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jaff\Dropbox\aa_Samoza_campaign\Final_datasets\"/>
    </mc:Choice>
  </mc:AlternateContent>
  <xr:revisionPtr revIDLastSave="0" documentId="13_ncr:1_{F2A0045E-1161-4720-9A0C-A9B6DF364480}" xr6:coauthVersionLast="47" xr6:coauthVersionMax="47" xr10:uidLastSave="{00000000-0000-0000-0000-000000000000}"/>
  <bookViews>
    <workbookView xWindow="22932" yWindow="-108" windowWidth="23256" windowHeight="13896" xr2:uid="{3424FA91-3CEC-4763-B6D2-8BB059DAE3CF}"/>
  </bookViews>
  <sheets>
    <sheet name="Readme" sheetId="22" r:id="rId1"/>
    <sheet name="Hourly UDAQ and SAMOZA" sheetId="4" r:id="rId2"/>
    <sheet name="Notes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62" i="4" l="1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1474" i="4"/>
  <c r="E1473" i="4"/>
  <c r="E1472" i="4"/>
  <c r="E1471" i="4"/>
  <c r="E1470" i="4"/>
  <c r="E1469" i="4"/>
  <c r="E1468" i="4"/>
  <c r="E1467" i="4"/>
  <c r="E1466" i="4"/>
  <c r="E1465" i="4"/>
  <c r="E1464" i="4"/>
  <c r="E1463" i="4"/>
  <c r="E1462" i="4"/>
  <c r="E1461" i="4"/>
  <c r="E1460" i="4"/>
  <c r="E1459" i="4"/>
  <c r="E1458" i="4"/>
  <c r="E1457" i="4"/>
  <c r="E1456" i="4"/>
  <c r="E1455" i="4"/>
  <c r="E1454" i="4"/>
  <c r="E1453" i="4"/>
  <c r="E1452" i="4"/>
  <c r="E1451" i="4"/>
  <c r="E1450" i="4"/>
  <c r="E1449" i="4"/>
  <c r="E1448" i="4"/>
  <c r="E1447" i="4"/>
  <c r="E1446" i="4"/>
  <c r="E1445" i="4"/>
  <c r="E1444" i="4"/>
  <c r="E1443" i="4"/>
  <c r="E1442" i="4"/>
  <c r="E1441" i="4"/>
  <c r="E1440" i="4"/>
  <c r="E1439" i="4"/>
  <c r="E1438" i="4"/>
  <c r="E1437" i="4"/>
  <c r="E1436" i="4"/>
  <c r="E1435" i="4"/>
  <c r="E1434" i="4"/>
  <c r="E1433" i="4"/>
  <c r="E1432" i="4"/>
  <c r="E1431" i="4"/>
  <c r="E1430" i="4"/>
  <c r="E1429" i="4"/>
  <c r="E1428" i="4"/>
  <c r="E1427" i="4"/>
  <c r="E1426" i="4"/>
  <c r="E1425" i="4"/>
  <c r="E1424" i="4"/>
  <c r="E1423" i="4"/>
  <c r="E1422" i="4"/>
  <c r="E1421" i="4"/>
  <c r="E1420" i="4"/>
  <c r="E1419" i="4"/>
  <c r="E1418" i="4"/>
  <c r="E1417" i="4"/>
  <c r="E1416" i="4"/>
  <c r="E1415" i="4"/>
  <c r="E1414" i="4"/>
  <c r="E1413" i="4"/>
  <c r="E1412" i="4"/>
  <c r="E1411" i="4"/>
  <c r="E1410" i="4"/>
  <c r="E1409" i="4"/>
  <c r="E1408" i="4"/>
  <c r="E1407" i="4"/>
  <c r="E1406" i="4"/>
  <c r="E1405" i="4"/>
  <c r="E1404" i="4"/>
  <c r="E1403" i="4"/>
  <c r="E1402" i="4"/>
  <c r="E1401" i="4"/>
  <c r="E1400" i="4"/>
  <c r="E1399" i="4"/>
  <c r="E1398" i="4"/>
  <c r="E1397" i="4"/>
  <c r="E1396" i="4"/>
  <c r="E1395" i="4"/>
  <c r="E1394" i="4"/>
  <c r="E1393" i="4"/>
  <c r="E1392" i="4"/>
  <c r="E1391" i="4"/>
  <c r="E1390" i="4"/>
  <c r="E1389" i="4"/>
  <c r="E1388" i="4"/>
  <c r="E1387" i="4"/>
  <c r="E1386" i="4"/>
  <c r="E1385" i="4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G1474" i="4" l="1"/>
  <c r="G1473" i="4"/>
  <c r="G1472" i="4"/>
  <c r="G1471" i="4"/>
  <c r="G1470" i="4"/>
  <c r="G1469" i="4"/>
  <c r="G1468" i="4"/>
  <c r="G1467" i="4"/>
  <c r="G1466" i="4"/>
  <c r="G1465" i="4"/>
  <c r="G1464" i="4"/>
  <c r="G1463" i="4"/>
  <c r="G1462" i="4"/>
  <c r="G1461" i="4"/>
  <c r="G1460" i="4"/>
  <c r="G1459" i="4"/>
  <c r="G1458" i="4"/>
  <c r="G1457" i="4"/>
  <c r="G1456" i="4"/>
  <c r="G1455" i="4"/>
  <c r="G1454" i="4"/>
  <c r="G1453" i="4"/>
  <c r="G1452" i="4"/>
  <c r="G1451" i="4"/>
  <c r="G1450" i="4"/>
  <c r="G1449" i="4"/>
  <c r="G1448" i="4"/>
  <c r="G1447" i="4"/>
  <c r="G1446" i="4"/>
  <c r="G1445" i="4"/>
  <c r="G1444" i="4"/>
  <c r="G1443" i="4"/>
  <c r="G1442" i="4"/>
  <c r="G1441" i="4"/>
  <c r="G1440" i="4"/>
  <c r="G1439" i="4"/>
  <c r="G1438" i="4"/>
  <c r="G1437" i="4"/>
  <c r="G1436" i="4"/>
  <c r="G1435" i="4"/>
  <c r="G1434" i="4"/>
  <c r="G1433" i="4"/>
  <c r="G1432" i="4"/>
  <c r="G1431" i="4"/>
  <c r="G1430" i="4"/>
  <c r="G1429" i="4"/>
  <c r="G1428" i="4"/>
  <c r="G1427" i="4"/>
  <c r="G1426" i="4"/>
  <c r="G1425" i="4"/>
  <c r="G1424" i="4"/>
  <c r="G1423" i="4"/>
  <c r="G1422" i="4"/>
  <c r="G1421" i="4"/>
  <c r="G1420" i="4"/>
  <c r="G1419" i="4"/>
  <c r="G1418" i="4"/>
  <c r="G1417" i="4"/>
  <c r="G1416" i="4"/>
  <c r="G1415" i="4"/>
  <c r="G1414" i="4"/>
  <c r="G1413" i="4"/>
  <c r="G1412" i="4"/>
  <c r="G1411" i="4"/>
  <c r="G1410" i="4"/>
  <c r="G1409" i="4"/>
  <c r="G1408" i="4"/>
  <c r="G1407" i="4"/>
  <c r="G1406" i="4"/>
  <c r="G1405" i="4"/>
  <c r="G1404" i="4"/>
  <c r="G1403" i="4"/>
  <c r="G1402" i="4"/>
  <c r="G1401" i="4"/>
  <c r="G1400" i="4"/>
  <c r="G1399" i="4"/>
  <c r="G1398" i="4"/>
  <c r="G1397" i="4"/>
  <c r="G1396" i="4"/>
  <c r="G1395" i="4"/>
  <c r="G1394" i="4"/>
  <c r="G1393" i="4"/>
  <c r="G1392" i="4"/>
  <c r="G1391" i="4"/>
  <c r="G1390" i="4"/>
  <c r="G1389" i="4"/>
  <c r="G1388" i="4"/>
  <c r="G1387" i="4"/>
  <c r="G1386" i="4"/>
  <c r="G1385" i="4"/>
  <c r="G1384" i="4"/>
  <c r="G1383" i="4"/>
  <c r="G1382" i="4"/>
  <c r="G1381" i="4"/>
  <c r="G1380" i="4"/>
  <c r="G1379" i="4"/>
  <c r="G1378" i="4"/>
  <c r="G1377" i="4"/>
  <c r="G1376" i="4"/>
  <c r="G1375" i="4"/>
  <c r="G1374" i="4"/>
  <c r="G1373" i="4"/>
  <c r="G1372" i="4"/>
  <c r="G1371" i="4"/>
  <c r="G1370" i="4"/>
  <c r="G1369" i="4"/>
  <c r="G1368" i="4"/>
  <c r="G1367" i="4"/>
  <c r="G1366" i="4"/>
  <c r="G1365" i="4"/>
  <c r="G1364" i="4"/>
  <c r="G1363" i="4"/>
  <c r="G1362" i="4"/>
  <c r="G1361" i="4"/>
  <c r="G1360" i="4"/>
  <c r="G1359" i="4"/>
  <c r="G1358" i="4"/>
  <c r="G1357" i="4"/>
  <c r="G1356" i="4"/>
  <c r="G1355" i="4"/>
  <c r="G1354" i="4"/>
  <c r="G1353" i="4"/>
  <c r="G1352" i="4"/>
  <c r="G1351" i="4"/>
  <c r="G1350" i="4"/>
  <c r="G1349" i="4"/>
  <c r="G1348" i="4"/>
  <c r="G1347" i="4"/>
  <c r="G1346" i="4"/>
  <c r="G1345" i="4"/>
  <c r="G1344" i="4"/>
  <c r="G1343" i="4"/>
  <c r="G1342" i="4"/>
  <c r="G1341" i="4"/>
  <c r="G1340" i="4"/>
  <c r="G1339" i="4"/>
  <c r="G1338" i="4"/>
  <c r="G1337" i="4"/>
  <c r="G1336" i="4"/>
  <c r="G1335" i="4"/>
  <c r="G1334" i="4"/>
  <c r="G1333" i="4"/>
  <c r="G1332" i="4"/>
  <c r="G1331" i="4"/>
  <c r="G1330" i="4"/>
  <c r="G1329" i="4"/>
  <c r="G1328" i="4"/>
  <c r="G1327" i="4"/>
  <c r="G1326" i="4"/>
  <c r="G1325" i="4"/>
  <c r="G1324" i="4"/>
  <c r="G1323" i="4"/>
  <c r="G1322" i="4"/>
  <c r="G1321" i="4"/>
  <c r="G1320" i="4"/>
  <c r="G1319" i="4"/>
  <c r="G1318" i="4"/>
  <c r="G1317" i="4"/>
  <c r="G1316" i="4"/>
  <c r="G1315" i="4"/>
  <c r="G1314" i="4"/>
  <c r="G1313" i="4"/>
  <c r="G1312" i="4"/>
  <c r="G1311" i="4"/>
  <c r="G1310" i="4"/>
  <c r="G1309" i="4"/>
  <c r="G1308" i="4"/>
  <c r="G1307" i="4"/>
  <c r="G1306" i="4"/>
  <c r="G1305" i="4"/>
  <c r="G1304" i="4"/>
  <c r="G1303" i="4"/>
  <c r="G1302" i="4"/>
  <c r="G1301" i="4"/>
  <c r="G1300" i="4"/>
  <c r="G1299" i="4"/>
  <c r="G1298" i="4"/>
  <c r="G1297" i="4"/>
  <c r="G1296" i="4"/>
  <c r="G1295" i="4"/>
  <c r="G1294" i="4"/>
  <c r="G1293" i="4"/>
  <c r="G1292" i="4"/>
  <c r="G1291" i="4"/>
  <c r="G1290" i="4"/>
  <c r="G1289" i="4"/>
  <c r="G1288" i="4"/>
  <c r="G1287" i="4"/>
  <c r="G1286" i="4"/>
  <c r="G1285" i="4"/>
  <c r="G1284" i="4"/>
  <c r="G1283" i="4"/>
  <c r="G1282" i="4"/>
  <c r="G1281" i="4"/>
  <c r="G1280" i="4"/>
  <c r="G1279" i="4"/>
  <c r="G1278" i="4"/>
  <c r="G1277" i="4"/>
  <c r="G1276" i="4"/>
  <c r="G1275" i="4"/>
  <c r="G1274" i="4"/>
  <c r="G1273" i="4"/>
  <c r="G1272" i="4"/>
  <c r="G1271" i="4"/>
  <c r="G1270" i="4"/>
  <c r="G1269" i="4"/>
  <c r="G1268" i="4"/>
  <c r="G1267" i="4"/>
  <c r="G1266" i="4"/>
  <c r="G1265" i="4"/>
  <c r="G1264" i="4"/>
  <c r="G1263" i="4"/>
  <c r="G1262" i="4"/>
  <c r="G1261" i="4"/>
  <c r="G1260" i="4"/>
  <c r="G1259" i="4"/>
  <c r="G1258" i="4"/>
  <c r="G1257" i="4"/>
  <c r="G1256" i="4"/>
  <c r="G1255" i="4"/>
  <c r="G1254" i="4"/>
  <c r="G1253" i="4"/>
  <c r="G1252" i="4"/>
  <c r="G1251" i="4"/>
  <c r="G1250" i="4"/>
  <c r="G1249" i="4"/>
  <c r="G1248" i="4"/>
  <c r="G1247" i="4"/>
  <c r="G1246" i="4"/>
  <c r="G1245" i="4"/>
  <c r="G1244" i="4"/>
  <c r="G1243" i="4"/>
  <c r="G1242" i="4"/>
  <c r="G1241" i="4"/>
  <c r="G1240" i="4"/>
  <c r="G1239" i="4"/>
  <c r="G1238" i="4"/>
  <c r="G1237" i="4"/>
  <c r="G1236" i="4"/>
  <c r="G1235" i="4"/>
  <c r="G1234" i="4"/>
  <c r="G1233" i="4"/>
  <c r="G1232" i="4"/>
  <c r="G1231" i="4"/>
  <c r="G1230" i="4"/>
  <c r="G1229" i="4"/>
  <c r="G1228" i="4"/>
  <c r="G1227" i="4"/>
  <c r="G1226" i="4"/>
  <c r="G1225" i="4"/>
  <c r="G1224" i="4"/>
  <c r="G1223" i="4"/>
  <c r="G1222" i="4"/>
  <c r="G1221" i="4"/>
  <c r="G1220" i="4"/>
  <c r="G1219" i="4"/>
  <c r="G1218" i="4"/>
  <c r="G1217" i="4"/>
  <c r="G1216" i="4"/>
  <c r="G1215" i="4"/>
  <c r="G1214" i="4"/>
  <c r="G1213" i="4"/>
  <c r="G1212" i="4"/>
  <c r="G1211" i="4"/>
  <c r="G1210" i="4"/>
  <c r="G1209" i="4"/>
  <c r="G1208" i="4"/>
  <c r="G1207" i="4"/>
  <c r="G1206" i="4"/>
  <c r="G1205" i="4"/>
  <c r="G1204" i="4"/>
  <c r="G1203" i="4"/>
  <c r="G1202" i="4"/>
  <c r="G1201" i="4"/>
  <c r="G1200" i="4"/>
  <c r="G1199" i="4"/>
  <c r="G1198" i="4"/>
  <c r="G1197" i="4"/>
  <c r="G1196" i="4"/>
  <c r="G1195" i="4"/>
  <c r="G1194" i="4"/>
  <c r="G1193" i="4"/>
  <c r="G1192" i="4"/>
  <c r="G1191" i="4"/>
  <c r="G1190" i="4"/>
  <c r="G1189" i="4"/>
  <c r="G1188" i="4"/>
  <c r="G1187" i="4"/>
  <c r="G1186" i="4"/>
  <c r="G1185" i="4"/>
  <c r="G1184" i="4"/>
  <c r="G1183" i="4"/>
  <c r="G1182" i="4"/>
  <c r="G1181" i="4"/>
  <c r="G1180" i="4"/>
  <c r="G1179" i="4"/>
  <c r="G1178" i="4"/>
  <c r="G1177" i="4"/>
  <c r="G1176" i="4"/>
  <c r="G1175" i="4"/>
  <c r="G1174" i="4"/>
  <c r="G1173" i="4"/>
  <c r="G1172" i="4"/>
  <c r="G1171" i="4"/>
  <c r="G1170" i="4"/>
  <c r="G1169" i="4"/>
  <c r="G1168" i="4"/>
  <c r="G1167" i="4"/>
  <c r="G1166" i="4"/>
  <c r="G1165" i="4"/>
  <c r="G1164" i="4"/>
  <c r="G1163" i="4"/>
  <c r="G1114" i="4"/>
  <c r="G1113" i="4"/>
  <c r="G1112" i="4"/>
  <c r="G1111" i="4"/>
  <c r="G1110" i="4"/>
  <c r="G1109" i="4"/>
  <c r="G1108" i="4"/>
  <c r="G1107" i="4"/>
  <c r="G1106" i="4"/>
  <c r="G1105" i="4"/>
  <c r="G1104" i="4"/>
  <c r="G1103" i="4"/>
  <c r="G1102" i="4"/>
  <c r="G1101" i="4"/>
  <c r="G1100" i="4"/>
  <c r="G1099" i="4"/>
  <c r="G1098" i="4"/>
  <c r="G1097" i="4"/>
  <c r="G1096" i="4"/>
  <c r="G1095" i="4"/>
  <c r="G1094" i="4"/>
  <c r="G1093" i="4"/>
  <c r="G1092" i="4"/>
  <c r="G1091" i="4"/>
  <c r="G1090" i="4"/>
  <c r="G1089" i="4"/>
  <c r="G1088" i="4"/>
  <c r="G1087" i="4"/>
  <c r="G1086" i="4"/>
  <c r="G1085" i="4"/>
  <c r="G1084" i="4"/>
  <c r="G1083" i="4"/>
  <c r="G1082" i="4"/>
  <c r="G1081" i="4"/>
  <c r="G1080" i="4"/>
  <c r="G1079" i="4"/>
  <c r="G1078" i="4"/>
  <c r="G1077" i="4"/>
  <c r="G1076" i="4"/>
  <c r="G1075" i="4"/>
  <c r="G1074" i="4"/>
  <c r="G1073" i="4"/>
  <c r="G1072" i="4"/>
  <c r="G1071" i="4"/>
  <c r="G1070" i="4"/>
  <c r="G1069" i="4"/>
  <c r="G1068" i="4"/>
  <c r="G1067" i="4"/>
  <c r="G1066" i="4"/>
  <c r="G1065" i="4"/>
  <c r="G1064" i="4"/>
  <c r="G1063" i="4"/>
  <c r="G1062" i="4"/>
  <c r="G1061" i="4"/>
  <c r="G1060" i="4"/>
  <c r="G1059" i="4"/>
  <c r="G1058" i="4"/>
  <c r="G1057" i="4"/>
  <c r="G1056" i="4"/>
  <c r="G1055" i="4"/>
  <c r="G1054" i="4"/>
  <c r="G1053" i="4"/>
  <c r="G1052" i="4"/>
  <c r="G1051" i="4"/>
  <c r="G1050" i="4"/>
  <c r="G1049" i="4"/>
  <c r="G1048" i="4"/>
  <c r="G1047" i="4"/>
  <c r="G1046" i="4"/>
  <c r="G1045" i="4"/>
  <c r="G1044" i="4"/>
  <c r="G1043" i="4"/>
  <c r="G898" i="4"/>
  <c r="G897" i="4"/>
  <c r="G896" i="4"/>
  <c r="G895" i="4"/>
  <c r="G894" i="4"/>
  <c r="G893" i="4"/>
  <c r="G892" i="4"/>
  <c r="G891" i="4"/>
  <c r="G890" i="4"/>
  <c r="G889" i="4"/>
  <c r="G888" i="4"/>
  <c r="G887" i="4"/>
  <c r="G886" i="4"/>
  <c r="G885" i="4"/>
  <c r="G884" i="4"/>
  <c r="G883" i="4"/>
  <c r="G882" i="4"/>
  <c r="G881" i="4"/>
  <c r="G880" i="4"/>
  <c r="G879" i="4"/>
  <c r="G878" i="4"/>
  <c r="G877" i="4"/>
  <c r="G876" i="4"/>
  <c r="G875" i="4"/>
  <c r="G874" i="4"/>
  <c r="G873" i="4"/>
  <c r="G872" i="4"/>
  <c r="G871" i="4"/>
  <c r="G870" i="4"/>
  <c r="G869" i="4"/>
  <c r="G868" i="4"/>
  <c r="G867" i="4"/>
  <c r="G866" i="4"/>
  <c r="G865" i="4"/>
  <c r="G864" i="4"/>
  <c r="G863" i="4"/>
  <c r="G862" i="4"/>
  <c r="G861" i="4"/>
  <c r="G860" i="4"/>
  <c r="G859" i="4"/>
  <c r="G858" i="4"/>
  <c r="G857" i="4"/>
  <c r="G856" i="4"/>
  <c r="G855" i="4"/>
  <c r="G854" i="4"/>
  <c r="G853" i="4"/>
  <c r="G852" i="4"/>
  <c r="G851" i="4"/>
  <c r="G850" i="4"/>
  <c r="G849" i="4"/>
  <c r="G848" i="4"/>
  <c r="G847" i="4"/>
  <c r="G846" i="4"/>
  <c r="G845" i="4"/>
  <c r="G844" i="4"/>
  <c r="G843" i="4"/>
  <c r="G842" i="4"/>
  <c r="G841" i="4"/>
  <c r="G840" i="4"/>
  <c r="G839" i="4"/>
  <c r="G838" i="4"/>
  <c r="G837" i="4"/>
  <c r="G836" i="4"/>
  <c r="G835" i="4"/>
  <c r="G834" i="4"/>
  <c r="G833" i="4"/>
  <c r="G832" i="4"/>
  <c r="G831" i="4"/>
  <c r="G830" i="4"/>
  <c r="G829" i="4"/>
  <c r="G828" i="4"/>
  <c r="G827" i="4"/>
  <c r="G754" i="4"/>
  <c r="G753" i="4"/>
  <c r="G752" i="4"/>
  <c r="G751" i="4"/>
  <c r="G750" i="4"/>
  <c r="G749" i="4"/>
  <c r="G748" i="4"/>
  <c r="G747" i="4"/>
  <c r="G746" i="4"/>
  <c r="G745" i="4"/>
  <c r="G744" i="4"/>
  <c r="G743" i="4"/>
  <c r="G742" i="4"/>
  <c r="G741" i="4"/>
  <c r="G740" i="4"/>
  <c r="G739" i="4"/>
  <c r="G738" i="4"/>
  <c r="G737" i="4"/>
  <c r="G736" i="4"/>
  <c r="G735" i="4"/>
  <c r="G734" i="4"/>
  <c r="G733" i="4"/>
  <c r="G732" i="4"/>
  <c r="G731" i="4"/>
  <c r="G730" i="4"/>
  <c r="G729" i="4"/>
  <c r="G728" i="4"/>
  <c r="G727" i="4"/>
  <c r="G726" i="4"/>
  <c r="G725" i="4"/>
  <c r="G724" i="4"/>
  <c r="G723" i="4"/>
  <c r="G722" i="4"/>
  <c r="G721" i="4"/>
  <c r="G720" i="4"/>
  <c r="G719" i="4"/>
  <c r="G718" i="4"/>
  <c r="G717" i="4"/>
  <c r="G716" i="4"/>
  <c r="G715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702" i="4"/>
  <c r="G701" i="4"/>
  <c r="G700" i="4"/>
  <c r="G699" i="4"/>
  <c r="G698" i="4"/>
  <c r="G697" i="4"/>
  <c r="G696" i="4"/>
  <c r="G695" i="4"/>
  <c r="G694" i="4"/>
  <c r="G693" i="4"/>
  <c r="G692" i="4"/>
  <c r="G691" i="4"/>
  <c r="G690" i="4"/>
  <c r="G689" i="4"/>
  <c r="G688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1" i="4"/>
  <c r="G670" i="4"/>
  <c r="G669" i="4"/>
  <c r="G668" i="4"/>
  <c r="G667" i="4"/>
  <c r="G666" i="4"/>
  <c r="G665" i="4"/>
  <c r="G664" i="4"/>
  <c r="G663" i="4"/>
  <c r="G662" i="4"/>
  <c r="G661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G648" i="4"/>
  <c r="G647" i="4"/>
  <c r="G646" i="4"/>
  <c r="G645" i="4"/>
  <c r="G644" i="4"/>
  <c r="G643" i="4"/>
  <c r="G642" i="4"/>
  <c r="G641" i="4"/>
  <c r="G640" i="4"/>
  <c r="G639" i="4"/>
  <c r="G638" i="4"/>
  <c r="G637" i="4"/>
  <c r="G636" i="4"/>
  <c r="G635" i="4"/>
  <c r="G634" i="4"/>
  <c r="G633" i="4"/>
  <c r="G632" i="4"/>
  <c r="G631" i="4"/>
  <c r="G630" i="4"/>
  <c r="G629" i="4"/>
  <c r="G628" i="4"/>
  <c r="G627" i="4"/>
  <c r="G626" i="4"/>
  <c r="G625" i="4"/>
  <c r="G624" i="4"/>
  <c r="G623" i="4"/>
  <c r="G622" i="4"/>
  <c r="G621" i="4"/>
  <c r="G620" i="4"/>
  <c r="G619" i="4"/>
  <c r="G618" i="4"/>
  <c r="G617" i="4"/>
  <c r="G616" i="4"/>
  <c r="G615" i="4"/>
  <c r="G614" i="4"/>
  <c r="G613" i="4"/>
  <c r="G612" i="4"/>
  <c r="G611" i="4"/>
  <c r="G610" i="4"/>
  <c r="G609" i="4"/>
  <c r="G608" i="4"/>
  <c r="G607" i="4"/>
  <c r="G606" i="4"/>
  <c r="G605" i="4"/>
  <c r="G604" i="4"/>
  <c r="G603" i="4"/>
  <c r="G602" i="4"/>
  <c r="G601" i="4"/>
  <c r="G600" i="4"/>
  <c r="G599" i="4"/>
  <c r="G598" i="4"/>
  <c r="G597" i="4"/>
  <c r="G596" i="4"/>
  <c r="G595" i="4"/>
  <c r="G594" i="4"/>
  <c r="G593" i="4"/>
  <c r="G592" i="4"/>
  <c r="G591" i="4"/>
  <c r="G590" i="4"/>
  <c r="G589" i="4"/>
  <c r="G588" i="4"/>
  <c r="G587" i="4"/>
  <c r="G586" i="4"/>
  <c r="G585" i="4"/>
  <c r="G584" i="4"/>
  <c r="G583" i="4"/>
  <c r="G582" i="4"/>
  <c r="G581" i="4"/>
  <c r="G580" i="4"/>
  <c r="G579" i="4"/>
  <c r="G578" i="4"/>
  <c r="G577" i="4"/>
  <c r="G576" i="4"/>
  <c r="G575" i="4"/>
  <c r="G574" i="4"/>
  <c r="G573" i="4"/>
  <c r="G572" i="4"/>
  <c r="G571" i="4"/>
  <c r="G570" i="4"/>
  <c r="G569" i="4"/>
  <c r="G568" i="4"/>
  <c r="G567" i="4"/>
  <c r="G566" i="4"/>
  <c r="G565" i="4"/>
  <c r="G564" i="4"/>
  <c r="G563" i="4"/>
  <c r="G538" i="4"/>
  <c r="G537" i="4"/>
  <c r="G536" i="4"/>
  <c r="G535" i="4"/>
  <c r="G534" i="4"/>
  <c r="G533" i="4"/>
  <c r="G532" i="4"/>
  <c r="G531" i="4"/>
  <c r="G530" i="4"/>
  <c r="G529" i="4"/>
  <c r="G528" i="4"/>
  <c r="G527" i="4"/>
  <c r="G526" i="4"/>
  <c r="G525" i="4"/>
  <c r="G524" i="4"/>
  <c r="G523" i="4"/>
  <c r="G522" i="4"/>
  <c r="G521" i="4"/>
  <c r="G520" i="4"/>
  <c r="G519" i="4"/>
  <c r="G518" i="4"/>
  <c r="G517" i="4"/>
  <c r="G516" i="4"/>
  <c r="G515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1162" i="4"/>
  <c r="G1161" i="4"/>
  <c r="G1160" i="4"/>
  <c r="G1159" i="4"/>
  <c r="G1158" i="4"/>
  <c r="G1157" i="4"/>
  <c r="G1156" i="4"/>
  <c r="G1155" i="4"/>
  <c r="G1154" i="4"/>
  <c r="G1153" i="4"/>
  <c r="G1152" i="4"/>
  <c r="G1151" i="4"/>
  <c r="G1150" i="4"/>
  <c r="G1149" i="4"/>
  <c r="G1148" i="4"/>
  <c r="G1147" i="4"/>
  <c r="G1146" i="4"/>
  <c r="G1145" i="4"/>
  <c r="G1144" i="4"/>
  <c r="G1143" i="4"/>
  <c r="G1142" i="4"/>
  <c r="G1141" i="4"/>
  <c r="G1140" i="4"/>
  <c r="G1139" i="4"/>
  <c r="G1138" i="4"/>
  <c r="G1137" i="4"/>
  <c r="G1136" i="4"/>
  <c r="G1135" i="4"/>
  <c r="G1134" i="4"/>
  <c r="G1133" i="4"/>
  <c r="G1132" i="4"/>
  <c r="G1131" i="4"/>
  <c r="G1130" i="4"/>
  <c r="G1129" i="4"/>
  <c r="G1128" i="4"/>
  <c r="G1127" i="4"/>
  <c r="G1126" i="4"/>
  <c r="G1125" i="4"/>
  <c r="G1124" i="4"/>
  <c r="G1123" i="4"/>
  <c r="G1122" i="4"/>
  <c r="G1121" i="4"/>
  <c r="G1120" i="4"/>
  <c r="G1119" i="4"/>
  <c r="G1118" i="4"/>
  <c r="G1117" i="4"/>
  <c r="G1116" i="4"/>
  <c r="G1115" i="4"/>
  <c r="G1042" i="4"/>
  <c r="G1041" i="4"/>
  <c r="G1040" i="4"/>
  <c r="G1039" i="4"/>
  <c r="G1038" i="4"/>
  <c r="G1037" i="4"/>
  <c r="G1036" i="4"/>
  <c r="G1035" i="4"/>
  <c r="G1034" i="4"/>
  <c r="G1033" i="4"/>
  <c r="G1032" i="4"/>
  <c r="G1031" i="4"/>
  <c r="G1030" i="4"/>
  <c r="G1029" i="4"/>
  <c r="G1028" i="4"/>
  <c r="G1027" i="4"/>
  <c r="G1026" i="4"/>
  <c r="G1025" i="4"/>
  <c r="G1024" i="4"/>
  <c r="G1023" i="4"/>
  <c r="G1022" i="4"/>
  <c r="G1021" i="4"/>
  <c r="G1020" i="4"/>
  <c r="G1019" i="4"/>
  <c r="G1018" i="4"/>
  <c r="G1017" i="4"/>
  <c r="G1016" i="4"/>
  <c r="G1015" i="4"/>
  <c r="G1014" i="4"/>
  <c r="G1013" i="4"/>
  <c r="G1012" i="4"/>
  <c r="G1011" i="4"/>
  <c r="G1010" i="4"/>
  <c r="G1009" i="4"/>
  <c r="G1008" i="4"/>
  <c r="G1007" i="4"/>
  <c r="G1006" i="4"/>
  <c r="G1005" i="4"/>
  <c r="G1004" i="4"/>
  <c r="G1003" i="4"/>
  <c r="G1002" i="4"/>
  <c r="G1001" i="4"/>
  <c r="G1000" i="4"/>
  <c r="G999" i="4"/>
  <c r="G998" i="4"/>
  <c r="G997" i="4"/>
  <c r="G996" i="4"/>
  <c r="G995" i="4"/>
  <c r="G994" i="4"/>
  <c r="G993" i="4"/>
  <c r="G992" i="4"/>
  <c r="G991" i="4"/>
  <c r="G990" i="4"/>
  <c r="G989" i="4"/>
  <c r="G988" i="4"/>
  <c r="G987" i="4"/>
  <c r="G986" i="4"/>
  <c r="G985" i="4"/>
  <c r="G984" i="4"/>
  <c r="G983" i="4"/>
  <c r="G982" i="4"/>
  <c r="G981" i="4"/>
  <c r="G980" i="4"/>
  <c r="G979" i="4"/>
  <c r="G978" i="4"/>
  <c r="G977" i="4"/>
  <c r="G976" i="4"/>
  <c r="G975" i="4"/>
  <c r="G974" i="4"/>
  <c r="G973" i="4"/>
  <c r="G972" i="4"/>
  <c r="G971" i="4"/>
  <c r="G970" i="4"/>
  <c r="G969" i="4"/>
  <c r="G968" i="4"/>
  <c r="G967" i="4"/>
  <c r="G966" i="4"/>
  <c r="G965" i="4"/>
  <c r="G964" i="4"/>
  <c r="G963" i="4"/>
  <c r="G962" i="4"/>
  <c r="G961" i="4"/>
  <c r="G960" i="4"/>
  <c r="G959" i="4"/>
  <c r="G958" i="4"/>
  <c r="G957" i="4"/>
  <c r="G956" i="4"/>
  <c r="G955" i="4"/>
  <c r="G954" i="4"/>
  <c r="G953" i="4"/>
  <c r="G952" i="4"/>
  <c r="G951" i="4"/>
  <c r="G950" i="4"/>
  <c r="G949" i="4"/>
  <c r="G948" i="4"/>
  <c r="G947" i="4"/>
  <c r="G946" i="4"/>
  <c r="G945" i="4"/>
  <c r="G944" i="4"/>
  <c r="G943" i="4"/>
  <c r="G942" i="4"/>
  <c r="G941" i="4"/>
  <c r="G940" i="4"/>
  <c r="G939" i="4"/>
  <c r="G938" i="4"/>
  <c r="G937" i="4"/>
  <c r="G936" i="4"/>
  <c r="G935" i="4"/>
  <c r="G934" i="4"/>
  <c r="G933" i="4"/>
  <c r="G932" i="4"/>
  <c r="G931" i="4"/>
  <c r="G930" i="4"/>
  <c r="G929" i="4"/>
  <c r="G928" i="4"/>
  <c r="G927" i="4"/>
  <c r="G926" i="4"/>
  <c r="G925" i="4"/>
  <c r="G924" i="4"/>
  <c r="G923" i="4"/>
  <c r="G922" i="4"/>
  <c r="G921" i="4"/>
  <c r="G920" i="4"/>
  <c r="G919" i="4"/>
  <c r="G918" i="4"/>
  <c r="G917" i="4"/>
  <c r="G916" i="4"/>
  <c r="G915" i="4"/>
  <c r="G914" i="4"/>
  <c r="G913" i="4"/>
  <c r="G912" i="4"/>
  <c r="G911" i="4"/>
  <c r="G910" i="4"/>
  <c r="G909" i="4"/>
  <c r="G908" i="4"/>
  <c r="G907" i="4"/>
  <c r="G906" i="4"/>
  <c r="G905" i="4"/>
  <c r="G904" i="4"/>
  <c r="G903" i="4"/>
  <c r="G902" i="4"/>
  <c r="G901" i="4"/>
  <c r="G900" i="4"/>
  <c r="G899" i="4"/>
  <c r="G826" i="4"/>
  <c r="G825" i="4"/>
  <c r="G824" i="4"/>
  <c r="G823" i="4"/>
  <c r="G822" i="4"/>
  <c r="G821" i="4"/>
  <c r="G820" i="4"/>
  <c r="G819" i="4"/>
  <c r="G818" i="4"/>
  <c r="G817" i="4"/>
  <c r="G816" i="4"/>
  <c r="G815" i="4"/>
  <c r="G814" i="4"/>
  <c r="G813" i="4"/>
  <c r="G812" i="4"/>
  <c r="G811" i="4"/>
  <c r="G810" i="4"/>
  <c r="G809" i="4"/>
  <c r="G808" i="4"/>
  <c r="G807" i="4"/>
  <c r="G806" i="4"/>
  <c r="G805" i="4"/>
  <c r="G804" i="4"/>
  <c r="G803" i="4"/>
  <c r="G802" i="4"/>
  <c r="G801" i="4"/>
  <c r="G800" i="4"/>
  <c r="G799" i="4"/>
  <c r="G798" i="4"/>
  <c r="G797" i="4"/>
  <c r="G796" i="4"/>
  <c r="G795" i="4"/>
  <c r="G794" i="4"/>
  <c r="G793" i="4"/>
  <c r="G792" i="4"/>
  <c r="G791" i="4"/>
  <c r="G790" i="4"/>
  <c r="G789" i="4"/>
  <c r="G788" i="4"/>
  <c r="G787" i="4"/>
  <c r="G786" i="4"/>
  <c r="G785" i="4"/>
  <c r="G784" i="4"/>
  <c r="G783" i="4"/>
  <c r="G782" i="4"/>
  <c r="G781" i="4"/>
  <c r="G780" i="4"/>
  <c r="G779" i="4"/>
  <c r="G778" i="4"/>
  <c r="G777" i="4"/>
  <c r="G776" i="4"/>
  <c r="G775" i="4"/>
  <c r="G774" i="4"/>
  <c r="G773" i="4"/>
  <c r="G772" i="4"/>
  <c r="G771" i="4"/>
  <c r="G770" i="4"/>
  <c r="G769" i="4"/>
  <c r="G768" i="4"/>
  <c r="G767" i="4"/>
  <c r="G766" i="4"/>
  <c r="G765" i="4"/>
  <c r="G764" i="4"/>
  <c r="G763" i="4"/>
  <c r="G762" i="4"/>
  <c r="G761" i="4"/>
  <c r="G760" i="4"/>
  <c r="G759" i="4"/>
  <c r="G758" i="4"/>
  <c r="G757" i="4"/>
  <c r="G756" i="4"/>
  <c r="G755" i="4"/>
  <c r="G562" i="4"/>
  <c r="G561" i="4"/>
  <c r="G560" i="4"/>
  <c r="G559" i="4"/>
  <c r="G558" i="4"/>
  <c r="G557" i="4"/>
  <c r="G556" i="4"/>
  <c r="G555" i="4"/>
  <c r="G554" i="4"/>
  <c r="G553" i="4"/>
  <c r="G552" i="4"/>
  <c r="G551" i="4"/>
  <c r="G550" i="4"/>
  <c r="G549" i="4"/>
  <c r="G548" i="4"/>
  <c r="G547" i="4"/>
  <c r="G546" i="4"/>
  <c r="G545" i="4"/>
  <c r="G544" i="4"/>
  <c r="G543" i="4"/>
  <c r="G542" i="4"/>
  <c r="G541" i="4"/>
  <c r="G540" i="4"/>
  <c r="G539" i="4"/>
  <c r="G514" i="4"/>
  <c r="G513" i="4"/>
  <c r="G512" i="4"/>
  <c r="G511" i="4"/>
  <c r="G510" i="4"/>
  <c r="G509" i="4"/>
  <c r="G508" i="4"/>
  <c r="G507" i="4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 l="1"/>
  <c r="G59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C1474" i="4"/>
  <c r="C1473" i="4"/>
  <c r="C1472" i="4"/>
  <c r="C1471" i="4"/>
  <c r="C1470" i="4"/>
  <c r="C1469" i="4"/>
  <c r="C1468" i="4"/>
  <c r="C1467" i="4"/>
  <c r="C1466" i="4"/>
  <c r="C1465" i="4"/>
  <c r="C1464" i="4"/>
  <c r="C1463" i="4"/>
  <c r="C1462" i="4"/>
  <c r="C1461" i="4"/>
  <c r="C1460" i="4"/>
  <c r="C1459" i="4"/>
  <c r="C1458" i="4"/>
  <c r="C1457" i="4"/>
  <c r="C1456" i="4"/>
  <c r="C1455" i="4"/>
  <c r="C1454" i="4"/>
  <c r="C1453" i="4"/>
  <c r="C1452" i="4"/>
  <c r="C1451" i="4"/>
  <c r="C1450" i="4"/>
  <c r="C1449" i="4"/>
  <c r="C1448" i="4"/>
  <c r="C1447" i="4"/>
  <c r="C1446" i="4"/>
  <c r="C1445" i="4"/>
  <c r="C1444" i="4"/>
  <c r="C1443" i="4"/>
  <c r="C1442" i="4"/>
  <c r="C1441" i="4"/>
  <c r="C1440" i="4"/>
  <c r="C1439" i="4"/>
  <c r="C1438" i="4"/>
  <c r="C1437" i="4"/>
  <c r="C1436" i="4"/>
  <c r="C1435" i="4"/>
  <c r="C1434" i="4"/>
  <c r="C1433" i="4"/>
  <c r="C1432" i="4"/>
  <c r="C1431" i="4"/>
  <c r="C1430" i="4"/>
  <c r="C1429" i="4"/>
  <c r="C1428" i="4"/>
  <c r="C1427" i="4"/>
  <c r="C1426" i="4"/>
  <c r="C1425" i="4"/>
  <c r="C1424" i="4"/>
  <c r="C1423" i="4"/>
  <c r="C1422" i="4"/>
  <c r="C1421" i="4"/>
  <c r="C1420" i="4"/>
  <c r="C1419" i="4"/>
  <c r="C1418" i="4"/>
  <c r="C1417" i="4"/>
  <c r="C1416" i="4"/>
  <c r="C1415" i="4"/>
  <c r="C1414" i="4"/>
  <c r="C1413" i="4"/>
  <c r="C1412" i="4"/>
  <c r="C1411" i="4"/>
  <c r="C1410" i="4"/>
  <c r="C1409" i="4"/>
  <c r="C1408" i="4"/>
  <c r="C1407" i="4"/>
  <c r="C1406" i="4"/>
  <c r="C1405" i="4"/>
  <c r="C1404" i="4"/>
  <c r="C1403" i="4"/>
  <c r="C1402" i="4"/>
  <c r="C1401" i="4"/>
  <c r="C1400" i="4"/>
  <c r="C1399" i="4"/>
  <c r="C1398" i="4"/>
  <c r="C1397" i="4"/>
  <c r="C1396" i="4"/>
  <c r="C1395" i="4"/>
  <c r="C1394" i="4"/>
  <c r="C1393" i="4"/>
  <c r="C1392" i="4"/>
  <c r="C1391" i="4"/>
  <c r="C1390" i="4"/>
  <c r="C1389" i="4"/>
  <c r="C1388" i="4"/>
  <c r="C1387" i="4"/>
  <c r="C1386" i="4"/>
  <c r="C1385" i="4"/>
  <c r="C1384" i="4"/>
  <c r="C1383" i="4"/>
  <c r="C1382" i="4"/>
  <c r="C1381" i="4"/>
  <c r="C1380" i="4"/>
  <c r="C1379" i="4"/>
  <c r="C1378" i="4"/>
  <c r="C1377" i="4"/>
  <c r="C1376" i="4"/>
  <c r="C1375" i="4"/>
  <c r="C1374" i="4"/>
  <c r="C1373" i="4"/>
  <c r="C1372" i="4"/>
  <c r="C1371" i="4"/>
  <c r="C1370" i="4"/>
  <c r="C1369" i="4"/>
  <c r="C1368" i="4"/>
  <c r="C1367" i="4"/>
  <c r="C1366" i="4"/>
  <c r="C1365" i="4"/>
  <c r="C1364" i="4"/>
  <c r="C1363" i="4"/>
  <c r="C1362" i="4"/>
  <c r="C1361" i="4"/>
  <c r="C1360" i="4"/>
  <c r="C1359" i="4"/>
  <c r="C1358" i="4"/>
  <c r="C1357" i="4"/>
  <c r="C1356" i="4"/>
  <c r="C1355" i="4"/>
  <c r="C1354" i="4"/>
  <c r="C1353" i="4"/>
  <c r="C135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I1474" i="4"/>
  <c r="I1473" i="4"/>
  <c r="I1472" i="4"/>
  <c r="I1471" i="4"/>
  <c r="I1470" i="4"/>
  <c r="I1469" i="4"/>
  <c r="I1468" i="4"/>
  <c r="I1467" i="4"/>
  <c r="I1466" i="4"/>
  <c r="I1465" i="4"/>
  <c r="I1464" i="4"/>
  <c r="I1463" i="4"/>
  <c r="I1462" i="4"/>
  <c r="I1461" i="4"/>
  <c r="I1460" i="4"/>
  <c r="I1459" i="4"/>
  <c r="I1458" i="4"/>
  <c r="I1457" i="4"/>
  <c r="I1456" i="4"/>
  <c r="I1455" i="4"/>
  <c r="I1454" i="4"/>
  <c r="I1453" i="4"/>
  <c r="I1452" i="4"/>
  <c r="I1451" i="4"/>
  <c r="I1450" i="4"/>
  <c r="I1449" i="4"/>
  <c r="I1448" i="4"/>
  <c r="I1447" i="4"/>
  <c r="I1446" i="4"/>
  <c r="I1445" i="4"/>
  <c r="I1444" i="4"/>
  <c r="I1443" i="4"/>
  <c r="I1442" i="4"/>
  <c r="I1441" i="4"/>
  <c r="I1440" i="4"/>
  <c r="I1439" i="4"/>
  <c r="I1438" i="4"/>
  <c r="I1437" i="4"/>
  <c r="I1436" i="4"/>
  <c r="I1435" i="4"/>
  <c r="I1434" i="4"/>
  <c r="I1433" i="4"/>
  <c r="I1432" i="4"/>
  <c r="I1431" i="4"/>
  <c r="I1430" i="4"/>
  <c r="I1429" i="4"/>
  <c r="I1428" i="4"/>
  <c r="I1427" i="4"/>
  <c r="I1426" i="4"/>
  <c r="I1425" i="4"/>
  <c r="I1424" i="4"/>
  <c r="I1423" i="4"/>
  <c r="I1422" i="4"/>
  <c r="I1421" i="4"/>
  <c r="I1420" i="4"/>
  <c r="I1419" i="4"/>
  <c r="I1418" i="4"/>
  <c r="I1417" i="4"/>
  <c r="I1416" i="4"/>
  <c r="I1415" i="4"/>
  <c r="I1414" i="4"/>
  <c r="I1413" i="4"/>
  <c r="I1412" i="4"/>
  <c r="I1411" i="4"/>
  <c r="I1410" i="4"/>
  <c r="I1409" i="4"/>
  <c r="I1408" i="4"/>
  <c r="I1407" i="4"/>
  <c r="I1406" i="4"/>
  <c r="I1405" i="4"/>
  <c r="I1404" i="4"/>
  <c r="I1403" i="4"/>
  <c r="I1402" i="4"/>
  <c r="I1401" i="4"/>
  <c r="I1400" i="4"/>
  <c r="I1399" i="4"/>
  <c r="I1398" i="4"/>
  <c r="I1397" i="4"/>
  <c r="I1396" i="4"/>
  <c r="I1395" i="4"/>
  <c r="I1394" i="4"/>
  <c r="I1393" i="4"/>
  <c r="I1392" i="4"/>
  <c r="I1391" i="4"/>
  <c r="I1390" i="4"/>
  <c r="I1389" i="4"/>
  <c r="I1388" i="4"/>
  <c r="I1387" i="4"/>
  <c r="I1386" i="4"/>
  <c r="I1385" i="4"/>
  <c r="I1384" i="4"/>
  <c r="I1383" i="4"/>
  <c r="I1382" i="4"/>
  <c r="I1381" i="4"/>
  <c r="I1380" i="4"/>
  <c r="I1379" i="4"/>
  <c r="I1378" i="4"/>
  <c r="I1377" i="4"/>
  <c r="I1376" i="4"/>
  <c r="I1375" i="4"/>
  <c r="I1374" i="4"/>
  <c r="I1373" i="4"/>
  <c r="I1372" i="4"/>
  <c r="I1371" i="4"/>
  <c r="I1370" i="4"/>
  <c r="I1369" i="4"/>
  <c r="I1368" i="4"/>
  <c r="I1367" i="4"/>
  <c r="I1366" i="4"/>
  <c r="I1365" i="4"/>
  <c r="I1364" i="4"/>
  <c r="I1363" i="4"/>
  <c r="I1362" i="4"/>
  <c r="I1361" i="4"/>
  <c r="I1360" i="4"/>
  <c r="I1359" i="4"/>
  <c r="I1358" i="4"/>
  <c r="I1357" i="4"/>
  <c r="I1356" i="4"/>
  <c r="I1355" i="4"/>
  <c r="I1354" i="4"/>
  <c r="I1353" i="4"/>
  <c r="I1352" i="4"/>
  <c r="I1351" i="4"/>
  <c r="I1350" i="4"/>
  <c r="I1349" i="4"/>
  <c r="I1348" i="4"/>
  <c r="I1347" i="4"/>
  <c r="I1346" i="4"/>
  <c r="I1345" i="4"/>
  <c r="I1344" i="4"/>
  <c r="I1343" i="4"/>
  <c r="I1342" i="4"/>
  <c r="I1341" i="4"/>
  <c r="I1340" i="4"/>
  <c r="I1339" i="4"/>
  <c r="I1338" i="4"/>
  <c r="I1337" i="4"/>
  <c r="I1336" i="4"/>
  <c r="I1335" i="4"/>
  <c r="I1334" i="4"/>
  <c r="I1333" i="4"/>
  <c r="I1332" i="4"/>
  <c r="I1331" i="4"/>
  <c r="I1330" i="4"/>
  <c r="I1329" i="4"/>
  <c r="I1328" i="4"/>
  <c r="I1327" i="4"/>
  <c r="I1326" i="4"/>
  <c r="I1325" i="4"/>
  <c r="I1324" i="4"/>
  <c r="I1323" i="4"/>
  <c r="I1322" i="4"/>
  <c r="I1321" i="4"/>
  <c r="I1320" i="4"/>
  <c r="I1319" i="4"/>
  <c r="I1318" i="4"/>
  <c r="I1317" i="4"/>
  <c r="I1316" i="4"/>
  <c r="I1315" i="4"/>
  <c r="I1314" i="4"/>
  <c r="I1313" i="4"/>
  <c r="I1312" i="4"/>
  <c r="I1311" i="4"/>
  <c r="I1310" i="4"/>
  <c r="I1309" i="4"/>
  <c r="I1308" i="4"/>
  <c r="I1307" i="4"/>
  <c r="I1306" i="4"/>
  <c r="I1305" i="4"/>
  <c r="I1304" i="4"/>
  <c r="I1303" i="4"/>
  <c r="I1302" i="4"/>
  <c r="I1301" i="4"/>
  <c r="I1300" i="4"/>
  <c r="I1299" i="4"/>
  <c r="I1298" i="4"/>
  <c r="I1297" i="4"/>
  <c r="I1296" i="4"/>
  <c r="I1295" i="4"/>
  <c r="I1294" i="4"/>
  <c r="I1293" i="4"/>
  <c r="I1292" i="4"/>
  <c r="I1291" i="4"/>
  <c r="I1290" i="4"/>
  <c r="I1289" i="4"/>
  <c r="I1288" i="4"/>
  <c r="I1287" i="4"/>
  <c r="I1286" i="4"/>
  <c r="I1285" i="4"/>
  <c r="I1284" i="4"/>
  <c r="I1283" i="4"/>
  <c r="I1282" i="4"/>
  <c r="I1281" i="4"/>
  <c r="I1280" i="4"/>
  <c r="I1279" i="4"/>
  <c r="I1278" i="4"/>
  <c r="I1277" i="4"/>
  <c r="I1276" i="4"/>
  <c r="I1275" i="4"/>
  <c r="I1274" i="4"/>
  <c r="I1273" i="4"/>
  <c r="I1272" i="4"/>
  <c r="I1271" i="4"/>
  <c r="I1270" i="4"/>
  <c r="I1269" i="4"/>
  <c r="I1268" i="4"/>
  <c r="I1267" i="4"/>
  <c r="I1266" i="4"/>
  <c r="I1265" i="4"/>
  <c r="I1264" i="4"/>
  <c r="I1263" i="4"/>
  <c r="I1262" i="4"/>
  <c r="I1261" i="4"/>
  <c r="I1260" i="4"/>
  <c r="I1259" i="4"/>
  <c r="I1258" i="4"/>
  <c r="I1257" i="4"/>
  <c r="I1256" i="4"/>
  <c r="I1255" i="4"/>
  <c r="I1254" i="4"/>
  <c r="I1253" i="4"/>
  <c r="I1252" i="4"/>
  <c r="I1251" i="4"/>
  <c r="I1250" i="4"/>
  <c r="I1249" i="4"/>
  <c r="I1248" i="4"/>
  <c r="I1247" i="4"/>
  <c r="I1246" i="4"/>
  <c r="I1245" i="4"/>
  <c r="I1244" i="4"/>
  <c r="I1243" i="4"/>
  <c r="I1242" i="4"/>
  <c r="I1241" i="4"/>
  <c r="I1240" i="4"/>
  <c r="I1239" i="4"/>
  <c r="I1238" i="4"/>
  <c r="I1237" i="4"/>
  <c r="I1236" i="4"/>
  <c r="I1235" i="4"/>
  <c r="I1234" i="4"/>
  <c r="I1233" i="4"/>
  <c r="I1232" i="4"/>
  <c r="I1231" i="4"/>
  <c r="I1230" i="4"/>
  <c r="I1229" i="4"/>
  <c r="I1228" i="4"/>
  <c r="I1227" i="4"/>
  <c r="I1226" i="4"/>
  <c r="I1225" i="4"/>
  <c r="I1224" i="4"/>
  <c r="I1223" i="4"/>
  <c r="I1222" i="4"/>
  <c r="I1221" i="4"/>
  <c r="I1220" i="4"/>
  <c r="I1219" i="4"/>
  <c r="I1218" i="4"/>
  <c r="I1217" i="4"/>
  <c r="I1216" i="4"/>
  <c r="I1215" i="4"/>
  <c r="I1214" i="4"/>
  <c r="I1213" i="4"/>
  <c r="I1212" i="4"/>
  <c r="I1211" i="4"/>
  <c r="I1210" i="4"/>
  <c r="I1209" i="4"/>
  <c r="I1208" i="4"/>
  <c r="I1207" i="4"/>
  <c r="I1206" i="4"/>
  <c r="I1205" i="4"/>
  <c r="I1204" i="4"/>
  <c r="I1203" i="4"/>
  <c r="I1202" i="4"/>
  <c r="I1201" i="4"/>
  <c r="I1200" i="4"/>
  <c r="I1199" i="4"/>
  <c r="I1198" i="4"/>
  <c r="I1197" i="4"/>
  <c r="I1196" i="4"/>
  <c r="I1195" i="4"/>
  <c r="I1194" i="4"/>
  <c r="I1193" i="4"/>
  <c r="I1192" i="4"/>
  <c r="I1191" i="4"/>
  <c r="I1190" i="4"/>
  <c r="I1189" i="4"/>
  <c r="I1188" i="4"/>
  <c r="I1187" i="4"/>
  <c r="I1186" i="4"/>
  <c r="I1185" i="4"/>
  <c r="I1184" i="4"/>
  <c r="I1183" i="4"/>
  <c r="I1182" i="4"/>
  <c r="I1181" i="4"/>
  <c r="I1180" i="4"/>
  <c r="I1179" i="4"/>
  <c r="I1178" i="4"/>
  <c r="I1177" i="4"/>
  <c r="I1176" i="4"/>
  <c r="I1175" i="4"/>
  <c r="I1174" i="4"/>
  <c r="I1173" i="4"/>
  <c r="I1172" i="4"/>
  <c r="I1171" i="4"/>
  <c r="I1170" i="4"/>
  <c r="I1169" i="4"/>
  <c r="I1168" i="4"/>
  <c r="I1167" i="4"/>
  <c r="I1166" i="4"/>
  <c r="I1165" i="4"/>
  <c r="I1164" i="4"/>
  <c r="I1163" i="4"/>
  <c r="I1114" i="4"/>
  <c r="I1113" i="4"/>
  <c r="I1112" i="4"/>
  <c r="I1111" i="4"/>
  <c r="I1110" i="4"/>
  <c r="I1109" i="4"/>
  <c r="I1108" i="4"/>
  <c r="I1107" i="4"/>
  <c r="I1106" i="4"/>
  <c r="I1105" i="4"/>
  <c r="I1104" i="4"/>
  <c r="I1103" i="4"/>
  <c r="I1102" i="4"/>
  <c r="I1101" i="4"/>
  <c r="I1100" i="4"/>
  <c r="I1099" i="4"/>
  <c r="I1098" i="4"/>
  <c r="I1097" i="4"/>
  <c r="I1096" i="4"/>
  <c r="I1095" i="4"/>
  <c r="I1094" i="4"/>
  <c r="I1093" i="4"/>
  <c r="I1092" i="4"/>
  <c r="I1091" i="4"/>
  <c r="I1090" i="4"/>
  <c r="I1089" i="4"/>
  <c r="I1088" i="4"/>
  <c r="I1087" i="4"/>
  <c r="I1086" i="4"/>
  <c r="I1085" i="4"/>
  <c r="I1084" i="4"/>
  <c r="I1083" i="4"/>
  <c r="I1082" i="4"/>
  <c r="I1081" i="4"/>
  <c r="I1080" i="4"/>
  <c r="I1079" i="4"/>
  <c r="I1078" i="4"/>
  <c r="I1077" i="4"/>
  <c r="I1076" i="4"/>
  <c r="I1075" i="4"/>
  <c r="I1074" i="4"/>
  <c r="I1073" i="4"/>
  <c r="I1072" i="4"/>
  <c r="I1071" i="4"/>
  <c r="I1070" i="4"/>
  <c r="I1069" i="4"/>
  <c r="I1068" i="4"/>
  <c r="I1067" i="4"/>
  <c r="I1066" i="4"/>
  <c r="I1065" i="4"/>
  <c r="I1064" i="4"/>
  <c r="I1063" i="4"/>
  <c r="I1062" i="4"/>
  <c r="I1061" i="4"/>
  <c r="I1060" i="4"/>
  <c r="I1059" i="4"/>
  <c r="I1058" i="4"/>
  <c r="I1057" i="4"/>
  <c r="I1056" i="4"/>
  <c r="I1055" i="4"/>
  <c r="I1054" i="4"/>
  <c r="I1053" i="4"/>
  <c r="I1052" i="4"/>
  <c r="I1051" i="4"/>
  <c r="I1050" i="4"/>
  <c r="I1049" i="4"/>
  <c r="I1048" i="4"/>
  <c r="I1047" i="4"/>
  <c r="I1046" i="4"/>
  <c r="I1045" i="4"/>
  <c r="I1044" i="4"/>
  <c r="I1043" i="4"/>
  <c r="I898" i="4"/>
  <c r="I897" i="4"/>
  <c r="I896" i="4"/>
  <c r="I895" i="4"/>
  <c r="I894" i="4"/>
  <c r="I893" i="4"/>
  <c r="I892" i="4"/>
  <c r="I891" i="4"/>
  <c r="I890" i="4"/>
  <c r="I889" i="4"/>
  <c r="I888" i="4"/>
  <c r="I887" i="4"/>
  <c r="I886" i="4"/>
  <c r="I885" i="4"/>
  <c r="I884" i="4"/>
  <c r="I883" i="4"/>
  <c r="I882" i="4"/>
  <c r="I881" i="4"/>
  <c r="I880" i="4"/>
  <c r="I879" i="4"/>
  <c r="I878" i="4"/>
  <c r="I877" i="4"/>
  <c r="I876" i="4"/>
  <c r="I875" i="4"/>
  <c r="I874" i="4"/>
  <c r="I873" i="4"/>
  <c r="I872" i="4"/>
  <c r="I871" i="4"/>
  <c r="I870" i="4"/>
  <c r="I869" i="4"/>
  <c r="I868" i="4"/>
  <c r="I867" i="4"/>
  <c r="I866" i="4"/>
  <c r="I865" i="4"/>
  <c r="I864" i="4"/>
  <c r="I863" i="4"/>
  <c r="I862" i="4"/>
  <c r="I861" i="4"/>
  <c r="I860" i="4"/>
  <c r="I859" i="4"/>
  <c r="I858" i="4"/>
  <c r="I857" i="4"/>
  <c r="I856" i="4"/>
  <c r="I855" i="4"/>
  <c r="I854" i="4"/>
  <c r="I853" i="4"/>
  <c r="I852" i="4"/>
  <c r="I851" i="4"/>
  <c r="I850" i="4"/>
  <c r="I849" i="4"/>
  <c r="I848" i="4"/>
  <c r="I847" i="4"/>
  <c r="I846" i="4"/>
  <c r="I845" i="4"/>
  <c r="I844" i="4"/>
  <c r="I843" i="4"/>
  <c r="I842" i="4"/>
  <c r="I841" i="4"/>
  <c r="I840" i="4"/>
  <c r="I839" i="4"/>
  <c r="I838" i="4"/>
  <c r="I837" i="4"/>
  <c r="I836" i="4"/>
  <c r="I835" i="4"/>
  <c r="I834" i="4"/>
  <c r="I833" i="4"/>
  <c r="I832" i="4"/>
  <c r="I831" i="4"/>
  <c r="I830" i="4"/>
  <c r="I829" i="4"/>
  <c r="I828" i="4"/>
  <c r="I827" i="4"/>
  <c r="I754" i="4"/>
  <c r="I753" i="4"/>
  <c r="I752" i="4"/>
  <c r="I751" i="4"/>
  <c r="I750" i="4"/>
  <c r="I749" i="4"/>
  <c r="I748" i="4"/>
  <c r="I747" i="4"/>
  <c r="I746" i="4"/>
  <c r="I745" i="4"/>
  <c r="I744" i="4"/>
  <c r="I743" i="4"/>
  <c r="I742" i="4"/>
  <c r="I741" i="4"/>
  <c r="I740" i="4"/>
  <c r="I739" i="4"/>
  <c r="I738" i="4"/>
  <c r="I737" i="4"/>
  <c r="I736" i="4"/>
  <c r="I735" i="4"/>
  <c r="I734" i="4"/>
  <c r="I733" i="4"/>
  <c r="I732" i="4"/>
  <c r="I731" i="4"/>
  <c r="I730" i="4"/>
  <c r="I729" i="4"/>
  <c r="I728" i="4"/>
  <c r="I727" i="4"/>
  <c r="I726" i="4"/>
  <c r="I725" i="4"/>
  <c r="I724" i="4"/>
  <c r="I723" i="4"/>
  <c r="I722" i="4"/>
  <c r="I721" i="4"/>
  <c r="I720" i="4"/>
  <c r="I719" i="4"/>
  <c r="I718" i="4"/>
  <c r="I717" i="4"/>
  <c r="I716" i="4"/>
  <c r="I715" i="4"/>
  <c r="I714" i="4"/>
  <c r="I713" i="4"/>
  <c r="I712" i="4"/>
  <c r="I711" i="4"/>
  <c r="I710" i="4"/>
  <c r="I709" i="4"/>
  <c r="I708" i="4"/>
  <c r="I707" i="4"/>
  <c r="I706" i="4"/>
  <c r="I705" i="4"/>
  <c r="I704" i="4"/>
  <c r="I703" i="4"/>
  <c r="I702" i="4"/>
  <c r="I701" i="4"/>
  <c r="I700" i="4"/>
  <c r="I699" i="4"/>
  <c r="I698" i="4"/>
  <c r="I697" i="4"/>
  <c r="I696" i="4"/>
  <c r="I695" i="4"/>
  <c r="I694" i="4"/>
  <c r="I693" i="4"/>
  <c r="I692" i="4"/>
  <c r="I691" i="4"/>
  <c r="I690" i="4"/>
  <c r="I689" i="4"/>
  <c r="I688" i="4"/>
  <c r="I687" i="4"/>
  <c r="I686" i="4"/>
  <c r="I685" i="4"/>
  <c r="I684" i="4"/>
  <c r="I683" i="4"/>
  <c r="I682" i="4"/>
  <c r="I681" i="4"/>
  <c r="I680" i="4"/>
  <c r="I679" i="4"/>
  <c r="I678" i="4"/>
  <c r="I677" i="4"/>
  <c r="I676" i="4"/>
  <c r="I675" i="4"/>
  <c r="I674" i="4"/>
  <c r="I673" i="4"/>
  <c r="I672" i="4"/>
  <c r="I671" i="4"/>
  <c r="I670" i="4"/>
  <c r="I669" i="4"/>
  <c r="I668" i="4"/>
  <c r="I667" i="4"/>
  <c r="I666" i="4"/>
  <c r="I665" i="4"/>
  <c r="I664" i="4"/>
  <c r="I663" i="4"/>
  <c r="I662" i="4"/>
  <c r="I661" i="4"/>
  <c r="I660" i="4"/>
  <c r="I659" i="4"/>
  <c r="I658" i="4"/>
  <c r="I657" i="4"/>
  <c r="I656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1162" i="4"/>
  <c r="I1161" i="4"/>
  <c r="I1160" i="4"/>
  <c r="I1159" i="4"/>
  <c r="I1158" i="4"/>
  <c r="I1157" i="4"/>
  <c r="I1156" i="4"/>
  <c r="I1155" i="4"/>
  <c r="I1154" i="4"/>
  <c r="I1153" i="4"/>
  <c r="I1152" i="4"/>
  <c r="I1151" i="4"/>
  <c r="I1150" i="4"/>
  <c r="I1149" i="4"/>
  <c r="I1148" i="4"/>
  <c r="I1147" i="4"/>
  <c r="I1146" i="4"/>
  <c r="I1145" i="4"/>
  <c r="I1144" i="4"/>
  <c r="I1143" i="4"/>
  <c r="I1142" i="4"/>
  <c r="I1141" i="4"/>
  <c r="I1140" i="4"/>
  <c r="I1139" i="4"/>
  <c r="I1138" i="4"/>
  <c r="I1137" i="4"/>
  <c r="I1136" i="4"/>
  <c r="I1135" i="4"/>
  <c r="I1134" i="4"/>
  <c r="I1133" i="4"/>
  <c r="I1132" i="4"/>
  <c r="I1131" i="4"/>
  <c r="I1130" i="4"/>
  <c r="I1129" i="4"/>
  <c r="I1128" i="4"/>
  <c r="I1127" i="4"/>
  <c r="I1126" i="4"/>
  <c r="I1125" i="4"/>
  <c r="I1124" i="4"/>
  <c r="I1123" i="4"/>
  <c r="I1122" i="4"/>
  <c r="I1121" i="4"/>
  <c r="I1120" i="4"/>
  <c r="I1119" i="4"/>
  <c r="I1118" i="4"/>
  <c r="I1117" i="4"/>
  <c r="I1116" i="4"/>
  <c r="I1115" i="4"/>
  <c r="I1042" i="4"/>
  <c r="I1041" i="4"/>
  <c r="I1040" i="4"/>
  <c r="I1039" i="4"/>
  <c r="I1038" i="4"/>
  <c r="I1037" i="4"/>
  <c r="I1036" i="4"/>
  <c r="I1035" i="4"/>
  <c r="I1034" i="4"/>
  <c r="I1033" i="4"/>
  <c r="I1032" i="4"/>
  <c r="I1031" i="4"/>
  <c r="I1030" i="4"/>
  <c r="I1029" i="4"/>
  <c r="I1028" i="4"/>
  <c r="I1027" i="4"/>
  <c r="I1026" i="4"/>
  <c r="I1025" i="4"/>
  <c r="I1024" i="4"/>
  <c r="I1023" i="4"/>
  <c r="I1022" i="4"/>
  <c r="I1021" i="4"/>
  <c r="I1020" i="4"/>
  <c r="I1019" i="4"/>
  <c r="I1018" i="4"/>
  <c r="I1017" i="4"/>
  <c r="I1016" i="4"/>
  <c r="I1015" i="4"/>
  <c r="I1014" i="4"/>
  <c r="I1013" i="4"/>
  <c r="I1012" i="4"/>
  <c r="I1011" i="4"/>
  <c r="I1010" i="4"/>
  <c r="I1009" i="4"/>
  <c r="I1008" i="4"/>
  <c r="I1007" i="4"/>
  <c r="I1006" i="4"/>
  <c r="I1005" i="4"/>
  <c r="I1004" i="4"/>
  <c r="I1003" i="4"/>
  <c r="I1002" i="4"/>
  <c r="I1001" i="4"/>
  <c r="I1000" i="4"/>
  <c r="I999" i="4"/>
  <c r="I998" i="4"/>
  <c r="I997" i="4"/>
  <c r="I996" i="4"/>
  <c r="I995" i="4"/>
  <c r="I994" i="4"/>
  <c r="I993" i="4"/>
  <c r="I992" i="4"/>
  <c r="I991" i="4"/>
  <c r="I990" i="4"/>
  <c r="I989" i="4"/>
  <c r="I988" i="4"/>
  <c r="I987" i="4"/>
  <c r="I986" i="4"/>
  <c r="I985" i="4"/>
  <c r="I984" i="4"/>
  <c r="I983" i="4"/>
  <c r="I982" i="4"/>
  <c r="I981" i="4"/>
  <c r="I980" i="4"/>
  <c r="I979" i="4"/>
  <c r="I978" i="4"/>
  <c r="I977" i="4"/>
  <c r="I976" i="4"/>
  <c r="I975" i="4"/>
  <c r="I974" i="4"/>
  <c r="I973" i="4"/>
  <c r="I972" i="4"/>
  <c r="I971" i="4"/>
  <c r="I970" i="4"/>
  <c r="I969" i="4"/>
  <c r="I968" i="4"/>
  <c r="I967" i="4"/>
  <c r="I966" i="4"/>
  <c r="I965" i="4"/>
  <c r="I964" i="4"/>
  <c r="I963" i="4"/>
  <c r="I962" i="4"/>
  <c r="I961" i="4"/>
  <c r="I960" i="4"/>
  <c r="I959" i="4"/>
  <c r="I958" i="4"/>
  <c r="I957" i="4"/>
  <c r="I956" i="4"/>
  <c r="I955" i="4"/>
  <c r="I954" i="4"/>
  <c r="I953" i="4"/>
  <c r="I952" i="4"/>
  <c r="I951" i="4"/>
  <c r="I950" i="4"/>
  <c r="I949" i="4"/>
  <c r="I948" i="4"/>
  <c r="I947" i="4"/>
  <c r="I946" i="4"/>
  <c r="I945" i="4"/>
  <c r="I944" i="4"/>
  <c r="I943" i="4"/>
  <c r="I942" i="4"/>
  <c r="I941" i="4"/>
  <c r="I940" i="4"/>
  <c r="I939" i="4"/>
  <c r="I938" i="4"/>
  <c r="I937" i="4"/>
  <c r="I936" i="4"/>
  <c r="I935" i="4"/>
  <c r="I934" i="4"/>
  <c r="I933" i="4"/>
  <c r="I932" i="4"/>
  <c r="I931" i="4"/>
  <c r="I930" i="4"/>
  <c r="I929" i="4"/>
  <c r="I928" i="4"/>
  <c r="I927" i="4"/>
  <c r="I926" i="4"/>
  <c r="I925" i="4"/>
  <c r="I924" i="4"/>
  <c r="I923" i="4"/>
  <c r="I922" i="4"/>
  <c r="I921" i="4"/>
  <c r="I920" i="4"/>
  <c r="I919" i="4"/>
  <c r="I918" i="4"/>
  <c r="I917" i="4"/>
  <c r="I916" i="4"/>
  <c r="I915" i="4"/>
  <c r="I914" i="4"/>
  <c r="I913" i="4"/>
  <c r="I912" i="4"/>
  <c r="I911" i="4"/>
  <c r="I910" i="4"/>
  <c r="I909" i="4"/>
  <c r="I908" i="4"/>
  <c r="I907" i="4"/>
  <c r="I906" i="4"/>
  <c r="I905" i="4"/>
  <c r="I904" i="4"/>
  <c r="I903" i="4"/>
  <c r="I902" i="4"/>
  <c r="I901" i="4"/>
  <c r="I900" i="4"/>
  <c r="I899" i="4"/>
  <c r="I826" i="4"/>
  <c r="I825" i="4"/>
  <c r="I824" i="4"/>
  <c r="I823" i="4"/>
  <c r="I822" i="4"/>
  <c r="I821" i="4"/>
  <c r="I820" i="4"/>
  <c r="I819" i="4"/>
  <c r="I818" i="4"/>
  <c r="I817" i="4"/>
  <c r="I816" i="4"/>
  <c r="I815" i="4"/>
  <c r="I814" i="4"/>
  <c r="I813" i="4"/>
  <c r="I812" i="4"/>
  <c r="I811" i="4"/>
  <c r="I810" i="4"/>
  <c r="I809" i="4"/>
  <c r="I808" i="4"/>
  <c r="I807" i="4"/>
  <c r="I806" i="4"/>
  <c r="I805" i="4"/>
  <c r="I804" i="4"/>
  <c r="I803" i="4"/>
  <c r="I802" i="4"/>
  <c r="I801" i="4"/>
  <c r="I800" i="4"/>
  <c r="I799" i="4"/>
  <c r="I798" i="4"/>
  <c r="I797" i="4"/>
  <c r="I796" i="4"/>
  <c r="I795" i="4"/>
  <c r="I794" i="4"/>
  <c r="I793" i="4"/>
  <c r="I792" i="4"/>
  <c r="I791" i="4"/>
  <c r="I790" i="4"/>
  <c r="I789" i="4"/>
  <c r="I788" i="4"/>
  <c r="I787" i="4"/>
  <c r="I786" i="4"/>
  <c r="I785" i="4"/>
  <c r="I784" i="4"/>
  <c r="I783" i="4"/>
  <c r="I782" i="4"/>
  <c r="I781" i="4"/>
  <c r="I780" i="4"/>
  <c r="I779" i="4"/>
  <c r="I778" i="4"/>
  <c r="I777" i="4"/>
  <c r="I776" i="4"/>
  <c r="I775" i="4"/>
  <c r="I774" i="4"/>
  <c r="I773" i="4"/>
  <c r="I772" i="4"/>
  <c r="I771" i="4"/>
  <c r="I770" i="4"/>
  <c r="I769" i="4"/>
  <c r="I768" i="4"/>
  <c r="I767" i="4"/>
  <c r="I766" i="4"/>
  <c r="I765" i="4"/>
  <c r="I764" i="4"/>
  <c r="I763" i="4"/>
  <c r="I762" i="4"/>
  <c r="I761" i="4"/>
  <c r="I760" i="4"/>
  <c r="I759" i="4"/>
  <c r="I758" i="4"/>
  <c r="I757" i="4"/>
  <c r="I756" i="4"/>
  <c r="I755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tc={98ACCF71-B50C-4E7B-8BF2-C887A3340E57}</author>
    <author>tc={1055E088-8914-4211-BF48-526398E8E784}</author>
    <author>tc={C5F38E9C-B59D-44FE-9B7F-0247D6DD4EEC}</author>
    <author>tc={41302CEA-CD6B-4781-8C56-C70D2D95E9E4}</author>
    <author>tc={84DCCD59-7794-4F5F-BBC9-8A64C6AEF54C}</author>
    <author>tc={8BB50AEB-D7F4-444A-8EEC-3BBE891E7D03}</author>
  </authors>
  <commentList>
    <comment ref="F9" authorId="0" shapeId="0" xr:uid="{98ACCF71-B50C-4E7B-8BF2-C887A3340E5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Mean and one sig of May-Sept HMS=0 dat
</t>
      </text>
    </comment>
    <comment ref="G9" authorId="1" shapeId="0" xr:uid="{1055E088-8914-4211-BF48-526398E8E784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Updated with correct UTC mean and SD</t>
      </text>
    </comment>
    <comment ref="J10" authorId="2" shapeId="0" xr:uid="{C5F38E9C-B59D-44FE-9B7F-0247D6DD4EEC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on 9/2/22 from Samoza instrument</t>
      </text>
    </comment>
    <comment ref="AJ10" authorId="3" shapeId="0" xr:uid="{41302CEA-CD6B-4781-8C56-C70D2D95E9E4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Formaldehyde, Propyne, Acetonitrile, Acetaldehyde, Formic Acid, Butenes, Acetone, Isoprene, MVK_MACR, MEK, Benz and Toluene</t>
      </text>
    </comment>
    <comment ref="AK10" authorId="4" shapeId="0" xr:uid="{84DCCD59-7794-4F5F-BBC9-8A64C6AEF54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Same VOCs as in adjacent column
</t>
      </text>
    </comment>
    <comment ref="J780" authorId="5" shapeId="0" xr:uid="{8BB50AEB-D7F4-444A-8EEC-3BBE891E7D03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on 9/2/22 from Samoza instrument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91927F-413E-4567-8AC1-D8B9EB1FEA91}" keepAlive="1" name="Query - UTC_all" description="Connection to the 'UTC_all' query in the workbook." type="5" refreshedVersion="8" background="1" saveData="1">
    <dbPr connection="Provider=Microsoft.Mashup.OleDb.1;Data Source=$Workbook$;Location=UTC_all;Extended Properties=&quot;&quot;" command="SELECT * FROM [UTC_all]"/>
  </connection>
</connections>
</file>

<file path=xl/sharedStrings.xml><?xml version="1.0" encoding="utf-8"?>
<sst xmlns="http://schemas.openxmlformats.org/spreadsheetml/2006/main" count="66" uniqueCount="64">
  <si>
    <t>Date</t>
  </si>
  <si>
    <t>PM2.5 ug/m3</t>
  </si>
  <si>
    <t>NOx</t>
  </si>
  <si>
    <t>HMS</t>
  </si>
  <si>
    <t>MDA8</t>
  </si>
  <si>
    <t>RH</t>
  </si>
  <si>
    <t>WD</t>
  </si>
  <si>
    <t>WS</t>
  </si>
  <si>
    <t>Smoke</t>
  </si>
  <si>
    <t>DailyPM25</t>
  </si>
  <si>
    <t>Aug-Sept, 2022 only.</t>
  </si>
  <si>
    <t>NO ppb</t>
  </si>
  <si>
    <t>NO2 ppb</t>
  </si>
  <si>
    <t xml:space="preserve">Notes: </t>
  </si>
  <si>
    <t>HMS data is confirmed with SLC v10 from Haebum.  All good.</t>
  </si>
  <si>
    <t>Formaldehyde</t>
  </si>
  <si>
    <t>CO_UDAQ_onemin_ppm</t>
  </si>
  <si>
    <t>CO_UDAQ_onemin_ppb</t>
  </si>
  <si>
    <t>O3 ppm_UDAQ</t>
  </si>
  <si>
    <t>Using PM2.5 criteria of 8.1 get 51 nosmoke and 10 smoke days.</t>
  </si>
  <si>
    <t>June 10, 2023:  Fixed NOx data by deleting zeros</t>
  </si>
  <si>
    <t>June 11, 2023:  A couple of hourly CO values were deleted from the Samoza data due to very incomplete hours.   (22 and 46 ppb)</t>
  </si>
  <si>
    <t>Acetonitrile-new</t>
  </si>
  <si>
    <t>Sum_ppbC_select</t>
  </si>
  <si>
    <t>Sum_VOCs_ppb</t>
  </si>
  <si>
    <t>July 28, 2023:  Clarified that VOC in this file is best to use.</t>
  </si>
  <si>
    <t>Exceedance day</t>
  </si>
  <si>
    <t>Month</t>
  </si>
  <si>
    <t>Start hr</t>
  </si>
  <si>
    <t>Day of Week</t>
  </si>
  <si>
    <t>Date/hr</t>
  </si>
  <si>
    <t>Daily max temp</t>
  </si>
  <si>
    <t>Temp_hourly</t>
  </si>
  <si>
    <t>CO ppm_UDAQ_one_dec</t>
  </si>
  <si>
    <t>Smoke criteria =</t>
  </si>
  <si>
    <t>CO_ppb_Samoza</t>
  </si>
  <si>
    <t>O3 ppb_Samoza_2B</t>
  </si>
  <si>
    <t>Methanol</t>
  </si>
  <si>
    <t>Acetaldehyde</t>
  </si>
  <si>
    <t>Butenes</t>
  </si>
  <si>
    <t>Acetone</t>
  </si>
  <si>
    <t>Toluene</t>
  </si>
  <si>
    <t>Isoprene</t>
  </si>
  <si>
    <t>Propyne</t>
  </si>
  <si>
    <t>All data in blue is from Utah Division of Air quality</t>
  </si>
  <si>
    <t>All data in pink is from SAMOZA observations (UW, USU, UMt)</t>
  </si>
  <si>
    <t>More information on the Samoza experiment can be found in these publications:</t>
  </si>
  <si>
    <t>Jaffe et al. Key Results from the Salt Lake regional Smoke, Ozone and Aerosol Study (SAMOZA). Submitted to J.AWMA, August 2023.</t>
  </si>
  <si>
    <t>Ninneman et al. Investigation of Ozone Formation Chemistry During the Salt Lake Regional Smoke, Ozone, and Aerosol Study (SAMOZA).  Submitted to Earth Space Chem, August 2023.</t>
  </si>
  <si>
    <t>Lee H. and Jaffe D.A. Impact of wildfire smoke on ozone concentrations using a Gener-alized Additive Model in Salt Lake City, Utah, USA, 2006–2022. Submitted to J.AWMA, August 2023.</t>
  </si>
  <si>
    <t>Cope E.M. Summertime Atmospheric Volatile Organic Compounds in Salt Lake City. For submission to J.Geophysical Research-Atmospheres. (Expected submission date: Sept. 2023)</t>
  </si>
  <si>
    <t>This data is from the SAMOZA experiment, which took place in Salt Lake City, August-September 2022.</t>
  </si>
  <si>
    <t>All observations in this dataset are from the Utah Tech Center.</t>
  </si>
  <si>
    <t>Data in this sheet are a compilation of data collected by the Utah Division of Air Quality (UDAQ) and the SAMOZA team, consisting of scientists from:</t>
  </si>
  <si>
    <t>Univ of Washington, Utah State University and Univ of Montana.</t>
  </si>
  <si>
    <t>For questions about this data or SAMOZA, please contact one of the PIs:</t>
  </si>
  <si>
    <t>Dan Jaffe, UW (djaffe@uw.edu)</t>
  </si>
  <si>
    <t>Seth Lyman, USU (seth.lyman@usu.edu)</t>
  </si>
  <si>
    <t>Times are in Mtn Std Time</t>
  </si>
  <si>
    <t>Lu Hu, Univ of Montana (lu.hu@mso.umt.edu)</t>
  </si>
  <si>
    <t>These datasets can also be found on the UW research works site.</t>
  </si>
  <si>
    <t>Smoke days are defined as those with a positive overhead HMS smoke detection and daily PM2.5&gt; 8.1 ug/m3.  For more information on this, see Jaffe et al below.</t>
  </si>
  <si>
    <t xml:space="preserve">For this sheet, only a subset of the PTRMS data are reported.  </t>
  </si>
  <si>
    <t>Additional data not reported in this sheet include additional VOCs by PTRMS and aldehydes and other OVOCs measured by the DNPH cartridge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</si>
</sst>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\ h:mm;@"/>
    <numFmt numFmtId="165" formatCode="m/d/yyyy;@"/>
    <numFmt numFmtId="166" formatCode="0.000"/>
    <numFmt numFmtId="167" formatCode="0.0"/>
  </numFmts>
  <fonts count="8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7" fillId="0" borderId="0" xfId="0" applyFont="1"/>
    <xf numFmtId="2" fontId="0" fillId="2" borderId="1" xfId="0" applyNumberFormat="1" applyFill="1" applyBorder="1"/>
    <xf numFmtId="166" fontId="0" fillId="2" borderId="1" xfId="0" applyNumberFormat="1" applyFill="1" applyBorder="1"/>
    <xf numFmtId="15" fontId="0" fillId="0" borderId="0" xfId="0" applyNumberFormat="1"/>
    <xf numFmtId="1" fontId="0" fillId="3" borderId="1" xfId="0" applyNumberFormat="1" applyFill="1" applyBorder="1"/>
    <xf numFmtId="0" fontId="0" fillId="3" borderId="1" xfId="0" applyFill="1" applyBorder="1"/>
    <xf numFmtId="166" fontId="0" fillId="3" borderId="1" xfId="0" applyNumberFormat="1" applyFill="1" applyBorder="1"/>
    <xf numFmtId="2" fontId="0" fillId="3" borderId="1" xfId="0" applyNumberFormat="1" applyFill="1" applyBorder="1"/>
    <xf numFmtId="2" fontId="1" fillId="3" borderId="1" xfId="0" applyNumberFormat="1" applyFont="1" applyFill="1" applyBorder="1"/>
    <xf numFmtId="166" fontId="1" fillId="3" borderId="1" xfId="0" applyNumberFormat="1" applyFont="1" applyFill="1" applyBorder="1"/>
    <xf numFmtId="1" fontId="1" fillId="3" borderId="1" xfId="0" applyNumberFormat="1" applyFont="1" applyFill="1" applyBorder="1"/>
    <xf numFmtId="167" fontId="1" fillId="3" borderId="1" xfId="0" applyNumberFormat="1" applyFont="1" applyFill="1" applyBorder="1"/>
    <xf numFmtId="0" fontId="1" fillId="3" borderId="1" xfId="0" applyFont="1" applyFill="1" applyBorder="1"/>
    <xf numFmtId="1" fontId="6" fillId="3" borderId="1" xfId="0" applyNumberFormat="1" applyFont="1" applyFill="1" applyBorder="1"/>
    <xf numFmtId="0" fontId="6" fillId="3" borderId="1" xfId="0" applyFont="1" applyFill="1" applyBorder="1"/>
    <xf numFmtId="166" fontId="6" fillId="3" borderId="1" xfId="0" applyNumberFormat="1" applyFont="1" applyFill="1" applyBorder="1"/>
    <xf numFmtId="164" fontId="4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1" fontId="0" fillId="0" borderId="1" xfId="0" applyNumberFormat="1" applyBorder="1"/>
    <xf numFmtId="0" fontId="0" fillId="0" borderId="1" xfId="0" applyBorder="1"/>
    <xf numFmtId="166" fontId="0" fillId="0" borderId="1" xfId="0" applyNumberFormat="1" applyBorder="1"/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/>
    <xf numFmtId="166" fontId="4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67" fontId="4" fillId="0" borderId="1" xfId="0" applyNumberFormat="1" applyFont="1" applyBorder="1" applyAlignment="1">
      <alignment horizontal="center"/>
    </xf>
    <xf numFmtId="167" fontId="1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/>
    <xf numFmtId="0" fontId="0" fillId="2" borderId="1" xfId="0" applyFill="1" applyBorder="1"/>
    <xf numFmtId="1" fontId="0" fillId="2" borderId="1" xfId="0" applyNumberFormat="1" applyFill="1" applyBorder="1"/>
    <xf numFmtId="167" fontId="1" fillId="2" borderId="1" xfId="0" applyNumberFormat="1" applyFont="1" applyFill="1" applyBorder="1"/>
    <xf numFmtId="0" fontId="1" fillId="2" borderId="1" xfId="0" applyFont="1" applyFill="1" applyBorder="1"/>
    <xf numFmtId="0" fontId="6" fillId="2" borderId="1" xfId="0" applyFont="1" applyFill="1" applyBorder="1"/>
    <xf numFmtId="0" fontId="1" fillId="0" borderId="0" xfId="0" applyFont="1"/>
    <xf numFmtId="1" fontId="1" fillId="2" borderId="1" xfId="0" applyNumberFormat="1" applyFont="1" applyFill="1" applyBorder="1"/>
  </cellXfs>
  <cellStyles count="2">
    <cellStyle name="Normal" xfId="0" builtinId="0"/>
    <cellStyle name="Normal 2" xfId="1" xr:uid="{9DB30641-9EFB-4A71-9991-E34FD5AAF38E}"/>
  </cellStyles>
  <dxfs count="0"/>
  <tableStyles count="0" defaultTableStyle="TableStyleMedium2" defaultPivotStyle="PivotStyleLight16"/>
  <colors>
    <mruColors>
      <color rgb="FF0000FF"/>
      <color rgb="FFFF7C8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'Hourly UDAQ and UMT'!#REF!</c:f>
            </c:numRef>
          </c:xVal>
          <c:yVal>
            <c:numRef>
              <c:f>'Hourly UDAQ and SAMOZA'!$X$803:$X$826</c:f>
              <c:numCache>
                <c:formatCode>General</c:formatCode>
                <c:ptCount val="24"/>
                <c:pt idx="0">
                  <c:v>746.63285371034306</c:v>
                </c:pt>
                <c:pt idx="1">
                  <c:v>720.07235054006901</c:v>
                </c:pt>
                <c:pt idx="2">
                  <c:v>653.59465067104099</c:v>
                </c:pt>
                <c:pt idx="3">
                  <c:v>474.70712449048102</c:v>
                </c:pt>
                <c:pt idx="4">
                  <c:v>453.79480094661199</c:v>
                </c:pt>
                <c:pt idx="5">
                  <c:v>374.87630777241202</c:v>
                </c:pt>
                <c:pt idx="6">
                  <c:v>546.17606947177001</c:v>
                </c:pt>
                <c:pt idx="7">
                  <c:v>516.58269594258797</c:v>
                </c:pt>
                <c:pt idx="8">
                  <c:v>511.61389734978098</c:v>
                </c:pt>
                <c:pt idx="9">
                  <c:v>361.937439768454</c:v>
                </c:pt>
                <c:pt idx="10">
                  <c:v>376.394620383686</c:v>
                </c:pt>
                <c:pt idx="11">
                  <c:v>363.47009149247401</c:v>
                </c:pt>
                <c:pt idx="12">
                  <c:v>270.38642976110901</c:v>
                </c:pt>
                <c:pt idx="13">
                  <c:v>218.58864671611099</c:v>
                </c:pt>
                <c:pt idx="14">
                  <c:v>160.26684262484301</c:v>
                </c:pt>
                <c:pt idx="15">
                  <c:v>143.86268471292101</c:v>
                </c:pt>
                <c:pt idx="16">
                  <c:v>149.422608597823</c:v>
                </c:pt>
                <c:pt idx="17">
                  <c:v>157.248703484082</c:v>
                </c:pt>
                <c:pt idx="18">
                  <c:v>353.65539208447802</c:v>
                </c:pt>
                <c:pt idx="19">
                  <c:v>408.732861556351</c:v>
                </c:pt>
                <c:pt idx="20">
                  <c:v>331.09053902957601</c:v>
                </c:pt>
                <c:pt idx="21">
                  <c:v>341.843938767655</c:v>
                </c:pt>
                <c:pt idx="22">
                  <c:v>375.802793110398</c:v>
                </c:pt>
                <c:pt idx="23">
                  <c:v>331.74116004086198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DF-4B9D-B578-6905B9D93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164736"/>
        <c:axId val="691165152"/>
      </c:scatterChart>
      <c:valAx>
        <c:axId val="69116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165152"/>
        <c:crosses val="autoZero"/>
        <c:crossBetween val="midCat"/>
      </c:valAx>
      <c:valAx>
        <c:axId val="691165152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164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'Hourly UDAQ and SAMOZA'!$A$83:$A$107</c:f>
              <c:numCache>
                <c:formatCode>m/d/yy\ h:mm;@</c:formatCode>
                <c:ptCount val="25"/>
                <c:pt idx="0">
                  <c:v>44777</c:v>
                </c:pt>
                <c:pt idx="1">
                  <c:v>44777.041666666664</c:v>
                </c:pt>
                <c:pt idx="2">
                  <c:v>44777.083333333336</c:v>
                </c:pt>
                <c:pt idx="3">
                  <c:v>44777.125</c:v>
                </c:pt>
                <c:pt idx="4">
                  <c:v>44777.166666666664</c:v>
                </c:pt>
                <c:pt idx="5">
                  <c:v>44777.208333333336</c:v>
                </c:pt>
                <c:pt idx="6">
                  <c:v>44777.25</c:v>
                </c:pt>
                <c:pt idx="7">
                  <c:v>44777.291666666664</c:v>
                </c:pt>
                <c:pt idx="8">
                  <c:v>44777.333333333336</c:v>
                </c:pt>
                <c:pt idx="9">
                  <c:v>44777.375</c:v>
                </c:pt>
                <c:pt idx="10">
                  <c:v>44777.416666666664</c:v>
                </c:pt>
                <c:pt idx="11">
                  <c:v>44777.458333333336</c:v>
                </c:pt>
                <c:pt idx="12">
                  <c:v>44777.5</c:v>
                </c:pt>
                <c:pt idx="13">
                  <c:v>44777.541666666664</c:v>
                </c:pt>
                <c:pt idx="14">
                  <c:v>44777.583333333336</c:v>
                </c:pt>
                <c:pt idx="15">
                  <c:v>44777.625</c:v>
                </c:pt>
                <c:pt idx="16">
                  <c:v>44777.666666666664</c:v>
                </c:pt>
                <c:pt idx="17">
                  <c:v>44777.708333333336</c:v>
                </c:pt>
                <c:pt idx="18">
                  <c:v>44777.75</c:v>
                </c:pt>
                <c:pt idx="19">
                  <c:v>44777.791666666664</c:v>
                </c:pt>
                <c:pt idx="20">
                  <c:v>44777.833333333336</c:v>
                </c:pt>
                <c:pt idx="21">
                  <c:v>44777.875</c:v>
                </c:pt>
                <c:pt idx="22">
                  <c:v>44777.916666666664</c:v>
                </c:pt>
                <c:pt idx="23">
                  <c:v>44777.958333333336</c:v>
                </c:pt>
                <c:pt idx="24">
                  <c:v>44778</c:v>
                </c:pt>
              </c:numCache>
            </c:numRef>
          </c:xVal>
          <c:yVal>
            <c:numRef>
              <c:f>'Hourly UDAQ and SAMOZA'!$W$83:$W$107</c:f>
              <c:numCache>
                <c:formatCode>General</c:formatCode>
                <c:ptCount val="25"/>
                <c:pt idx="0">
                  <c:v>13.5</c:v>
                </c:pt>
                <c:pt idx="1">
                  <c:v>24.599999999999998</c:v>
                </c:pt>
                <c:pt idx="2">
                  <c:v>22.1</c:v>
                </c:pt>
                <c:pt idx="3">
                  <c:v>31.6</c:v>
                </c:pt>
                <c:pt idx="5">
                  <c:v>27.099999999999998</c:v>
                </c:pt>
                <c:pt idx="6">
                  <c:v>30.9</c:v>
                </c:pt>
                <c:pt idx="7">
                  <c:v>31.700000000000003</c:v>
                </c:pt>
                <c:pt idx="8">
                  <c:v>21.5</c:v>
                </c:pt>
                <c:pt idx="9">
                  <c:v>16.7</c:v>
                </c:pt>
                <c:pt idx="10">
                  <c:v>17.100000000000001</c:v>
                </c:pt>
                <c:pt idx="11">
                  <c:v>16.3</c:v>
                </c:pt>
                <c:pt idx="12">
                  <c:v>10.3</c:v>
                </c:pt>
                <c:pt idx="13">
                  <c:v>6.7</c:v>
                </c:pt>
                <c:pt idx="14">
                  <c:v>4.2</c:v>
                </c:pt>
                <c:pt idx="15">
                  <c:v>3.9</c:v>
                </c:pt>
                <c:pt idx="16">
                  <c:v>4.8000000000000007</c:v>
                </c:pt>
                <c:pt idx="17">
                  <c:v>4.2</c:v>
                </c:pt>
                <c:pt idx="18">
                  <c:v>7.3000000000000007</c:v>
                </c:pt>
                <c:pt idx="19">
                  <c:v>9.1000000000000014</c:v>
                </c:pt>
                <c:pt idx="20">
                  <c:v>15.5</c:v>
                </c:pt>
                <c:pt idx="21">
                  <c:v>21.5</c:v>
                </c:pt>
                <c:pt idx="22">
                  <c:v>30.7</c:v>
                </c:pt>
                <c:pt idx="23">
                  <c:v>20.100000000000001</c:v>
                </c:pt>
                <c:pt idx="24">
                  <c:v>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2B6-4652-BA7D-22028FCCE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0238271"/>
        <c:axId val="820237311"/>
      </c:scatterChar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'Hourly UDAQ and SAMOZA'!$A$83:$A$107</c:f>
              <c:numCache>
                <c:formatCode>m/d/yy\ h:mm;@</c:formatCode>
                <c:ptCount val="25"/>
                <c:pt idx="0">
                  <c:v>44777</c:v>
                </c:pt>
                <c:pt idx="1">
                  <c:v>44777.041666666664</c:v>
                </c:pt>
                <c:pt idx="2">
                  <c:v>44777.083333333336</c:v>
                </c:pt>
                <c:pt idx="3">
                  <c:v>44777.125</c:v>
                </c:pt>
                <c:pt idx="4">
                  <c:v>44777.166666666664</c:v>
                </c:pt>
                <c:pt idx="5">
                  <c:v>44777.208333333336</c:v>
                </c:pt>
                <c:pt idx="6">
                  <c:v>44777.25</c:v>
                </c:pt>
                <c:pt idx="7">
                  <c:v>44777.291666666664</c:v>
                </c:pt>
                <c:pt idx="8">
                  <c:v>44777.333333333336</c:v>
                </c:pt>
                <c:pt idx="9">
                  <c:v>44777.375</c:v>
                </c:pt>
                <c:pt idx="10">
                  <c:v>44777.416666666664</c:v>
                </c:pt>
                <c:pt idx="11">
                  <c:v>44777.458333333336</c:v>
                </c:pt>
                <c:pt idx="12">
                  <c:v>44777.5</c:v>
                </c:pt>
                <c:pt idx="13">
                  <c:v>44777.541666666664</c:v>
                </c:pt>
                <c:pt idx="14">
                  <c:v>44777.583333333336</c:v>
                </c:pt>
                <c:pt idx="15">
                  <c:v>44777.625</c:v>
                </c:pt>
                <c:pt idx="16">
                  <c:v>44777.666666666664</c:v>
                </c:pt>
                <c:pt idx="17">
                  <c:v>44777.708333333336</c:v>
                </c:pt>
                <c:pt idx="18">
                  <c:v>44777.75</c:v>
                </c:pt>
                <c:pt idx="19">
                  <c:v>44777.791666666664</c:v>
                </c:pt>
                <c:pt idx="20">
                  <c:v>44777.833333333336</c:v>
                </c:pt>
                <c:pt idx="21">
                  <c:v>44777.875</c:v>
                </c:pt>
                <c:pt idx="22">
                  <c:v>44777.916666666664</c:v>
                </c:pt>
                <c:pt idx="23">
                  <c:v>44777.958333333336</c:v>
                </c:pt>
                <c:pt idx="24">
                  <c:v>44778</c:v>
                </c:pt>
              </c:numCache>
            </c:numRef>
          </c:xVal>
          <c:yVal>
            <c:numRef>
              <c:f>'Hourly UDAQ and UMT'!#REF!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2B6-4652-BA7D-22028FCCE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5989983"/>
        <c:axId val="1025989503"/>
      </c:scatterChart>
      <c:valAx>
        <c:axId val="8202382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\ 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237311"/>
        <c:crosses val="autoZero"/>
        <c:crossBetween val="midCat"/>
      </c:valAx>
      <c:valAx>
        <c:axId val="820237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238271"/>
        <c:crosses val="autoZero"/>
        <c:crossBetween val="midCat"/>
      </c:valAx>
      <c:valAx>
        <c:axId val="102598950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5989983"/>
        <c:crosses val="max"/>
        <c:crossBetween val="midCat"/>
      </c:valAx>
      <c:valAx>
        <c:axId val="1025989983"/>
        <c:scaling>
          <c:orientation val="minMax"/>
        </c:scaling>
        <c:delete val="1"/>
        <c:axPos val="b"/>
        <c:numFmt formatCode="m/d/yy\ h:mm;@" sourceLinked="1"/>
        <c:majorTickMark val="out"/>
        <c:minorTickMark val="none"/>
        <c:tickLblPos val="nextTo"/>
        <c:crossAx val="102598950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'Hourly UDAQ and SAMOZA'!$X$10</c:f>
              <c:strCache>
                <c:ptCount val="1"/>
                <c:pt idx="0">
                  <c:v>CO_ppb_Samoza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9578725908100548"/>
                  <c:y val="-0.1680249208872132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'Hourly UDAQ and SAMOZA'!$R$11:$R$1474</c:f>
              <c:numCache>
                <c:formatCode>General</c:formatCode>
                <c:ptCount val="1464"/>
                <c:pt idx="0">
                  <c:v>95.187807033333343</c:v>
                </c:pt>
                <c:pt idx="1">
                  <c:v>19.819598901639349</c:v>
                </c:pt>
                <c:pt idx="2">
                  <c:v>40.003008406779657</c:v>
                </c:pt>
                <c:pt idx="3">
                  <c:v>27.024371566666666</c:v>
                </c:pt>
                <c:pt idx="4">
                  <c:v>46.796746737704915</c:v>
                </c:pt>
                <c:pt idx="5">
                  <c:v>59.086984305084734</c:v>
                </c:pt>
                <c:pt idx="6">
                  <c:v>90.957941033333356</c:v>
                </c:pt>
                <c:pt idx="7">
                  <c:v>130.1812617213115</c:v>
                </c:pt>
                <c:pt idx="8">
                  <c:v>135.11942954237287</c:v>
                </c:pt>
                <c:pt idx="9">
                  <c:v>100.14640256666671</c:v>
                </c:pt>
                <c:pt idx="10">
                  <c:v>85.738097934426222</c:v>
                </c:pt>
                <c:pt idx="11">
                  <c:v>35.245482372881355</c:v>
                </c:pt>
                <c:pt idx="12">
                  <c:v>38.135922233333325</c:v>
                </c:pt>
                <c:pt idx="13">
                  <c:v>42.196499573770488</c:v>
                </c:pt>
                <c:pt idx="14">
                  <c:v>69.822124728813549</c:v>
                </c:pt>
                <c:pt idx="15">
                  <c:v>81.227738866666655</c:v>
                </c:pt>
                <c:pt idx="16">
                  <c:v>59.496549770491782</c:v>
                </c:pt>
                <c:pt idx="17">
                  <c:v>61.531880338983051</c:v>
                </c:pt>
                <c:pt idx="18">
                  <c:v>61.653003283333327</c:v>
                </c:pt>
                <c:pt idx="19">
                  <c:v>56.277651688524585</c:v>
                </c:pt>
                <c:pt idx="20">
                  <c:v>125.21792383050848</c:v>
                </c:pt>
                <c:pt idx="21">
                  <c:v>50.228486916666697</c:v>
                </c:pt>
                <c:pt idx="22">
                  <c:v>38.54471832786885</c:v>
                </c:pt>
                <c:pt idx="23">
                  <c:v>64.721526135593223</c:v>
                </c:pt>
                <c:pt idx="24">
                  <c:v>60.725275700000005</c:v>
                </c:pt>
                <c:pt idx="25">
                  <c:v>19.089052754098361</c:v>
                </c:pt>
                <c:pt idx="26">
                  <c:v>69.80676457627122</c:v>
                </c:pt>
                <c:pt idx="27">
                  <c:v>94.713927016666659</c:v>
                </c:pt>
                <c:pt idx="28">
                  <c:v>86.42696381967211</c:v>
                </c:pt>
                <c:pt idx="29">
                  <c:v>158.42669291525419</c:v>
                </c:pt>
                <c:pt idx="30">
                  <c:v>186.08593656666667</c:v>
                </c:pt>
                <c:pt idx="31">
                  <c:v>216.81265059016397</c:v>
                </c:pt>
                <c:pt idx="32">
                  <c:v>251.51893991525432</c:v>
                </c:pt>
                <c:pt idx="33">
                  <c:v>250.3589244333333</c:v>
                </c:pt>
                <c:pt idx="34">
                  <c:v>101.81281008196726</c:v>
                </c:pt>
                <c:pt idx="35">
                  <c:v>59.727534474576295</c:v>
                </c:pt>
                <c:pt idx="36">
                  <c:v>37.764488466666663</c:v>
                </c:pt>
                <c:pt idx="37">
                  <c:v>38.978409950819689</c:v>
                </c:pt>
                <c:pt idx="38">
                  <c:v>33.290759389830498</c:v>
                </c:pt>
                <c:pt idx="39">
                  <c:v>40.746921916666651</c:v>
                </c:pt>
                <c:pt idx="40">
                  <c:v>52.535436655737705</c:v>
                </c:pt>
                <c:pt idx="41">
                  <c:v>50.179556305084752</c:v>
                </c:pt>
                <c:pt idx="42">
                  <c:v>52.229849066666681</c:v>
                </c:pt>
                <c:pt idx="43">
                  <c:v>92.101286393442606</c:v>
                </c:pt>
                <c:pt idx="44">
                  <c:v>124.42205398305082</c:v>
                </c:pt>
                <c:pt idx="45">
                  <c:v>91.393290483333345</c:v>
                </c:pt>
                <c:pt idx="46">
                  <c:v>73.785698934426222</c:v>
                </c:pt>
                <c:pt idx="47">
                  <c:v>83.701398169491483</c:v>
                </c:pt>
                <c:pt idx="48">
                  <c:v>62.275676249999975</c:v>
                </c:pt>
                <c:pt idx="49">
                  <c:v>88.575011459016409</c:v>
                </c:pt>
                <c:pt idx="50">
                  <c:v>163.56213372881362</c:v>
                </c:pt>
                <c:pt idx="51">
                  <c:v>124.33739193333328</c:v>
                </c:pt>
                <c:pt idx="52">
                  <c:v>192.17165091803281</c:v>
                </c:pt>
                <c:pt idx="53">
                  <c:v>357.84756586440682</c:v>
                </c:pt>
                <c:pt idx="54">
                  <c:v>367.54398731666646</c:v>
                </c:pt>
                <c:pt idx="55">
                  <c:v>350.60514593442628</c:v>
                </c:pt>
                <c:pt idx="56">
                  <c:v>237.39338694915264</c:v>
                </c:pt>
                <c:pt idx="57">
                  <c:v>175.73999255000004</c:v>
                </c:pt>
                <c:pt idx="58">
                  <c:v>130.75876588524594</c:v>
                </c:pt>
                <c:pt idx="59">
                  <c:v>86.293212728813586</c:v>
                </c:pt>
                <c:pt idx="60">
                  <c:v>60.964259566666662</c:v>
                </c:pt>
                <c:pt idx="61">
                  <c:v>77.035708967213139</c:v>
                </c:pt>
                <c:pt idx="62">
                  <c:v>77.734321389830512</c:v>
                </c:pt>
                <c:pt idx="63">
                  <c:v>52.489686266666659</c:v>
                </c:pt>
                <c:pt idx="64">
                  <c:v>58.616510098360656</c:v>
                </c:pt>
                <c:pt idx="65">
                  <c:v>47.978379915254244</c:v>
                </c:pt>
                <c:pt idx="66">
                  <c:v>48.222255350000005</c:v>
                </c:pt>
                <c:pt idx="67">
                  <c:v>62.868245885245905</c:v>
                </c:pt>
                <c:pt idx="68">
                  <c:v>174.19454757627113</c:v>
                </c:pt>
                <c:pt idx="69">
                  <c:v>246.88665571666664</c:v>
                </c:pt>
                <c:pt idx="70">
                  <c:v>267.83777845901653</c:v>
                </c:pt>
                <c:pt idx="71">
                  <c:v>125.89272516949151</c:v>
                </c:pt>
                <c:pt idx="72">
                  <c:v>56.543331200000004</c:v>
                </c:pt>
                <c:pt idx="73">
                  <c:v>63.115902016393441</c:v>
                </c:pt>
                <c:pt idx="74">
                  <c:v>71.794641508474584</c:v>
                </c:pt>
                <c:pt idx="75">
                  <c:v>100.12916514999999</c:v>
                </c:pt>
                <c:pt idx="76">
                  <c:v>128.1986631311475</c:v>
                </c:pt>
                <c:pt idx="77">
                  <c:v>167.05319652542374</c:v>
                </c:pt>
                <c:pt idx="78">
                  <c:v>216.85554064999997</c:v>
                </c:pt>
                <c:pt idx="79">
                  <c:v>268.23311721311467</c:v>
                </c:pt>
                <c:pt idx="80">
                  <c:v>204.43803630508481</c:v>
                </c:pt>
                <c:pt idx="81">
                  <c:v>179.06866351666667</c:v>
                </c:pt>
                <c:pt idx="82">
                  <c:v>156.58711354098367</c:v>
                </c:pt>
                <c:pt idx="83">
                  <c:v>174.33306462711863</c:v>
                </c:pt>
                <c:pt idx="84">
                  <c:v>109.5546592666667</c:v>
                </c:pt>
                <c:pt idx="85">
                  <c:v>84.054126737704919</c:v>
                </c:pt>
                <c:pt idx="86">
                  <c:v>49.237952118644053</c:v>
                </c:pt>
                <c:pt idx="87">
                  <c:v>46.631596583333334</c:v>
                </c:pt>
                <c:pt idx="88">
                  <c:v>61.639439639344253</c:v>
                </c:pt>
                <c:pt idx="89">
                  <c:v>66.846760881355934</c:v>
                </c:pt>
                <c:pt idx="90">
                  <c:v>89.636415850000006</c:v>
                </c:pt>
                <c:pt idx="91">
                  <c:v>131.88700593442624</c:v>
                </c:pt>
                <c:pt idx="92">
                  <c:v>165.56195684745768</c:v>
                </c:pt>
                <c:pt idx="93">
                  <c:v>265.28477858333332</c:v>
                </c:pt>
                <c:pt idx="94">
                  <c:v>254.30204186885251</c:v>
                </c:pt>
                <c:pt idx="95">
                  <c:v>207.92214277966107</c:v>
                </c:pt>
                <c:pt idx="96">
                  <c:v>140.81782906666666</c:v>
                </c:pt>
                <c:pt idx="97">
                  <c:v>95.322481901639364</c:v>
                </c:pt>
                <c:pt idx="98">
                  <c:v>108.08900898305082</c:v>
                </c:pt>
                <c:pt idx="99">
                  <c:v>147.55722996666663</c:v>
                </c:pt>
                <c:pt idx="100">
                  <c:v>186.52263011475415</c:v>
                </c:pt>
                <c:pt idx="101">
                  <c:v>223.75106854237293</c:v>
                </c:pt>
                <c:pt idx="102">
                  <c:v>429.51387808333328</c:v>
                </c:pt>
                <c:pt idx="103">
                  <c:v>270.60407049180321</c:v>
                </c:pt>
                <c:pt idx="104">
                  <c:v>293.03123625423729</c:v>
                </c:pt>
                <c:pt idx="105">
                  <c:v>216.20810871666666</c:v>
                </c:pt>
                <c:pt idx="106">
                  <c:v>122.72272714754097</c:v>
                </c:pt>
                <c:pt idx="107">
                  <c:v>33.672382305084746</c:v>
                </c:pt>
                <c:pt idx="108">
                  <c:v>31.709018533333335</c:v>
                </c:pt>
                <c:pt idx="109">
                  <c:v>48.208750344262292</c:v>
                </c:pt>
                <c:pt idx="110">
                  <c:v>38.026550864406765</c:v>
                </c:pt>
                <c:pt idx="111">
                  <c:v>78.990788316666666</c:v>
                </c:pt>
                <c:pt idx="112">
                  <c:v>50.1102152622951</c:v>
                </c:pt>
                <c:pt idx="113">
                  <c:v>57.991927508474575</c:v>
                </c:pt>
                <c:pt idx="114">
                  <c:v>69.285089400000018</c:v>
                </c:pt>
                <c:pt idx="115">
                  <c:v>88.53910883606558</c:v>
                </c:pt>
                <c:pt idx="116">
                  <c:v>171.29165461016947</c:v>
                </c:pt>
                <c:pt idx="117">
                  <c:v>287.79866388333335</c:v>
                </c:pt>
                <c:pt idx="118">
                  <c:v>231.3285223114755</c:v>
                </c:pt>
                <c:pt idx="119">
                  <c:v>197.30946357627118</c:v>
                </c:pt>
                <c:pt idx="120">
                  <c:v>126.65543409999999</c:v>
                </c:pt>
                <c:pt idx="121">
                  <c:v>-2.2982640655737705</c:v>
                </c:pt>
                <c:pt idx="122">
                  <c:v>8.1117586779661011</c:v>
                </c:pt>
                <c:pt idx="123">
                  <c:v>6.6670496666666645</c:v>
                </c:pt>
                <c:pt idx="124">
                  <c:v>11.746415229508198</c:v>
                </c:pt>
                <c:pt idx="125">
                  <c:v>35.107314745762714</c:v>
                </c:pt>
                <c:pt idx="126">
                  <c:v>82.167451850000006</c:v>
                </c:pt>
                <c:pt idx="127">
                  <c:v>94.079580868852432</c:v>
                </c:pt>
                <c:pt idx="128">
                  <c:v>67.296120050847435</c:v>
                </c:pt>
                <c:pt idx="129">
                  <c:v>37.931112616666674</c:v>
                </c:pt>
                <c:pt idx="130">
                  <c:v>33.234980377049183</c:v>
                </c:pt>
                <c:pt idx="131">
                  <c:v>26.845591783898307</c:v>
                </c:pt>
                <c:pt idx="132">
                  <c:v>19.150111416666658</c:v>
                </c:pt>
                <c:pt idx="133">
                  <c:v>22.964192098360645</c:v>
                </c:pt>
                <c:pt idx="134">
                  <c:v>30.653230152542392</c:v>
                </c:pt>
                <c:pt idx="135">
                  <c:v>39.958088283333325</c:v>
                </c:pt>
                <c:pt idx="136">
                  <c:v>25.997182180327865</c:v>
                </c:pt>
                <c:pt idx="137">
                  <c:v>13.388247254237291</c:v>
                </c:pt>
                <c:pt idx="138">
                  <c:v>28.017419116666659</c:v>
                </c:pt>
                <c:pt idx="139">
                  <c:v>32.612689491803266</c:v>
                </c:pt>
                <c:pt idx="140">
                  <c:v>28.077206762711867</c:v>
                </c:pt>
                <c:pt idx="141">
                  <c:v>52.315642799999999</c:v>
                </c:pt>
                <c:pt idx="142">
                  <c:v>50.515613442622957</c:v>
                </c:pt>
                <c:pt idx="143">
                  <c:v>47.081696135593212</c:v>
                </c:pt>
                <c:pt idx="144">
                  <c:v>76.158592383333314</c:v>
                </c:pt>
                <c:pt idx="145">
                  <c:v>63.81637685245903</c:v>
                </c:pt>
                <c:pt idx="146">
                  <c:v>50.45960523728813</c:v>
                </c:pt>
                <c:pt idx="147">
                  <c:v>48.259669800000005</c:v>
                </c:pt>
                <c:pt idx="149">
                  <c:v>91.419695966101642</c:v>
                </c:pt>
                <c:pt idx="150">
                  <c:v>96.193123016666661</c:v>
                </c:pt>
                <c:pt idx="151">
                  <c:v>40.224233344262302</c:v>
                </c:pt>
                <c:pt idx="152">
                  <c:v>27.902591542372885</c:v>
                </c:pt>
                <c:pt idx="153">
                  <c:v>40.144091783333337</c:v>
                </c:pt>
                <c:pt idx="154">
                  <c:v>35.984152147540968</c:v>
                </c:pt>
                <c:pt idx="155">
                  <c:v>20.385729728813558</c:v>
                </c:pt>
                <c:pt idx="156">
                  <c:v>18.998765116666664</c:v>
                </c:pt>
                <c:pt idx="157">
                  <c:v>34.221635672131157</c:v>
                </c:pt>
                <c:pt idx="158">
                  <c:v>25.42955971186441</c:v>
                </c:pt>
                <c:pt idx="159">
                  <c:v>47.891566866666658</c:v>
                </c:pt>
                <c:pt idx="160">
                  <c:v>23.149785327868848</c:v>
                </c:pt>
                <c:pt idx="161">
                  <c:v>38.629956983050839</c:v>
                </c:pt>
                <c:pt idx="162">
                  <c:v>44.250444916666666</c:v>
                </c:pt>
                <c:pt idx="163">
                  <c:v>81.247054672131128</c:v>
                </c:pt>
                <c:pt idx="164">
                  <c:v>144.83070500000002</c:v>
                </c:pt>
                <c:pt idx="165">
                  <c:v>190.60358791666667</c:v>
                </c:pt>
                <c:pt idx="166">
                  <c:v>117.24201336065576</c:v>
                </c:pt>
                <c:pt idx="167">
                  <c:v>86.374869389830522</c:v>
                </c:pt>
                <c:pt idx="168">
                  <c:v>66.441890266666647</c:v>
                </c:pt>
                <c:pt idx="169">
                  <c:v>91.731822901639333</c:v>
                </c:pt>
                <c:pt idx="170">
                  <c:v>60.025806627118662</c:v>
                </c:pt>
                <c:pt idx="171">
                  <c:v>115.21511591666663</c:v>
                </c:pt>
                <c:pt idx="172">
                  <c:v>148.73962934426231</c:v>
                </c:pt>
                <c:pt idx="173">
                  <c:v>263.34893698305086</c:v>
                </c:pt>
                <c:pt idx="174">
                  <c:v>224.61378779999993</c:v>
                </c:pt>
                <c:pt idx="175">
                  <c:v>270.29551903278679</c:v>
                </c:pt>
                <c:pt idx="176">
                  <c:v>243.94608308474571</c:v>
                </c:pt>
                <c:pt idx="177">
                  <c:v>126.27535078333338</c:v>
                </c:pt>
                <c:pt idx="178">
                  <c:v>79.373814573770474</c:v>
                </c:pt>
                <c:pt idx="179">
                  <c:v>52.911383966101695</c:v>
                </c:pt>
                <c:pt idx="180">
                  <c:v>42.953995949999999</c:v>
                </c:pt>
                <c:pt idx="181">
                  <c:v>41.582725770491798</c:v>
                </c:pt>
                <c:pt idx="182">
                  <c:v>52.55601418644067</c:v>
                </c:pt>
                <c:pt idx="183">
                  <c:v>37.316034733333325</c:v>
                </c:pt>
                <c:pt idx="184">
                  <c:v>46.808707278688516</c:v>
                </c:pt>
                <c:pt idx="185">
                  <c:v>22.403186745762714</c:v>
                </c:pt>
                <c:pt idx="186">
                  <c:v>15.010447649999998</c:v>
                </c:pt>
                <c:pt idx="187">
                  <c:v>46.783171540983609</c:v>
                </c:pt>
                <c:pt idx="188">
                  <c:v>147.39810316949152</c:v>
                </c:pt>
                <c:pt idx="189">
                  <c:v>175.43117314999995</c:v>
                </c:pt>
                <c:pt idx="190">
                  <c:v>129.22614075409834</c:v>
                </c:pt>
                <c:pt idx="191">
                  <c:v>90.101748491525427</c:v>
                </c:pt>
                <c:pt idx="192">
                  <c:v>82.446250533333355</c:v>
                </c:pt>
                <c:pt idx="193">
                  <c:v>105.76766319672133</c:v>
                </c:pt>
                <c:pt idx="194">
                  <c:v>124.42903555932199</c:v>
                </c:pt>
                <c:pt idx="195">
                  <c:v>108.93819554999995</c:v>
                </c:pt>
                <c:pt idx="196">
                  <c:v>317.8274321967213</c:v>
                </c:pt>
                <c:pt idx="197">
                  <c:v>408.0033327966101</c:v>
                </c:pt>
                <c:pt idx="198">
                  <c:v>336.9888892666666</c:v>
                </c:pt>
                <c:pt idx="199">
                  <c:v>277.75742249180337</c:v>
                </c:pt>
                <c:pt idx="200">
                  <c:v>313.69077757627122</c:v>
                </c:pt>
                <c:pt idx="201">
                  <c:v>240.16344848333333</c:v>
                </c:pt>
                <c:pt idx="202">
                  <c:v>231.69510260655738</c:v>
                </c:pt>
                <c:pt idx="203">
                  <c:v>168.10796047457629</c:v>
                </c:pt>
                <c:pt idx="204">
                  <c:v>115.40484833333335</c:v>
                </c:pt>
                <c:pt idx="205">
                  <c:v>81.719612016393441</c:v>
                </c:pt>
                <c:pt idx="206">
                  <c:v>60.785011999999966</c:v>
                </c:pt>
                <c:pt idx="207">
                  <c:v>64.8937478</c:v>
                </c:pt>
                <c:pt idx="208">
                  <c:v>49.18968521311475</c:v>
                </c:pt>
                <c:pt idx="209">
                  <c:v>54.526673542372862</c:v>
                </c:pt>
                <c:pt idx="210">
                  <c:v>65.677547333333337</c:v>
                </c:pt>
                <c:pt idx="211">
                  <c:v>131.26213849180326</c:v>
                </c:pt>
                <c:pt idx="212">
                  <c:v>125.93387047457627</c:v>
                </c:pt>
                <c:pt idx="213">
                  <c:v>224.96189023333332</c:v>
                </c:pt>
                <c:pt idx="214">
                  <c:v>219.77906186885244</c:v>
                </c:pt>
                <c:pt idx="215">
                  <c:v>134.00494079661016</c:v>
                </c:pt>
                <c:pt idx="216">
                  <c:v>101.2356344</c:v>
                </c:pt>
                <c:pt idx="217">
                  <c:v>120.60751963934423</c:v>
                </c:pt>
                <c:pt idx="218">
                  <c:v>120.78790198305087</c:v>
                </c:pt>
                <c:pt idx="219">
                  <c:v>119.93400645</c:v>
                </c:pt>
                <c:pt idx="220">
                  <c:v>208.9036146885245</c:v>
                </c:pt>
                <c:pt idx="221">
                  <c:v>174.42225435593218</c:v>
                </c:pt>
                <c:pt idx="222">
                  <c:v>169.33811664999999</c:v>
                </c:pt>
                <c:pt idx="223">
                  <c:v>132.15939539344262</c:v>
                </c:pt>
                <c:pt idx="224">
                  <c:v>58.119669644067791</c:v>
                </c:pt>
                <c:pt idx="225">
                  <c:v>42.12703466666666</c:v>
                </c:pt>
                <c:pt idx="226">
                  <c:v>47.059105590163938</c:v>
                </c:pt>
                <c:pt idx="227">
                  <c:v>27.402981864406787</c:v>
                </c:pt>
                <c:pt idx="228">
                  <c:v>31.839932733333335</c:v>
                </c:pt>
                <c:pt idx="229">
                  <c:v>42.493516245901638</c:v>
                </c:pt>
                <c:pt idx="230">
                  <c:v>58.465008542372892</c:v>
                </c:pt>
                <c:pt idx="231">
                  <c:v>60.856750099999992</c:v>
                </c:pt>
                <c:pt idx="232">
                  <c:v>26.535496032786888</c:v>
                </c:pt>
                <c:pt idx="233">
                  <c:v>14.219176728813562</c:v>
                </c:pt>
                <c:pt idx="234">
                  <c:v>16.956657749999994</c:v>
                </c:pt>
                <c:pt idx="235">
                  <c:v>16.278582016393443</c:v>
                </c:pt>
                <c:pt idx="236">
                  <c:v>3.450001135593221</c:v>
                </c:pt>
                <c:pt idx="237">
                  <c:v>-5.6064498666666713</c:v>
                </c:pt>
                <c:pt idx="238">
                  <c:v>0.63168432786885098</c:v>
                </c:pt>
                <c:pt idx="239">
                  <c:v>15.271186779661017</c:v>
                </c:pt>
                <c:pt idx="240">
                  <c:v>17.350734683333325</c:v>
                </c:pt>
                <c:pt idx="241">
                  <c:v>8.0990503606557382</c:v>
                </c:pt>
                <c:pt idx="242">
                  <c:v>25.544237745762718</c:v>
                </c:pt>
                <c:pt idx="243">
                  <c:v>26.047114533333328</c:v>
                </c:pt>
                <c:pt idx="244">
                  <c:v>88.565858573770484</c:v>
                </c:pt>
                <c:pt idx="245">
                  <c:v>188.26039316949164</c:v>
                </c:pt>
                <c:pt idx="246">
                  <c:v>309.37682189999998</c:v>
                </c:pt>
                <c:pt idx="247">
                  <c:v>61.948116442622968</c:v>
                </c:pt>
                <c:pt idx="248">
                  <c:v>67.782190050847433</c:v>
                </c:pt>
                <c:pt idx="249">
                  <c:v>126.26472908333328</c:v>
                </c:pt>
                <c:pt idx="250">
                  <c:v>103.54205954098362</c:v>
                </c:pt>
                <c:pt idx="251">
                  <c:v>51.226748847457642</c:v>
                </c:pt>
                <c:pt idx="252">
                  <c:v>32.189837016666672</c:v>
                </c:pt>
                <c:pt idx="253">
                  <c:v>9.8809519508196768</c:v>
                </c:pt>
                <c:pt idx="254">
                  <c:v>23.653060474576275</c:v>
                </c:pt>
                <c:pt idx="255">
                  <c:v>21.491303583333334</c:v>
                </c:pt>
                <c:pt idx="256">
                  <c:v>28.802559131147543</c:v>
                </c:pt>
                <c:pt idx="257">
                  <c:v>40.009805610169494</c:v>
                </c:pt>
                <c:pt idx="258">
                  <c:v>55.946686450000001</c:v>
                </c:pt>
                <c:pt idx="259">
                  <c:v>90.481046540983584</c:v>
                </c:pt>
                <c:pt idx="260">
                  <c:v>141.90224638983051</c:v>
                </c:pt>
                <c:pt idx="261">
                  <c:v>99.9690366833333</c:v>
                </c:pt>
                <c:pt idx="262">
                  <c:v>56.965281081967227</c:v>
                </c:pt>
                <c:pt idx="263">
                  <c:v>92.114126016949143</c:v>
                </c:pt>
                <c:pt idx="264">
                  <c:v>76.695796966666677</c:v>
                </c:pt>
                <c:pt idx="265">
                  <c:v>64.915746639344263</c:v>
                </c:pt>
                <c:pt idx="266">
                  <c:v>71.93594437288138</c:v>
                </c:pt>
                <c:pt idx="267">
                  <c:v>85.558604366666657</c:v>
                </c:pt>
                <c:pt idx="268">
                  <c:v>131.46240893442626</c:v>
                </c:pt>
                <c:pt idx="269">
                  <c:v>205.37268428813564</c:v>
                </c:pt>
                <c:pt idx="270">
                  <c:v>265.38411463333341</c:v>
                </c:pt>
                <c:pt idx="271">
                  <c:v>307.5861505737704</c:v>
                </c:pt>
                <c:pt idx="272">
                  <c:v>266.7149733050847</c:v>
                </c:pt>
                <c:pt idx="273">
                  <c:v>234.44854534999993</c:v>
                </c:pt>
                <c:pt idx="274">
                  <c:v>106.174905</c:v>
                </c:pt>
                <c:pt idx="275">
                  <c:v>67.153939084745787</c:v>
                </c:pt>
                <c:pt idx="276">
                  <c:v>72.504095466666683</c:v>
                </c:pt>
                <c:pt idx="277">
                  <c:v>31.226323934426226</c:v>
                </c:pt>
                <c:pt idx="278">
                  <c:v>27.649617559322031</c:v>
                </c:pt>
                <c:pt idx="279">
                  <c:v>40.853395549999988</c:v>
                </c:pt>
                <c:pt idx="280">
                  <c:v>70.699961639344238</c:v>
                </c:pt>
                <c:pt idx="281">
                  <c:v>91.079315423728815</c:v>
                </c:pt>
                <c:pt idx="282">
                  <c:v>70.65064575000001</c:v>
                </c:pt>
                <c:pt idx="283">
                  <c:v>88.911081737704947</c:v>
                </c:pt>
                <c:pt idx="284">
                  <c:v>85.038805423728789</c:v>
                </c:pt>
                <c:pt idx="285">
                  <c:v>60.401759916666649</c:v>
                </c:pt>
                <c:pt idx="286">
                  <c:v>97.504527229508199</c:v>
                </c:pt>
                <c:pt idx="287">
                  <c:v>49.381590610169489</c:v>
                </c:pt>
                <c:pt idx="288">
                  <c:v>45.397885550000005</c:v>
                </c:pt>
                <c:pt idx="289">
                  <c:v>40.243913688524586</c:v>
                </c:pt>
                <c:pt idx="290">
                  <c:v>64.565341677966103</c:v>
                </c:pt>
                <c:pt idx="291">
                  <c:v>59.809474633333338</c:v>
                </c:pt>
                <c:pt idx="292">
                  <c:v>57.896331688524597</c:v>
                </c:pt>
                <c:pt idx="293">
                  <c:v>101.97270469491528</c:v>
                </c:pt>
                <c:pt idx="294">
                  <c:v>114.51379946666665</c:v>
                </c:pt>
                <c:pt idx="295">
                  <c:v>156.76682036065574</c:v>
                </c:pt>
                <c:pt idx="296">
                  <c:v>114.10767576271186</c:v>
                </c:pt>
                <c:pt idx="297">
                  <c:v>66.032336749999999</c:v>
                </c:pt>
                <c:pt idx="298">
                  <c:v>50.179155622950816</c:v>
                </c:pt>
                <c:pt idx="299">
                  <c:v>73.416938050847421</c:v>
                </c:pt>
                <c:pt idx="300">
                  <c:v>46.965953399999997</c:v>
                </c:pt>
                <c:pt idx="301">
                  <c:v>52.281073590163935</c:v>
                </c:pt>
                <c:pt idx="302">
                  <c:v>60.05026622033899</c:v>
                </c:pt>
                <c:pt idx="303">
                  <c:v>36.50048031666666</c:v>
                </c:pt>
                <c:pt idx="304">
                  <c:v>36.841701163934424</c:v>
                </c:pt>
                <c:pt idx="305">
                  <c:v>49.540012406779667</c:v>
                </c:pt>
                <c:pt idx="306">
                  <c:v>29.048951733333332</c:v>
                </c:pt>
                <c:pt idx="307">
                  <c:v>9.1284949836065561</c:v>
                </c:pt>
                <c:pt idx="308">
                  <c:v>62.848845644067787</c:v>
                </c:pt>
                <c:pt idx="309">
                  <c:v>36.001418549999968</c:v>
                </c:pt>
                <c:pt idx="310">
                  <c:v>50.415315049180329</c:v>
                </c:pt>
                <c:pt idx="311">
                  <c:v>37.506966322033904</c:v>
                </c:pt>
                <c:pt idx="312">
                  <c:v>17.629775166666665</c:v>
                </c:pt>
                <c:pt idx="313">
                  <c:v>19.79171763934426</c:v>
                </c:pt>
                <c:pt idx="314">
                  <c:v>39.337365186440671</c:v>
                </c:pt>
                <c:pt idx="315">
                  <c:v>16.795082566666668</c:v>
                </c:pt>
                <c:pt idx="317">
                  <c:v>20.65332667576271</c:v>
                </c:pt>
                <c:pt idx="318">
                  <c:v>48.376986083333328</c:v>
                </c:pt>
                <c:pt idx="319">
                  <c:v>46.74187098360656</c:v>
                </c:pt>
                <c:pt idx="320">
                  <c:v>30.327062711864414</c:v>
                </c:pt>
                <c:pt idx="321">
                  <c:v>55.748602183333333</c:v>
                </c:pt>
                <c:pt idx="322">
                  <c:v>49.627491016393456</c:v>
                </c:pt>
                <c:pt idx="323">
                  <c:v>71.120729406779645</c:v>
                </c:pt>
                <c:pt idx="324">
                  <c:v>57.823169033333329</c:v>
                </c:pt>
                <c:pt idx="325">
                  <c:v>44.550049344262305</c:v>
                </c:pt>
                <c:pt idx="326">
                  <c:v>27.092707559322037</c:v>
                </c:pt>
                <c:pt idx="327">
                  <c:v>15.945618899999999</c:v>
                </c:pt>
                <c:pt idx="328">
                  <c:v>34.938636508196723</c:v>
                </c:pt>
                <c:pt idx="329">
                  <c:v>27.754096016949156</c:v>
                </c:pt>
                <c:pt idx="330">
                  <c:v>29.318584916666662</c:v>
                </c:pt>
                <c:pt idx="331">
                  <c:v>13.99103114754098</c:v>
                </c:pt>
                <c:pt idx="332">
                  <c:v>33.178214847457639</c:v>
                </c:pt>
                <c:pt idx="333">
                  <c:v>69.949178816666688</c:v>
                </c:pt>
                <c:pt idx="334">
                  <c:v>89.260673918032822</c:v>
                </c:pt>
                <c:pt idx="335">
                  <c:v>51.475095711864398</c:v>
                </c:pt>
                <c:pt idx="336">
                  <c:v>26.973180549999999</c:v>
                </c:pt>
                <c:pt idx="337">
                  <c:v>45.847795147540992</c:v>
                </c:pt>
                <c:pt idx="338">
                  <c:v>133.00051527118649</c:v>
                </c:pt>
                <c:pt idx="339">
                  <c:v>167.11517528333337</c:v>
                </c:pt>
                <c:pt idx="340">
                  <c:v>347.96011132786873</c:v>
                </c:pt>
                <c:pt idx="341">
                  <c:v>614.93699250847465</c:v>
                </c:pt>
                <c:pt idx="342">
                  <c:v>747.74161668333295</c:v>
                </c:pt>
                <c:pt idx="343">
                  <c:v>728.80675252459002</c:v>
                </c:pt>
                <c:pt idx="344">
                  <c:v>240.72405281355927</c:v>
                </c:pt>
                <c:pt idx="345">
                  <c:v>186.52741443333332</c:v>
                </c:pt>
                <c:pt idx="346">
                  <c:v>95.133127622950809</c:v>
                </c:pt>
                <c:pt idx="347">
                  <c:v>48.046036355932209</c:v>
                </c:pt>
                <c:pt idx="348">
                  <c:v>34.032091483333325</c:v>
                </c:pt>
                <c:pt idx="349">
                  <c:v>28.362137442622959</c:v>
                </c:pt>
                <c:pt idx="350">
                  <c:v>16.927774135593218</c:v>
                </c:pt>
                <c:pt idx="351">
                  <c:v>47.068670266666643</c:v>
                </c:pt>
                <c:pt idx="352">
                  <c:v>33.860063885245893</c:v>
                </c:pt>
                <c:pt idx="353">
                  <c:v>36.111990898305081</c:v>
                </c:pt>
                <c:pt idx="354">
                  <c:v>33.967572066666669</c:v>
                </c:pt>
                <c:pt idx="355">
                  <c:v>36.223383295081973</c:v>
                </c:pt>
                <c:pt idx="356">
                  <c:v>74.044881050847465</c:v>
                </c:pt>
                <c:pt idx="357">
                  <c:v>168.74270236666669</c:v>
                </c:pt>
                <c:pt idx="358">
                  <c:v>173.84568170491806</c:v>
                </c:pt>
                <c:pt idx="359">
                  <c:v>116.00461379661019</c:v>
                </c:pt>
                <c:pt idx="360">
                  <c:v>32.470546966666689</c:v>
                </c:pt>
                <c:pt idx="361">
                  <c:v>43.385339573770516</c:v>
                </c:pt>
                <c:pt idx="362">
                  <c:v>105.84517728813559</c:v>
                </c:pt>
                <c:pt idx="363">
                  <c:v>125.30306588333337</c:v>
                </c:pt>
                <c:pt idx="364">
                  <c:v>130.71400550819675</c:v>
                </c:pt>
                <c:pt idx="365">
                  <c:v>129.14374013559328</c:v>
                </c:pt>
                <c:pt idx="366">
                  <c:v>163.25585296666668</c:v>
                </c:pt>
                <c:pt idx="367">
                  <c:v>196.23885954098361</c:v>
                </c:pt>
                <c:pt idx="368">
                  <c:v>212.46665418644071</c:v>
                </c:pt>
                <c:pt idx="369">
                  <c:v>128.03499034999996</c:v>
                </c:pt>
                <c:pt idx="370">
                  <c:v>102.35036490163937</c:v>
                </c:pt>
                <c:pt idx="371">
                  <c:v>70.213652847457624</c:v>
                </c:pt>
                <c:pt idx="372">
                  <c:v>33.889274233333339</c:v>
                </c:pt>
                <c:pt idx="373">
                  <c:v>26.805839016393435</c:v>
                </c:pt>
                <c:pt idx="374">
                  <c:v>18.869819881355934</c:v>
                </c:pt>
                <c:pt idx="375">
                  <c:v>12.721375983333333</c:v>
                </c:pt>
                <c:pt idx="376">
                  <c:v>24.822239311475407</c:v>
                </c:pt>
                <c:pt idx="377">
                  <c:v>20.147738949152544</c:v>
                </c:pt>
                <c:pt idx="378">
                  <c:v>22.103088266666667</c:v>
                </c:pt>
                <c:pt idx="379">
                  <c:v>81.097061639344247</c:v>
                </c:pt>
                <c:pt idx="380">
                  <c:v>102.00523650847461</c:v>
                </c:pt>
                <c:pt idx="381">
                  <c:v>58.6335829</c:v>
                </c:pt>
                <c:pt idx="382">
                  <c:v>129.06843793442624</c:v>
                </c:pt>
                <c:pt idx="383">
                  <c:v>73.387660389830501</c:v>
                </c:pt>
                <c:pt idx="384">
                  <c:v>29.453767999999997</c:v>
                </c:pt>
                <c:pt idx="385">
                  <c:v>78.863276475409847</c:v>
                </c:pt>
                <c:pt idx="386">
                  <c:v>83.30785057627115</c:v>
                </c:pt>
                <c:pt idx="387">
                  <c:v>93.931266616666662</c:v>
                </c:pt>
                <c:pt idx="388">
                  <c:v>94.274551377049207</c:v>
                </c:pt>
                <c:pt idx="389">
                  <c:v>98.00524522033902</c:v>
                </c:pt>
                <c:pt idx="390">
                  <c:v>119.21676225</c:v>
                </c:pt>
                <c:pt idx="391">
                  <c:v>187.02558121311483</c:v>
                </c:pt>
                <c:pt idx="392">
                  <c:v>76.597519372881351</c:v>
                </c:pt>
                <c:pt idx="393">
                  <c:v>82.578277583333318</c:v>
                </c:pt>
                <c:pt idx="394">
                  <c:v>80.201795098360662</c:v>
                </c:pt>
                <c:pt idx="395">
                  <c:v>66.738402847457621</c:v>
                </c:pt>
                <c:pt idx="396">
                  <c:v>29.879511699999995</c:v>
                </c:pt>
                <c:pt idx="397">
                  <c:v>33.236458639344271</c:v>
                </c:pt>
                <c:pt idx="398">
                  <c:v>30.660427423728812</c:v>
                </c:pt>
                <c:pt idx="399">
                  <c:v>56.915784783333329</c:v>
                </c:pt>
                <c:pt idx="400">
                  <c:v>82.411977540983628</c:v>
                </c:pt>
                <c:pt idx="401">
                  <c:v>68.771891830508451</c:v>
                </c:pt>
                <c:pt idx="402">
                  <c:v>65.867611999999994</c:v>
                </c:pt>
                <c:pt idx="403">
                  <c:v>93.935693557377036</c:v>
                </c:pt>
                <c:pt idx="404">
                  <c:v>164.11202718644066</c:v>
                </c:pt>
                <c:pt idx="405">
                  <c:v>213.94584598333338</c:v>
                </c:pt>
                <c:pt idx="406">
                  <c:v>229.24916178688528</c:v>
                </c:pt>
                <c:pt idx="407">
                  <c:v>102.61896662711867</c:v>
                </c:pt>
                <c:pt idx="408">
                  <c:v>78.052730616666693</c:v>
                </c:pt>
                <c:pt idx="409">
                  <c:v>164.530562</c:v>
                </c:pt>
                <c:pt idx="410">
                  <c:v>71.350759322033909</c:v>
                </c:pt>
                <c:pt idx="411">
                  <c:v>84.530730649999995</c:v>
                </c:pt>
                <c:pt idx="412">
                  <c:v>152.49036832786891</c:v>
                </c:pt>
                <c:pt idx="413">
                  <c:v>168.56536874576273</c:v>
                </c:pt>
                <c:pt idx="414">
                  <c:v>167.36887168333334</c:v>
                </c:pt>
                <c:pt idx="415">
                  <c:v>254.9391619180328</c:v>
                </c:pt>
                <c:pt idx="416">
                  <c:v>213.28805401694908</c:v>
                </c:pt>
                <c:pt idx="417">
                  <c:v>157.18770721666667</c:v>
                </c:pt>
                <c:pt idx="418">
                  <c:v>84.512354557377051</c:v>
                </c:pt>
                <c:pt idx="419">
                  <c:v>92.143642610169493</c:v>
                </c:pt>
                <c:pt idx="420">
                  <c:v>80.368723700000004</c:v>
                </c:pt>
                <c:pt idx="421">
                  <c:v>82.760528278688483</c:v>
                </c:pt>
                <c:pt idx="422">
                  <c:v>61.131456542372867</c:v>
                </c:pt>
                <c:pt idx="423">
                  <c:v>61.512368549999998</c:v>
                </c:pt>
                <c:pt idx="424">
                  <c:v>95.239359508196742</c:v>
                </c:pt>
                <c:pt idx="425">
                  <c:v>65.600370762711862</c:v>
                </c:pt>
                <c:pt idx="426">
                  <c:v>52.596555616666663</c:v>
                </c:pt>
                <c:pt idx="427">
                  <c:v>113.30044590163938</c:v>
                </c:pt>
                <c:pt idx="428">
                  <c:v>67.453761203389817</c:v>
                </c:pt>
                <c:pt idx="429">
                  <c:v>46.510387849999994</c:v>
                </c:pt>
                <c:pt idx="430">
                  <c:v>48.000986754098363</c:v>
                </c:pt>
                <c:pt idx="431">
                  <c:v>36.361987932203398</c:v>
                </c:pt>
                <c:pt idx="432">
                  <c:v>25.10296323333333</c:v>
                </c:pt>
                <c:pt idx="433">
                  <c:v>9.9991190819672138</c:v>
                </c:pt>
                <c:pt idx="434">
                  <c:v>33.063125220338982</c:v>
                </c:pt>
                <c:pt idx="435">
                  <c:v>63.118764616666653</c:v>
                </c:pt>
                <c:pt idx="436">
                  <c:v>146.66212877049176</c:v>
                </c:pt>
                <c:pt idx="437">
                  <c:v>210.82502869491532</c:v>
                </c:pt>
                <c:pt idx="438">
                  <c:v>273.80565973333319</c:v>
                </c:pt>
                <c:pt idx="439">
                  <c:v>250.83606204918019</c:v>
                </c:pt>
                <c:pt idx="440">
                  <c:v>144.1390339322034</c:v>
                </c:pt>
                <c:pt idx="441">
                  <c:v>61.451006699999994</c:v>
                </c:pt>
                <c:pt idx="442">
                  <c:v>45.794562377049196</c:v>
                </c:pt>
                <c:pt idx="443">
                  <c:v>44.394334186440673</c:v>
                </c:pt>
                <c:pt idx="444">
                  <c:v>29.608050566666666</c:v>
                </c:pt>
                <c:pt idx="445">
                  <c:v>42.69182963934427</c:v>
                </c:pt>
                <c:pt idx="446">
                  <c:v>75.09902166101692</c:v>
                </c:pt>
                <c:pt idx="447">
                  <c:v>61.007721250000017</c:v>
                </c:pt>
                <c:pt idx="448">
                  <c:v>58.436265754098365</c:v>
                </c:pt>
                <c:pt idx="449">
                  <c:v>76.556280508474572</c:v>
                </c:pt>
                <c:pt idx="450">
                  <c:v>126.45112900000002</c:v>
                </c:pt>
                <c:pt idx="451">
                  <c:v>148.06340172131149</c:v>
                </c:pt>
                <c:pt idx="452">
                  <c:v>93.372233983050833</c:v>
                </c:pt>
                <c:pt idx="453">
                  <c:v>137.94233496666669</c:v>
                </c:pt>
                <c:pt idx="454">
                  <c:v>185.96898847540979</c:v>
                </c:pt>
                <c:pt idx="455">
                  <c:v>121.46539069491524</c:v>
                </c:pt>
                <c:pt idx="456">
                  <c:v>48.094436583333355</c:v>
                </c:pt>
                <c:pt idx="457">
                  <c:v>15.321234655737706</c:v>
                </c:pt>
                <c:pt idx="458">
                  <c:v>61.960393237288116</c:v>
                </c:pt>
                <c:pt idx="459">
                  <c:v>73.049972899999986</c:v>
                </c:pt>
                <c:pt idx="460">
                  <c:v>64.413461852459022</c:v>
                </c:pt>
                <c:pt idx="461">
                  <c:v>73.926376000000019</c:v>
                </c:pt>
                <c:pt idx="462">
                  <c:v>147.38313390000002</c:v>
                </c:pt>
                <c:pt idx="463">
                  <c:v>126.89730062295085</c:v>
                </c:pt>
                <c:pt idx="464">
                  <c:v>74.606100186440656</c:v>
                </c:pt>
                <c:pt idx="465">
                  <c:v>50.913818766666651</c:v>
                </c:pt>
                <c:pt idx="466">
                  <c:v>28.413122770491807</c:v>
                </c:pt>
                <c:pt idx="467">
                  <c:v>60.237970423728811</c:v>
                </c:pt>
                <c:pt idx="468">
                  <c:v>97.436656666666707</c:v>
                </c:pt>
                <c:pt idx="469">
                  <c:v>59.685338901639334</c:v>
                </c:pt>
                <c:pt idx="470">
                  <c:v>49.390391440677973</c:v>
                </c:pt>
                <c:pt idx="471">
                  <c:v>43.531424866666676</c:v>
                </c:pt>
                <c:pt idx="472">
                  <c:v>59.744317377049178</c:v>
                </c:pt>
                <c:pt idx="473">
                  <c:v>93.450809559322011</c:v>
                </c:pt>
                <c:pt idx="474">
                  <c:v>72.864734083333317</c:v>
                </c:pt>
                <c:pt idx="475">
                  <c:v>151.56557595081966</c:v>
                </c:pt>
                <c:pt idx="476">
                  <c:v>235.55587938983047</c:v>
                </c:pt>
                <c:pt idx="477">
                  <c:v>246.85109756666668</c:v>
                </c:pt>
                <c:pt idx="478">
                  <c:v>181.41068229508201</c:v>
                </c:pt>
                <c:pt idx="479">
                  <c:v>193.47347232203384</c:v>
                </c:pt>
                <c:pt idx="480">
                  <c:v>105.74279839999997</c:v>
                </c:pt>
                <c:pt idx="481">
                  <c:v>122.39258349180325</c:v>
                </c:pt>
                <c:pt idx="482">
                  <c:v>96.483373050847447</c:v>
                </c:pt>
                <c:pt idx="483">
                  <c:v>103.48972093333332</c:v>
                </c:pt>
                <c:pt idx="485">
                  <c:v>127.00082755932202</c:v>
                </c:pt>
                <c:pt idx="486">
                  <c:v>112.05695753333336</c:v>
                </c:pt>
                <c:pt idx="487">
                  <c:v>95.589648229508185</c:v>
                </c:pt>
                <c:pt idx="488">
                  <c:v>103.73935140677968</c:v>
                </c:pt>
                <c:pt idx="489">
                  <c:v>103.57126619999997</c:v>
                </c:pt>
                <c:pt idx="490">
                  <c:v>58.570266868852464</c:v>
                </c:pt>
                <c:pt idx="491">
                  <c:v>22.358169644067793</c:v>
                </c:pt>
                <c:pt idx="492">
                  <c:v>23.963508349999991</c:v>
                </c:pt>
                <c:pt idx="493">
                  <c:v>7.5396695245901579</c:v>
                </c:pt>
                <c:pt idx="494">
                  <c:v>5.1991473728813551</c:v>
                </c:pt>
                <c:pt idx="495">
                  <c:v>1.5496890833333323</c:v>
                </c:pt>
                <c:pt idx="496">
                  <c:v>3.6823890491803253</c:v>
                </c:pt>
                <c:pt idx="497">
                  <c:v>11.500304508474573</c:v>
                </c:pt>
                <c:pt idx="498">
                  <c:v>11.711164116666669</c:v>
                </c:pt>
                <c:pt idx="499">
                  <c:v>41.191540655737718</c:v>
                </c:pt>
                <c:pt idx="500">
                  <c:v>82.630941457627159</c:v>
                </c:pt>
                <c:pt idx="501">
                  <c:v>33.794247166666665</c:v>
                </c:pt>
                <c:pt idx="502">
                  <c:v>31.59722019672131</c:v>
                </c:pt>
                <c:pt idx="503">
                  <c:v>59.968607542372879</c:v>
                </c:pt>
                <c:pt idx="504">
                  <c:v>57.109554966666678</c:v>
                </c:pt>
                <c:pt idx="505">
                  <c:v>89.75529137704919</c:v>
                </c:pt>
                <c:pt idx="506">
                  <c:v>131.60694872881353</c:v>
                </c:pt>
                <c:pt idx="507">
                  <c:v>139.41750159999995</c:v>
                </c:pt>
                <c:pt idx="508">
                  <c:v>193.32084327868847</c:v>
                </c:pt>
                <c:pt idx="509">
                  <c:v>364.98185994915258</c:v>
                </c:pt>
                <c:pt idx="510">
                  <c:v>372.36689004999999</c:v>
                </c:pt>
                <c:pt idx="511">
                  <c:v>276.6604573114754</c:v>
                </c:pt>
                <c:pt idx="512">
                  <c:v>231.29667384745767</c:v>
                </c:pt>
                <c:pt idx="513">
                  <c:v>154.29122191666664</c:v>
                </c:pt>
                <c:pt idx="514">
                  <c:v>102.27463457377047</c:v>
                </c:pt>
                <c:pt idx="515">
                  <c:v>86.430267491525427</c:v>
                </c:pt>
                <c:pt idx="516">
                  <c:v>39.986883733333329</c:v>
                </c:pt>
                <c:pt idx="517">
                  <c:v>37.51874039344262</c:v>
                </c:pt>
                <c:pt idx="518">
                  <c:v>28.360391576271187</c:v>
                </c:pt>
                <c:pt idx="519">
                  <c:v>21.465412683333341</c:v>
                </c:pt>
                <c:pt idx="520">
                  <c:v>46.383152606557374</c:v>
                </c:pt>
                <c:pt idx="521">
                  <c:v>42.098602796610173</c:v>
                </c:pt>
                <c:pt idx="522">
                  <c:v>28.772660916666663</c:v>
                </c:pt>
                <c:pt idx="523">
                  <c:v>26.86074981967214</c:v>
                </c:pt>
                <c:pt idx="524">
                  <c:v>108.96187132203391</c:v>
                </c:pt>
                <c:pt idx="525">
                  <c:v>95.184700333333339</c:v>
                </c:pt>
                <c:pt idx="526">
                  <c:v>69.219912098360666</c:v>
                </c:pt>
                <c:pt idx="527">
                  <c:v>56.74383118644068</c:v>
                </c:pt>
                <c:pt idx="528">
                  <c:v>29.564726650000001</c:v>
                </c:pt>
                <c:pt idx="529">
                  <c:v>123.26283132786887</c:v>
                </c:pt>
                <c:pt idx="530">
                  <c:v>194.12457433898305</c:v>
                </c:pt>
                <c:pt idx="531">
                  <c:v>175.7538740666667</c:v>
                </c:pt>
                <c:pt idx="532">
                  <c:v>147.129189</c:v>
                </c:pt>
                <c:pt idx="533">
                  <c:v>199.19210549152552</c:v>
                </c:pt>
                <c:pt idx="534">
                  <c:v>271.5464512499999</c:v>
                </c:pt>
                <c:pt idx="535">
                  <c:v>236.56350990163932</c:v>
                </c:pt>
                <c:pt idx="536">
                  <c:v>180.59077191525424</c:v>
                </c:pt>
                <c:pt idx="537">
                  <c:v>239.78550906666666</c:v>
                </c:pt>
                <c:pt idx="538">
                  <c:v>186.33564139344259</c:v>
                </c:pt>
                <c:pt idx="539">
                  <c:v>105.65142632203391</c:v>
                </c:pt>
                <c:pt idx="540">
                  <c:v>82.461575283333318</c:v>
                </c:pt>
                <c:pt idx="541">
                  <c:v>59.061702737704927</c:v>
                </c:pt>
                <c:pt idx="542">
                  <c:v>80.695370694915269</c:v>
                </c:pt>
                <c:pt idx="543">
                  <c:v>77.006578966666652</c:v>
                </c:pt>
                <c:pt idx="544">
                  <c:v>105.3026277213115</c:v>
                </c:pt>
                <c:pt idx="545">
                  <c:v>44.078644033898307</c:v>
                </c:pt>
                <c:pt idx="546">
                  <c:v>62.761382400000009</c:v>
                </c:pt>
                <c:pt idx="547">
                  <c:v>126.94137618032786</c:v>
                </c:pt>
                <c:pt idx="548">
                  <c:v>188.27959520338979</c:v>
                </c:pt>
                <c:pt idx="549">
                  <c:v>149.05940728333329</c:v>
                </c:pt>
                <c:pt idx="550">
                  <c:v>143.2211673278689</c:v>
                </c:pt>
                <c:pt idx="551">
                  <c:v>137.29379516949155</c:v>
                </c:pt>
                <c:pt idx="552">
                  <c:v>114.71758395000001</c:v>
                </c:pt>
                <c:pt idx="553">
                  <c:v>112.60413801639345</c:v>
                </c:pt>
                <c:pt idx="554">
                  <c:v>135.73952255932204</c:v>
                </c:pt>
                <c:pt idx="555">
                  <c:v>124.83524578333332</c:v>
                </c:pt>
                <c:pt idx="556">
                  <c:v>142.77863927868847</c:v>
                </c:pt>
                <c:pt idx="557">
                  <c:v>159.66622735593216</c:v>
                </c:pt>
                <c:pt idx="558">
                  <c:v>205.30738544999997</c:v>
                </c:pt>
                <c:pt idx="559">
                  <c:v>175.95570596721313</c:v>
                </c:pt>
                <c:pt idx="560">
                  <c:v>234.2560375932203</c:v>
                </c:pt>
                <c:pt idx="561">
                  <c:v>194.18137113333327</c:v>
                </c:pt>
                <c:pt idx="562">
                  <c:v>136.42614863934426</c:v>
                </c:pt>
                <c:pt idx="563">
                  <c:v>85.889757559322021</c:v>
                </c:pt>
                <c:pt idx="564">
                  <c:v>44.063042199999991</c:v>
                </c:pt>
                <c:pt idx="565">
                  <c:v>50.50708393442622</c:v>
                </c:pt>
                <c:pt idx="566">
                  <c:v>54.46088944067796</c:v>
                </c:pt>
                <c:pt idx="567">
                  <c:v>46.580297649999999</c:v>
                </c:pt>
                <c:pt idx="568">
                  <c:v>75.662623245901642</c:v>
                </c:pt>
                <c:pt idx="569">
                  <c:v>44.677451254237269</c:v>
                </c:pt>
                <c:pt idx="570">
                  <c:v>36.710478850000008</c:v>
                </c:pt>
                <c:pt idx="571">
                  <c:v>63.49608149180326</c:v>
                </c:pt>
                <c:pt idx="572">
                  <c:v>55.727265288135577</c:v>
                </c:pt>
                <c:pt idx="573">
                  <c:v>87.984197316666666</c:v>
                </c:pt>
                <c:pt idx="574">
                  <c:v>85.070031622950864</c:v>
                </c:pt>
                <c:pt idx="575">
                  <c:v>71.410681355932212</c:v>
                </c:pt>
                <c:pt idx="576">
                  <c:v>54.336718499999982</c:v>
                </c:pt>
                <c:pt idx="577">
                  <c:v>53.167675524590145</c:v>
                </c:pt>
                <c:pt idx="578">
                  <c:v>34.48020691525425</c:v>
                </c:pt>
                <c:pt idx="579">
                  <c:v>83.574465433333316</c:v>
                </c:pt>
                <c:pt idx="580">
                  <c:v>137.94630793442619</c:v>
                </c:pt>
                <c:pt idx="581">
                  <c:v>147.94545088135592</c:v>
                </c:pt>
                <c:pt idx="582">
                  <c:v>298.17993846666661</c:v>
                </c:pt>
                <c:pt idx="583">
                  <c:v>247.89328749180331</c:v>
                </c:pt>
                <c:pt idx="584">
                  <c:v>191.86324376271182</c:v>
                </c:pt>
                <c:pt idx="585">
                  <c:v>194.27816238333335</c:v>
                </c:pt>
                <c:pt idx="586">
                  <c:v>131.67618885245906</c:v>
                </c:pt>
                <c:pt idx="587">
                  <c:v>78.960987745762722</c:v>
                </c:pt>
                <c:pt idx="588">
                  <c:v>51.929802250000009</c:v>
                </c:pt>
                <c:pt idx="589">
                  <c:v>65.071071147540962</c:v>
                </c:pt>
                <c:pt idx="590">
                  <c:v>42.244058949152539</c:v>
                </c:pt>
                <c:pt idx="591">
                  <c:v>26.965332750000005</c:v>
                </c:pt>
                <c:pt idx="592">
                  <c:v>36.299328032786896</c:v>
                </c:pt>
                <c:pt idx="593">
                  <c:v>71.729089949152552</c:v>
                </c:pt>
                <c:pt idx="594">
                  <c:v>92.819543799999991</c:v>
                </c:pt>
                <c:pt idx="595">
                  <c:v>124.98990998360657</c:v>
                </c:pt>
                <c:pt idx="596">
                  <c:v>98.051835220339029</c:v>
                </c:pt>
                <c:pt idx="597">
                  <c:v>44.418074133333342</c:v>
                </c:pt>
                <c:pt idx="598">
                  <c:v>36.952943950819673</c:v>
                </c:pt>
                <c:pt idx="599">
                  <c:v>25.896387983050854</c:v>
                </c:pt>
                <c:pt idx="600">
                  <c:v>14.018167616666663</c:v>
                </c:pt>
                <c:pt idx="601">
                  <c:v>32.335875573770494</c:v>
                </c:pt>
                <c:pt idx="602">
                  <c:v>118.1776280338983</c:v>
                </c:pt>
                <c:pt idx="603">
                  <c:v>79.263701966666645</c:v>
                </c:pt>
                <c:pt idx="604">
                  <c:v>106.58866390163936</c:v>
                </c:pt>
                <c:pt idx="605">
                  <c:v>100.26913776271188</c:v>
                </c:pt>
                <c:pt idx="606">
                  <c:v>177.46303311666674</c:v>
                </c:pt>
                <c:pt idx="607">
                  <c:v>255.14832119672138</c:v>
                </c:pt>
                <c:pt idx="608">
                  <c:v>103.77782435593227</c:v>
                </c:pt>
                <c:pt idx="609">
                  <c:v>56.186083416666669</c:v>
                </c:pt>
                <c:pt idx="610">
                  <c:v>51.346839426229515</c:v>
                </c:pt>
                <c:pt idx="611">
                  <c:v>44.148301389830522</c:v>
                </c:pt>
                <c:pt idx="612">
                  <c:v>59.673012750000012</c:v>
                </c:pt>
                <c:pt idx="613">
                  <c:v>57.674616377049169</c:v>
                </c:pt>
                <c:pt idx="614">
                  <c:v>52.022186525423741</c:v>
                </c:pt>
                <c:pt idx="615">
                  <c:v>54.061956366666685</c:v>
                </c:pt>
                <c:pt idx="616">
                  <c:v>47.888841622950807</c:v>
                </c:pt>
                <c:pt idx="617">
                  <c:v>38.135348271186437</c:v>
                </c:pt>
                <c:pt idx="618">
                  <c:v>72.750091749999996</c:v>
                </c:pt>
                <c:pt idx="619">
                  <c:v>183.96768763934426</c:v>
                </c:pt>
                <c:pt idx="620">
                  <c:v>166.85783450847458</c:v>
                </c:pt>
                <c:pt idx="621">
                  <c:v>220.14824118333337</c:v>
                </c:pt>
                <c:pt idx="622">
                  <c:v>177.15297716393442</c:v>
                </c:pt>
                <c:pt idx="623">
                  <c:v>161.33334074576271</c:v>
                </c:pt>
                <c:pt idx="624">
                  <c:v>90.566639916666645</c:v>
                </c:pt>
                <c:pt idx="625">
                  <c:v>62.136960131147532</c:v>
                </c:pt>
                <c:pt idx="626">
                  <c:v>56.367501949152555</c:v>
                </c:pt>
                <c:pt idx="627">
                  <c:v>57.127484533333323</c:v>
                </c:pt>
                <c:pt idx="628">
                  <c:v>48.778965442622955</c:v>
                </c:pt>
                <c:pt idx="629">
                  <c:v>57.562306779661021</c:v>
                </c:pt>
                <c:pt idx="630">
                  <c:v>92.363535833333373</c:v>
                </c:pt>
                <c:pt idx="631">
                  <c:v>73.473879885245864</c:v>
                </c:pt>
                <c:pt idx="632">
                  <c:v>34.460994101694915</c:v>
                </c:pt>
                <c:pt idx="633">
                  <c:v>50.976849766666689</c:v>
                </c:pt>
                <c:pt idx="634">
                  <c:v>26.788264508196711</c:v>
                </c:pt>
                <c:pt idx="635">
                  <c:v>26.171151288135601</c:v>
                </c:pt>
                <c:pt idx="636">
                  <c:v>37.160547216666657</c:v>
                </c:pt>
                <c:pt idx="637">
                  <c:v>38.700803065573758</c:v>
                </c:pt>
                <c:pt idx="638">
                  <c:v>25.03992472881356</c:v>
                </c:pt>
                <c:pt idx="639">
                  <c:v>26.204154666666668</c:v>
                </c:pt>
                <c:pt idx="640">
                  <c:v>38.785363065573755</c:v>
                </c:pt>
                <c:pt idx="641">
                  <c:v>32.115861271186439</c:v>
                </c:pt>
                <c:pt idx="642">
                  <c:v>53.637420183333326</c:v>
                </c:pt>
                <c:pt idx="643">
                  <c:v>79.965043131147553</c:v>
                </c:pt>
                <c:pt idx="644">
                  <c:v>92.411492457627133</c:v>
                </c:pt>
                <c:pt idx="645">
                  <c:v>112.74402876666664</c:v>
                </c:pt>
                <c:pt idx="646">
                  <c:v>104.63480278688527</c:v>
                </c:pt>
                <c:pt idx="647">
                  <c:v>103.972596779661</c:v>
                </c:pt>
                <c:pt idx="648">
                  <c:v>73.365684750000014</c:v>
                </c:pt>
                <c:pt idx="649">
                  <c:v>67.762582262295069</c:v>
                </c:pt>
                <c:pt idx="650">
                  <c:v>135.61155816949159</c:v>
                </c:pt>
                <c:pt idx="651">
                  <c:v>119.59724123333332</c:v>
                </c:pt>
                <c:pt idx="653">
                  <c:v>74.510554779661007</c:v>
                </c:pt>
                <c:pt idx="654">
                  <c:v>118.31140205000003</c:v>
                </c:pt>
                <c:pt idx="655">
                  <c:v>136.49529893442619</c:v>
                </c:pt>
                <c:pt idx="656">
                  <c:v>105.49433155932203</c:v>
                </c:pt>
                <c:pt idx="657">
                  <c:v>76.469093783333349</c:v>
                </c:pt>
                <c:pt idx="658">
                  <c:v>57.789118491803251</c:v>
                </c:pt>
                <c:pt idx="659">
                  <c:v>48.600841203389827</c:v>
                </c:pt>
                <c:pt idx="660">
                  <c:v>34.356218750000018</c:v>
                </c:pt>
                <c:pt idx="661">
                  <c:v>47.68726239344263</c:v>
                </c:pt>
                <c:pt idx="662">
                  <c:v>41.488063033898307</c:v>
                </c:pt>
                <c:pt idx="663">
                  <c:v>41.383069466666662</c:v>
                </c:pt>
                <c:pt idx="664">
                  <c:v>31.098737524590167</c:v>
                </c:pt>
                <c:pt idx="665">
                  <c:v>47.48084281355932</c:v>
                </c:pt>
                <c:pt idx="666">
                  <c:v>99.754477300000033</c:v>
                </c:pt>
                <c:pt idx="667">
                  <c:v>223.92363163934425</c:v>
                </c:pt>
                <c:pt idx="668">
                  <c:v>119.2692226779661</c:v>
                </c:pt>
                <c:pt idx="669">
                  <c:v>152.90963671666663</c:v>
                </c:pt>
                <c:pt idx="670">
                  <c:v>114.49334513114752</c:v>
                </c:pt>
                <c:pt idx="671">
                  <c:v>158.50647054237285</c:v>
                </c:pt>
                <c:pt idx="672">
                  <c:v>157.17933746666668</c:v>
                </c:pt>
                <c:pt idx="673">
                  <c:v>181.43935865573775</c:v>
                </c:pt>
                <c:pt idx="674">
                  <c:v>258.32280547457628</c:v>
                </c:pt>
                <c:pt idx="675">
                  <c:v>373.56476811666658</c:v>
                </c:pt>
                <c:pt idx="676">
                  <c:v>237.45548019672123</c:v>
                </c:pt>
                <c:pt idx="677">
                  <c:v>353.24970700000006</c:v>
                </c:pt>
                <c:pt idx="678">
                  <c:v>329.00315209999997</c:v>
                </c:pt>
                <c:pt idx="679">
                  <c:v>244.35438903278705</c:v>
                </c:pt>
                <c:pt idx="680">
                  <c:v>169.38715905084743</c:v>
                </c:pt>
                <c:pt idx="681">
                  <c:v>267.3481538833334</c:v>
                </c:pt>
                <c:pt idx="682">
                  <c:v>180.23170342622953</c:v>
                </c:pt>
                <c:pt idx="683">
                  <c:v>155.35105830508479</c:v>
                </c:pt>
                <c:pt idx="684">
                  <c:v>126.52088195</c:v>
                </c:pt>
                <c:pt idx="685">
                  <c:v>86.634462278688503</c:v>
                </c:pt>
                <c:pt idx="686">
                  <c:v>74.988381457627113</c:v>
                </c:pt>
                <c:pt idx="687">
                  <c:v>67.325416099999998</c:v>
                </c:pt>
                <c:pt idx="688">
                  <c:v>44.130671606557378</c:v>
                </c:pt>
                <c:pt idx="689">
                  <c:v>58.173427745762716</c:v>
                </c:pt>
                <c:pt idx="690">
                  <c:v>84.319606416666673</c:v>
                </c:pt>
                <c:pt idx="691">
                  <c:v>138.77754181967214</c:v>
                </c:pt>
                <c:pt idx="692">
                  <c:v>199.52725330508468</c:v>
                </c:pt>
                <c:pt idx="693">
                  <c:v>112.5045198</c:v>
                </c:pt>
                <c:pt idx="694">
                  <c:v>153.78939436065573</c:v>
                </c:pt>
                <c:pt idx="695">
                  <c:v>169.25804706779661</c:v>
                </c:pt>
                <c:pt idx="696">
                  <c:v>141.1293731833334</c:v>
                </c:pt>
                <c:pt idx="697">
                  <c:v>206.63057444262299</c:v>
                </c:pt>
                <c:pt idx="698">
                  <c:v>215.38818805084748</c:v>
                </c:pt>
                <c:pt idx="699">
                  <c:v>205.12850685000001</c:v>
                </c:pt>
                <c:pt idx="700">
                  <c:v>317.50507800000003</c:v>
                </c:pt>
                <c:pt idx="701">
                  <c:v>483.36461335593219</c:v>
                </c:pt>
                <c:pt idx="702">
                  <c:v>476.93774984999999</c:v>
                </c:pt>
                <c:pt idx="703">
                  <c:v>454.1960678852459</c:v>
                </c:pt>
                <c:pt idx="704">
                  <c:v>315.69688350847463</c:v>
                </c:pt>
                <c:pt idx="705">
                  <c:v>291.08254899999991</c:v>
                </c:pt>
                <c:pt idx="706">
                  <c:v>246.93561488524594</c:v>
                </c:pt>
                <c:pt idx="707">
                  <c:v>184.58632706779662</c:v>
                </c:pt>
                <c:pt idx="708">
                  <c:v>125.491829</c:v>
                </c:pt>
                <c:pt idx="709">
                  <c:v>55.206904524590179</c:v>
                </c:pt>
                <c:pt idx="710">
                  <c:v>58.198767050847444</c:v>
                </c:pt>
                <c:pt idx="711">
                  <c:v>54.116155116666668</c:v>
                </c:pt>
                <c:pt idx="712">
                  <c:v>74.420017672131152</c:v>
                </c:pt>
                <c:pt idx="713">
                  <c:v>58.104173271186426</c:v>
                </c:pt>
                <c:pt idx="714">
                  <c:v>61.153428183333354</c:v>
                </c:pt>
                <c:pt idx="715">
                  <c:v>196.62092780327873</c:v>
                </c:pt>
                <c:pt idx="716">
                  <c:v>207.79177883050852</c:v>
                </c:pt>
                <c:pt idx="717">
                  <c:v>146.56388694999998</c:v>
                </c:pt>
                <c:pt idx="718">
                  <c:v>140.21461865573767</c:v>
                </c:pt>
                <c:pt idx="719">
                  <c:v>125.83207252542373</c:v>
                </c:pt>
                <c:pt idx="720">
                  <c:v>98.754268699999997</c:v>
                </c:pt>
                <c:pt idx="721">
                  <c:v>168.32811995081966</c:v>
                </c:pt>
                <c:pt idx="722">
                  <c:v>141.82072796610174</c:v>
                </c:pt>
                <c:pt idx="723">
                  <c:v>270.20607588333331</c:v>
                </c:pt>
                <c:pt idx="724">
                  <c:v>279.76876680327877</c:v>
                </c:pt>
                <c:pt idx="725">
                  <c:v>326.76878674576278</c:v>
                </c:pt>
                <c:pt idx="726">
                  <c:v>352.42205586666677</c:v>
                </c:pt>
                <c:pt idx="727">
                  <c:v>284.295628852459</c:v>
                </c:pt>
                <c:pt idx="728">
                  <c:v>192.08414093220338</c:v>
                </c:pt>
                <c:pt idx="733">
                  <c:v>204.39541216393442</c:v>
                </c:pt>
                <c:pt idx="734">
                  <c:v>135.69414666101693</c:v>
                </c:pt>
                <c:pt idx="735">
                  <c:v>74.167851033333335</c:v>
                </c:pt>
                <c:pt idx="736">
                  <c:v>85.487956295081958</c:v>
                </c:pt>
                <c:pt idx="737">
                  <c:v>74.303239627118629</c:v>
                </c:pt>
                <c:pt idx="738">
                  <c:v>110.20906211666664</c:v>
                </c:pt>
                <c:pt idx="739">
                  <c:v>199.30576888524593</c:v>
                </c:pt>
                <c:pt idx="740">
                  <c:v>204.24532776271187</c:v>
                </c:pt>
                <c:pt idx="741">
                  <c:v>137.64798216666665</c:v>
                </c:pt>
                <c:pt idx="742">
                  <c:v>209.5508416229508</c:v>
                </c:pt>
                <c:pt idx="743">
                  <c:v>204.25980506779658</c:v>
                </c:pt>
                <c:pt idx="744">
                  <c:v>104.97584903333333</c:v>
                </c:pt>
                <c:pt idx="745">
                  <c:v>100.09198809836066</c:v>
                </c:pt>
                <c:pt idx="746">
                  <c:v>182.05171310169487</c:v>
                </c:pt>
                <c:pt idx="747">
                  <c:v>216.44854914999999</c:v>
                </c:pt>
                <c:pt idx="748">
                  <c:v>256.05954900000006</c:v>
                </c:pt>
                <c:pt idx="749">
                  <c:v>333.9915678644067</c:v>
                </c:pt>
                <c:pt idx="750">
                  <c:v>472.38750683333336</c:v>
                </c:pt>
                <c:pt idx="751">
                  <c:v>338.9336375081968</c:v>
                </c:pt>
                <c:pt idx="752">
                  <c:v>423.19956728813548</c:v>
                </c:pt>
                <c:pt idx="753">
                  <c:v>332.9278578000002</c:v>
                </c:pt>
                <c:pt idx="754">
                  <c:v>302.74404908196726</c:v>
                </c:pt>
                <c:pt idx="755">
                  <c:v>196.78695559322031</c:v>
                </c:pt>
                <c:pt idx="756">
                  <c:v>113.09613633333332</c:v>
                </c:pt>
                <c:pt idx="757">
                  <c:v>119.42033532786883</c:v>
                </c:pt>
                <c:pt idx="758">
                  <c:v>109.61681200000001</c:v>
                </c:pt>
                <c:pt idx="759">
                  <c:v>168.60071383333334</c:v>
                </c:pt>
                <c:pt idx="760">
                  <c:v>139.58618013114753</c:v>
                </c:pt>
                <c:pt idx="761">
                  <c:v>123.72669927118642</c:v>
                </c:pt>
                <c:pt idx="762">
                  <c:v>186.82819659999998</c:v>
                </c:pt>
                <c:pt idx="763">
                  <c:v>373.26702614754095</c:v>
                </c:pt>
                <c:pt idx="764">
                  <c:v>279.85551283050853</c:v>
                </c:pt>
                <c:pt idx="765">
                  <c:v>389.84930881666656</c:v>
                </c:pt>
                <c:pt idx="766">
                  <c:v>329.40529845901636</c:v>
                </c:pt>
                <c:pt idx="767">
                  <c:v>359.53346891525416</c:v>
                </c:pt>
                <c:pt idx="768">
                  <c:v>252.49779309999997</c:v>
                </c:pt>
                <c:pt idx="769">
                  <c:v>254.27256167213108</c:v>
                </c:pt>
                <c:pt idx="770">
                  <c:v>255.69003969491538</c:v>
                </c:pt>
                <c:pt idx="771">
                  <c:v>254.24757191666669</c:v>
                </c:pt>
                <c:pt idx="772">
                  <c:v>415.76136165573757</c:v>
                </c:pt>
                <c:pt idx="773">
                  <c:v>515.51958491525443</c:v>
                </c:pt>
                <c:pt idx="774">
                  <c:v>518.71635566666657</c:v>
                </c:pt>
                <c:pt idx="775">
                  <c:v>526.40785931147536</c:v>
                </c:pt>
                <c:pt idx="776">
                  <c:v>364.68024077966106</c:v>
                </c:pt>
                <c:pt idx="777">
                  <c:v>293.46561961666669</c:v>
                </c:pt>
                <c:pt idx="778">
                  <c:v>269.44100727868852</c:v>
                </c:pt>
                <c:pt idx="779">
                  <c:v>233.69925784745763</c:v>
                </c:pt>
                <c:pt idx="780">
                  <c:v>171.43075590000004</c:v>
                </c:pt>
                <c:pt idx="781">
                  <c:v>171.69719152459015</c:v>
                </c:pt>
                <c:pt idx="782">
                  <c:v>121.80695937288138</c:v>
                </c:pt>
                <c:pt idx="783">
                  <c:v>116.7063002</c:v>
                </c:pt>
                <c:pt idx="784">
                  <c:v>110.82662398360657</c:v>
                </c:pt>
                <c:pt idx="785">
                  <c:v>108.80402871186438</c:v>
                </c:pt>
                <c:pt idx="786">
                  <c:v>164.4584175666667</c:v>
                </c:pt>
                <c:pt idx="787">
                  <c:v>364.64878575409841</c:v>
                </c:pt>
                <c:pt idx="788">
                  <c:v>335.08061276271189</c:v>
                </c:pt>
                <c:pt idx="789">
                  <c:v>314.79997858333337</c:v>
                </c:pt>
                <c:pt idx="790">
                  <c:v>366.49150163934422</c:v>
                </c:pt>
                <c:pt idx="791">
                  <c:v>470.46284176271178</c:v>
                </c:pt>
                <c:pt idx="792">
                  <c:v>350.3614090833334</c:v>
                </c:pt>
                <c:pt idx="793">
                  <c:v>377.87331760655735</c:v>
                </c:pt>
                <c:pt idx="794">
                  <c:v>374.98232584745762</c:v>
                </c:pt>
                <c:pt idx="795">
                  <c:v>255.90180574999999</c:v>
                </c:pt>
                <c:pt idx="796">
                  <c:v>247.72836254098371</c:v>
                </c:pt>
                <c:pt idx="797">
                  <c:v>204.28705430508478</c:v>
                </c:pt>
                <c:pt idx="798">
                  <c:v>291.07510795000013</c:v>
                </c:pt>
                <c:pt idx="799">
                  <c:v>290.33649027868853</c:v>
                </c:pt>
                <c:pt idx="800">
                  <c:v>279.77741447457623</c:v>
                </c:pt>
                <c:pt idx="801">
                  <c:v>202.27474523333339</c:v>
                </c:pt>
                <c:pt idx="802">
                  <c:v>241.06607732786881</c:v>
                </c:pt>
                <c:pt idx="803">
                  <c:v>226.13749179661022</c:v>
                </c:pt>
                <c:pt idx="804">
                  <c:v>159.61906910000002</c:v>
                </c:pt>
                <c:pt idx="805">
                  <c:v>146.30336193442625</c:v>
                </c:pt>
                <c:pt idx="806">
                  <c:v>106.3571655762712</c:v>
                </c:pt>
                <c:pt idx="807">
                  <c:v>101.05403049999998</c:v>
                </c:pt>
                <c:pt idx="808">
                  <c:v>89.574161393442623</c:v>
                </c:pt>
                <c:pt idx="809">
                  <c:v>96.531990118644032</c:v>
                </c:pt>
                <c:pt idx="810">
                  <c:v>233.59603828333337</c:v>
                </c:pt>
                <c:pt idx="811">
                  <c:v>252.50732098360646</c:v>
                </c:pt>
                <c:pt idx="812">
                  <c:v>187.35152696610163</c:v>
                </c:pt>
                <c:pt idx="813">
                  <c:v>211.51438128333339</c:v>
                </c:pt>
                <c:pt idx="814">
                  <c:v>224.69741667213114</c:v>
                </c:pt>
                <c:pt idx="815">
                  <c:v>202.64717874576272</c:v>
                </c:pt>
                <c:pt idx="816">
                  <c:v>186.89567071666664</c:v>
                </c:pt>
                <c:pt idx="817">
                  <c:v>244.03838444262294</c:v>
                </c:pt>
                <c:pt idx="818">
                  <c:v>247.7579921694915</c:v>
                </c:pt>
                <c:pt idx="819">
                  <c:v>223.48461893333334</c:v>
                </c:pt>
                <c:pt idx="821">
                  <c:v>158.91254142372878</c:v>
                </c:pt>
                <c:pt idx="822">
                  <c:v>140.93518803333333</c:v>
                </c:pt>
                <c:pt idx="823">
                  <c:v>235.18578947540988</c:v>
                </c:pt>
                <c:pt idx="824">
                  <c:v>134.67779098305084</c:v>
                </c:pt>
                <c:pt idx="825">
                  <c:v>135.68840761666664</c:v>
                </c:pt>
                <c:pt idx="826">
                  <c:v>148.04214162295077</c:v>
                </c:pt>
                <c:pt idx="827">
                  <c:v>120.15242137288134</c:v>
                </c:pt>
                <c:pt idx="828">
                  <c:v>104.75985040000002</c:v>
                </c:pt>
                <c:pt idx="829">
                  <c:v>113.31498411475408</c:v>
                </c:pt>
                <c:pt idx="830">
                  <c:v>100.26688038983053</c:v>
                </c:pt>
                <c:pt idx="831">
                  <c:v>98.504104883333355</c:v>
                </c:pt>
                <c:pt idx="832">
                  <c:v>98.624394163934483</c:v>
                </c:pt>
                <c:pt idx="833">
                  <c:v>116.38133522033895</c:v>
                </c:pt>
                <c:pt idx="834">
                  <c:v>155.23530009999999</c:v>
                </c:pt>
                <c:pt idx="835">
                  <c:v>359.32926957377055</c:v>
                </c:pt>
                <c:pt idx="836">
                  <c:v>474.86289189830518</c:v>
                </c:pt>
                <c:pt idx="837">
                  <c:v>441.22845469999999</c:v>
                </c:pt>
                <c:pt idx="838">
                  <c:v>344.02880019672125</c:v>
                </c:pt>
                <c:pt idx="839">
                  <c:v>220.56546908474573</c:v>
                </c:pt>
                <c:pt idx="840">
                  <c:v>238.56611604999998</c:v>
                </c:pt>
                <c:pt idx="841">
                  <c:v>342.90596549180322</c:v>
                </c:pt>
                <c:pt idx="842">
                  <c:v>417.20822666101697</c:v>
                </c:pt>
                <c:pt idx="843">
                  <c:v>321.73926575000019</c:v>
                </c:pt>
                <c:pt idx="844">
                  <c:v>322.03317609836068</c:v>
                </c:pt>
                <c:pt idx="845">
                  <c:v>227.18574184745759</c:v>
                </c:pt>
                <c:pt idx="846">
                  <c:v>219.83392656666655</c:v>
                </c:pt>
                <c:pt idx="847">
                  <c:v>279.01310919672136</c:v>
                </c:pt>
                <c:pt idx="848">
                  <c:v>233.00063583050843</c:v>
                </c:pt>
                <c:pt idx="849">
                  <c:v>205.05639528333333</c:v>
                </c:pt>
                <c:pt idx="850">
                  <c:v>179.41868688524599</c:v>
                </c:pt>
                <c:pt idx="851">
                  <c:v>144.28485316949156</c:v>
                </c:pt>
                <c:pt idx="852">
                  <c:v>121.33159591666666</c:v>
                </c:pt>
                <c:pt idx="853">
                  <c:v>103.0779319508197</c:v>
                </c:pt>
                <c:pt idx="854">
                  <c:v>102.47311630508479</c:v>
                </c:pt>
                <c:pt idx="855">
                  <c:v>96.649647516666676</c:v>
                </c:pt>
                <c:pt idx="856">
                  <c:v>100.56685973770495</c:v>
                </c:pt>
                <c:pt idx="857">
                  <c:v>103.32400208474577</c:v>
                </c:pt>
                <c:pt idx="858">
                  <c:v>148.9466038333334</c:v>
                </c:pt>
                <c:pt idx="859">
                  <c:v>314.38374540983597</c:v>
                </c:pt>
                <c:pt idx="860">
                  <c:v>331.29670520338988</c:v>
                </c:pt>
                <c:pt idx="861">
                  <c:v>364.85180389999994</c:v>
                </c:pt>
                <c:pt idx="862">
                  <c:v>304.20558132786886</c:v>
                </c:pt>
                <c:pt idx="863">
                  <c:v>400.6568272881355</c:v>
                </c:pt>
                <c:pt idx="864">
                  <c:v>305.2138866333334</c:v>
                </c:pt>
                <c:pt idx="865">
                  <c:v>310.8928818196722</c:v>
                </c:pt>
                <c:pt idx="866">
                  <c:v>332.93422244067796</c:v>
                </c:pt>
                <c:pt idx="867">
                  <c:v>375.40838921666654</c:v>
                </c:pt>
                <c:pt idx="868">
                  <c:v>244.61581514754096</c:v>
                </c:pt>
                <c:pt idx="869">
                  <c:v>298.50810600000011</c:v>
                </c:pt>
                <c:pt idx="870">
                  <c:v>497.56658985000007</c:v>
                </c:pt>
                <c:pt idx="871">
                  <c:v>683.36444472131154</c:v>
                </c:pt>
                <c:pt idx="872">
                  <c:v>425.27199935593217</c:v>
                </c:pt>
                <c:pt idx="873">
                  <c:v>374.07830561666668</c:v>
                </c:pt>
                <c:pt idx="874">
                  <c:v>315.01970514754095</c:v>
                </c:pt>
                <c:pt idx="875">
                  <c:v>175.58010525423728</c:v>
                </c:pt>
                <c:pt idx="876">
                  <c:v>152.14162601666661</c:v>
                </c:pt>
                <c:pt idx="877">
                  <c:v>129.94217081967219</c:v>
                </c:pt>
                <c:pt idx="878">
                  <c:v>135.52258203389826</c:v>
                </c:pt>
                <c:pt idx="879">
                  <c:v>150.45472236666666</c:v>
                </c:pt>
                <c:pt idx="880">
                  <c:v>153.15641983606554</c:v>
                </c:pt>
                <c:pt idx="881">
                  <c:v>128.09587620338982</c:v>
                </c:pt>
                <c:pt idx="882">
                  <c:v>154.74391581666671</c:v>
                </c:pt>
                <c:pt idx="883">
                  <c:v>204.58783226229511</c:v>
                </c:pt>
                <c:pt idx="884">
                  <c:v>299.64778837288139</c:v>
                </c:pt>
                <c:pt idx="885">
                  <c:v>346.86118353333336</c:v>
                </c:pt>
                <c:pt idx="886">
                  <c:v>407.69599206557353</c:v>
                </c:pt>
                <c:pt idx="887">
                  <c:v>283.27786349152535</c:v>
                </c:pt>
                <c:pt idx="888">
                  <c:v>195.28098143333344</c:v>
                </c:pt>
                <c:pt idx="889">
                  <c:v>223.38642501639342</c:v>
                </c:pt>
                <c:pt idx="890">
                  <c:v>204.41125154237287</c:v>
                </c:pt>
                <c:pt idx="891">
                  <c:v>261.06711173333332</c:v>
                </c:pt>
                <c:pt idx="892">
                  <c:v>285.66239914754101</c:v>
                </c:pt>
                <c:pt idx="893">
                  <c:v>329.70996916949144</c:v>
                </c:pt>
                <c:pt idx="894">
                  <c:v>354.54221073333338</c:v>
                </c:pt>
                <c:pt idx="895">
                  <c:v>625.18069904918036</c:v>
                </c:pt>
                <c:pt idx="896">
                  <c:v>318.89501862711859</c:v>
                </c:pt>
                <c:pt idx="897">
                  <c:v>264.45506658333335</c:v>
                </c:pt>
                <c:pt idx="898">
                  <c:v>260.57446822950817</c:v>
                </c:pt>
                <c:pt idx="899">
                  <c:v>273.43716077966099</c:v>
                </c:pt>
                <c:pt idx="900">
                  <c:v>206.23320493333333</c:v>
                </c:pt>
                <c:pt idx="901">
                  <c:v>148.16157691803286</c:v>
                </c:pt>
                <c:pt idx="902">
                  <c:v>143.15576264406778</c:v>
                </c:pt>
                <c:pt idx="903">
                  <c:v>172.33532338333333</c:v>
                </c:pt>
                <c:pt idx="904">
                  <c:v>146.67091870491802</c:v>
                </c:pt>
                <c:pt idx="905">
                  <c:v>142.71559998305082</c:v>
                </c:pt>
                <c:pt idx="906">
                  <c:v>219.28530774999996</c:v>
                </c:pt>
                <c:pt idx="907">
                  <c:v>317.72261234426236</c:v>
                </c:pt>
                <c:pt idx="908">
                  <c:v>232.72156579661021</c:v>
                </c:pt>
                <c:pt idx="909">
                  <c:v>272.97927058333335</c:v>
                </c:pt>
                <c:pt idx="910">
                  <c:v>412.89992209836055</c:v>
                </c:pt>
                <c:pt idx="911">
                  <c:v>276.66948477966105</c:v>
                </c:pt>
                <c:pt idx="912">
                  <c:v>146.57839304999996</c:v>
                </c:pt>
                <c:pt idx="913">
                  <c:v>168.62114270491799</c:v>
                </c:pt>
                <c:pt idx="914">
                  <c:v>215.10388386440684</c:v>
                </c:pt>
                <c:pt idx="915">
                  <c:v>292.82142611666654</c:v>
                </c:pt>
                <c:pt idx="916">
                  <c:v>380.49219177049184</c:v>
                </c:pt>
                <c:pt idx="917">
                  <c:v>533.86997054237293</c:v>
                </c:pt>
                <c:pt idx="918">
                  <c:v>518.5698294</c:v>
                </c:pt>
                <c:pt idx="919">
                  <c:v>738.36919773770512</c:v>
                </c:pt>
                <c:pt idx="920">
                  <c:v>422.95301318644061</c:v>
                </c:pt>
                <c:pt idx="921">
                  <c:v>322.61881628333339</c:v>
                </c:pt>
                <c:pt idx="922">
                  <c:v>253.44051698360653</c:v>
                </c:pt>
                <c:pt idx="923">
                  <c:v>182.62770772881362</c:v>
                </c:pt>
                <c:pt idx="924">
                  <c:v>158.39872491666674</c:v>
                </c:pt>
                <c:pt idx="925">
                  <c:v>154.03082303278691</c:v>
                </c:pt>
                <c:pt idx="926">
                  <c:v>146.75993732203392</c:v>
                </c:pt>
                <c:pt idx="927">
                  <c:v>136.94199886666667</c:v>
                </c:pt>
                <c:pt idx="928">
                  <c:v>150.31939609836064</c:v>
                </c:pt>
                <c:pt idx="929">
                  <c:v>130.46881538983055</c:v>
                </c:pt>
                <c:pt idx="930">
                  <c:v>192.44979551666671</c:v>
                </c:pt>
                <c:pt idx="931">
                  <c:v>191.08918860655749</c:v>
                </c:pt>
                <c:pt idx="932">
                  <c:v>214.91543527118642</c:v>
                </c:pt>
                <c:pt idx="933">
                  <c:v>185.07311415000001</c:v>
                </c:pt>
                <c:pt idx="934">
                  <c:v>181.06141847540985</c:v>
                </c:pt>
                <c:pt idx="935">
                  <c:v>217.39873679661017</c:v>
                </c:pt>
                <c:pt idx="936">
                  <c:v>175.63214338333336</c:v>
                </c:pt>
                <c:pt idx="937">
                  <c:v>173.53018504918032</c:v>
                </c:pt>
                <c:pt idx="938">
                  <c:v>163.2940879661017</c:v>
                </c:pt>
                <c:pt idx="939">
                  <c:v>150.38456913333334</c:v>
                </c:pt>
                <c:pt idx="940">
                  <c:v>199.23895147540981</c:v>
                </c:pt>
                <c:pt idx="941">
                  <c:v>416.20755408474582</c:v>
                </c:pt>
                <c:pt idx="942">
                  <c:v>386.17247050000009</c:v>
                </c:pt>
                <c:pt idx="943">
                  <c:v>485.8416119016394</c:v>
                </c:pt>
                <c:pt idx="944">
                  <c:v>258.14802028813563</c:v>
                </c:pt>
                <c:pt idx="945">
                  <c:v>308.92240696666664</c:v>
                </c:pt>
                <c:pt idx="946">
                  <c:v>310.4861651967214</c:v>
                </c:pt>
                <c:pt idx="947">
                  <c:v>301.91991967796616</c:v>
                </c:pt>
                <c:pt idx="948">
                  <c:v>308.85213259999995</c:v>
                </c:pt>
                <c:pt idx="949">
                  <c:v>319.38692031147542</c:v>
                </c:pt>
                <c:pt idx="950">
                  <c:v>330.01023232203397</c:v>
                </c:pt>
                <c:pt idx="951">
                  <c:v>363.31303936666677</c:v>
                </c:pt>
                <c:pt idx="952">
                  <c:v>358.50954380327869</c:v>
                </c:pt>
                <c:pt idx="953">
                  <c:v>356.56977947457642</c:v>
                </c:pt>
                <c:pt idx="954">
                  <c:v>388.15883471666655</c:v>
                </c:pt>
                <c:pt idx="955">
                  <c:v>412.51604444262301</c:v>
                </c:pt>
                <c:pt idx="956">
                  <c:v>477.34991147457623</c:v>
                </c:pt>
                <c:pt idx="957">
                  <c:v>546.09764096666663</c:v>
                </c:pt>
                <c:pt idx="958">
                  <c:v>586.90642732786887</c:v>
                </c:pt>
                <c:pt idx="959">
                  <c:v>456.82271410169483</c:v>
                </c:pt>
                <c:pt idx="960">
                  <c:v>298.21685128333348</c:v>
                </c:pt>
                <c:pt idx="961">
                  <c:v>317.13127642622959</c:v>
                </c:pt>
                <c:pt idx="962">
                  <c:v>359.33116088135586</c:v>
                </c:pt>
                <c:pt idx="963">
                  <c:v>399.23554238333321</c:v>
                </c:pt>
                <c:pt idx="964">
                  <c:v>435.09621118032794</c:v>
                </c:pt>
                <c:pt idx="965">
                  <c:v>481.08408111864389</c:v>
                </c:pt>
                <c:pt idx="966">
                  <c:v>547.53382266666654</c:v>
                </c:pt>
                <c:pt idx="967">
                  <c:v>475.67272031147542</c:v>
                </c:pt>
                <c:pt idx="968">
                  <c:v>338.31221274576257</c:v>
                </c:pt>
                <c:pt idx="969">
                  <c:v>296.45305696666662</c:v>
                </c:pt>
                <c:pt idx="970">
                  <c:v>289.85911240983597</c:v>
                </c:pt>
                <c:pt idx="971">
                  <c:v>306.52059215254241</c:v>
                </c:pt>
                <c:pt idx="972">
                  <c:v>327.55230499999988</c:v>
                </c:pt>
                <c:pt idx="973">
                  <c:v>326.16943768852457</c:v>
                </c:pt>
                <c:pt idx="974">
                  <c:v>308.13967772881364</c:v>
                </c:pt>
                <c:pt idx="975">
                  <c:v>289.38256998333333</c:v>
                </c:pt>
                <c:pt idx="976">
                  <c:v>284.93288873770496</c:v>
                </c:pt>
                <c:pt idx="977">
                  <c:v>296.62911918644062</c:v>
                </c:pt>
                <c:pt idx="978">
                  <c:v>353.17686966666679</c:v>
                </c:pt>
                <c:pt idx="979">
                  <c:v>442.82193575409826</c:v>
                </c:pt>
                <c:pt idx="980">
                  <c:v>557.44449842372876</c:v>
                </c:pt>
                <c:pt idx="981">
                  <c:v>480.40836506666659</c:v>
                </c:pt>
                <c:pt idx="982">
                  <c:v>489.20907832786907</c:v>
                </c:pt>
                <c:pt idx="983">
                  <c:v>532.42678591525419</c:v>
                </c:pt>
                <c:pt idx="984">
                  <c:v>463.15118806666663</c:v>
                </c:pt>
                <c:pt idx="985">
                  <c:v>536.30527272131155</c:v>
                </c:pt>
                <c:pt idx="986">
                  <c:v>521.82239796610168</c:v>
                </c:pt>
                <c:pt idx="987">
                  <c:v>529.32597996666652</c:v>
                </c:pt>
                <c:pt idx="989">
                  <c:v>507.33474069491535</c:v>
                </c:pt>
                <c:pt idx="990">
                  <c:v>469.7867136666668</c:v>
                </c:pt>
                <c:pt idx="991">
                  <c:v>509.54817424590169</c:v>
                </c:pt>
                <c:pt idx="992">
                  <c:v>416.78131784745767</c:v>
                </c:pt>
                <c:pt idx="993">
                  <c:v>339.34157169999997</c:v>
                </c:pt>
                <c:pt idx="994">
                  <c:v>356.91327724590167</c:v>
                </c:pt>
                <c:pt idx="995">
                  <c:v>337.49955589830512</c:v>
                </c:pt>
                <c:pt idx="996">
                  <c:v>333.89516389999994</c:v>
                </c:pt>
                <c:pt idx="997">
                  <c:v>295.92391586885236</c:v>
                </c:pt>
                <c:pt idx="998">
                  <c:v>279.34854794915265</c:v>
                </c:pt>
                <c:pt idx="999">
                  <c:v>266.40817674999994</c:v>
                </c:pt>
                <c:pt idx="1000">
                  <c:v>261.46721573770486</c:v>
                </c:pt>
                <c:pt idx="1001">
                  <c:v>271.98159574576277</c:v>
                </c:pt>
                <c:pt idx="1002">
                  <c:v>301.11240561666682</c:v>
                </c:pt>
                <c:pt idx="1003">
                  <c:v>373.40925003278687</c:v>
                </c:pt>
                <c:pt idx="1004">
                  <c:v>444.04840023728809</c:v>
                </c:pt>
                <c:pt idx="1005">
                  <c:v>441.84317076666667</c:v>
                </c:pt>
                <c:pt idx="1006">
                  <c:v>350.1195761311476</c:v>
                </c:pt>
                <c:pt idx="1007">
                  <c:v>325.2104755254237</c:v>
                </c:pt>
                <c:pt idx="1008">
                  <c:v>362.65746743333335</c:v>
                </c:pt>
                <c:pt idx="1009">
                  <c:v>263.39407475409837</c:v>
                </c:pt>
                <c:pt idx="1010">
                  <c:v>370.5528312372881</c:v>
                </c:pt>
                <c:pt idx="1011">
                  <c:v>298.84438851666675</c:v>
                </c:pt>
                <c:pt idx="1012">
                  <c:v>411.99901608196723</c:v>
                </c:pt>
                <c:pt idx="1013">
                  <c:v>497.32539350847469</c:v>
                </c:pt>
                <c:pt idx="1014">
                  <c:v>490.12469061666661</c:v>
                </c:pt>
                <c:pt idx="1015">
                  <c:v>593.86960157377007</c:v>
                </c:pt>
                <c:pt idx="1016">
                  <c:v>620.0715434915254</c:v>
                </c:pt>
                <c:pt idx="1017">
                  <c:v>531.01970349999999</c:v>
                </c:pt>
                <c:pt idx="1018">
                  <c:v>405.27392757377044</c:v>
                </c:pt>
                <c:pt idx="1019">
                  <c:v>348.49795576271191</c:v>
                </c:pt>
                <c:pt idx="1020">
                  <c:v>324.20090223333312</c:v>
                </c:pt>
                <c:pt idx="1021">
                  <c:v>267.36604239344263</c:v>
                </c:pt>
                <c:pt idx="1022">
                  <c:v>301.83573352542368</c:v>
                </c:pt>
                <c:pt idx="1023">
                  <c:v>217.5209916666667</c:v>
                </c:pt>
                <c:pt idx="1024">
                  <c:v>235.88096088524588</c:v>
                </c:pt>
                <c:pt idx="1025">
                  <c:v>258.27681150847445</c:v>
                </c:pt>
                <c:pt idx="1026">
                  <c:v>297.77359640000003</c:v>
                </c:pt>
                <c:pt idx="1027">
                  <c:v>310.4195652950819</c:v>
                </c:pt>
                <c:pt idx="1028">
                  <c:v>380.46322147457647</c:v>
                </c:pt>
                <c:pt idx="1029">
                  <c:v>373.06908263333327</c:v>
                </c:pt>
                <c:pt idx="1030">
                  <c:v>357.43745944262292</c:v>
                </c:pt>
                <c:pt idx="1031">
                  <c:v>275.53978122033902</c:v>
                </c:pt>
                <c:pt idx="1032">
                  <c:v>228.58411989999993</c:v>
                </c:pt>
                <c:pt idx="1033">
                  <c:v>212.86029491803276</c:v>
                </c:pt>
                <c:pt idx="1034">
                  <c:v>214.15014015254235</c:v>
                </c:pt>
                <c:pt idx="1035">
                  <c:v>160.73604676666665</c:v>
                </c:pt>
                <c:pt idx="1036">
                  <c:v>136.76909544262296</c:v>
                </c:pt>
                <c:pt idx="1037">
                  <c:v>124.87839123728813</c:v>
                </c:pt>
                <c:pt idx="1038">
                  <c:v>157.94244384999999</c:v>
                </c:pt>
                <c:pt idx="1039">
                  <c:v>209.7092591147541</c:v>
                </c:pt>
                <c:pt idx="1040">
                  <c:v>192.57249474576275</c:v>
                </c:pt>
                <c:pt idx="1041">
                  <c:v>167.29151431666662</c:v>
                </c:pt>
                <c:pt idx="1042">
                  <c:v>157.82697914754095</c:v>
                </c:pt>
                <c:pt idx="1043">
                  <c:v>114.26656352542375</c:v>
                </c:pt>
                <c:pt idx="1044">
                  <c:v>118.3286119666667</c:v>
                </c:pt>
                <c:pt idx="1045">
                  <c:v>128.76139655737703</c:v>
                </c:pt>
                <c:pt idx="1046">
                  <c:v>109.64313777966102</c:v>
                </c:pt>
                <c:pt idx="1047">
                  <c:v>131.22689211666665</c:v>
                </c:pt>
                <c:pt idx="1048">
                  <c:v>128.54347716393445</c:v>
                </c:pt>
                <c:pt idx="1049">
                  <c:v>132.72648596610168</c:v>
                </c:pt>
                <c:pt idx="1050">
                  <c:v>196.06130688333334</c:v>
                </c:pt>
                <c:pt idx="1051">
                  <c:v>160.96506685245899</c:v>
                </c:pt>
                <c:pt idx="1052">
                  <c:v>145.66496564406782</c:v>
                </c:pt>
                <c:pt idx="1053">
                  <c:v>159.91143113333337</c:v>
                </c:pt>
                <c:pt idx="1054">
                  <c:v>117.88254949180323</c:v>
                </c:pt>
                <c:pt idx="1055">
                  <c:v>109.85611599999996</c:v>
                </c:pt>
                <c:pt idx="1056">
                  <c:v>93.539029633333328</c:v>
                </c:pt>
                <c:pt idx="1057">
                  <c:v>137.31067191803277</c:v>
                </c:pt>
                <c:pt idx="1058">
                  <c:v>105.1656457457627</c:v>
                </c:pt>
                <c:pt idx="1059">
                  <c:v>130.84171901666676</c:v>
                </c:pt>
                <c:pt idx="1060">
                  <c:v>149.38201406557383</c:v>
                </c:pt>
                <c:pt idx="1061">
                  <c:v>178.04895338983053</c:v>
                </c:pt>
                <c:pt idx="1062">
                  <c:v>260.94346849999999</c:v>
                </c:pt>
                <c:pt idx="1063">
                  <c:v>312.29051636065577</c:v>
                </c:pt>
                <c:pt idx="1064">
                  <c:v>199.82724240677959</c:v>
                </c:pt>
                <c:pt idx="1065">
                  <c:v>180.775217</c:v>
                </c:pt>
                <c:pt idx="1066">
                  <c:v>159.11278937704918</c:v>
                </c:pt>
                <c:pt idx="1067">
                  <c:v>206.10273044067793</c:v>
                </c:pt>
                <c:pt idx="1068">
                  <c:v>190.31215916666673</c:v>
                </c:pt>
                <c:pt idx="1069">
                  <c:v>228.78697880327874</c:v>
                </c:pt>
                <c:pt idx="1070">
                  <c:v>255.77377744067792</c:v>
                </c:pt>
                <c:pt idx="1071">
                  <c:v>222.73043670000004</c:v>
                </c:pt>
                <c:pt idx="1072">
                  <c:v>200.28377667213118</c:v>
                </c:pt>
                <c:pt idx="1073">
                  <c:v>171.43041771186432</c:v>
                </c:pt>
                <c:pt idx="1074">
                  <c:v>179.21235010000001</c:v>
                </c:pt>
                <c:pt idx="1075">
                  <c:v>186.31966734426231</c:v>
                </c:pt>
                <c:pt idx="1076">
                  <c:v>278.17764764406775</c:v>
                </c:pt>
                <c:pt idx="1077">
                  <c:v>279.73623641666666</c:v>
                </c:pt>
                <c:pt idx="1078">
                  <c:v>219.58905218032788</c:v>
                </c:pt>
                <c:pt idx="1079">
                  <c:v>232.06094964406782</c:v>
                </c:pt>
                <c:pt idx="1080">
                  <c:v>138.60244988333338</c:v>
                </c:pt>
                <c:pt idx="1081">
                  <c:v>191.75143277049182</c:v>
                </c:pt>
                <c:pt idx="1082">
                  <c:v>222.11807059322038</c:v>
                </c:pt>
                <c:pt idx="1083">
                  <c:v>196.91599519999997</c:v>
                </c:pt>
                <c:pt idx="1084">
                  <c:v>213.37990763934428</c:v>
                </c:pt>
                <c:pt idx="1085">
                  <c:v>363.34315911864417</c:v>
                </c:pt>
                <c:pt idx="1086">
                  <c:v>370.51989578333331</c:v>
                </c:pt>
                <c:pt idx="1087">
                  <c:v>349.39381798360643</c:v>
                </c:pt>
                <c:pt idx="1088">
                  <c:v>297.27430111864402</c:v>
                </c:pt>
                <c:pt idx="1089">
                  <c:v>187.29997881666671</c:v>
                </c:pt>
                <c:pt idx="1090">
                  <c:v>194.47296873770492</c:v>
                </c:pt>
                <c:pt idx="1091">
                  <c:v>166.29334428813556</c:v>
                </c:pt>
                <c:pt idx="1092">
                  <c:v>153.86046510000003</c:v>
                </c:pt>
                <c:pt idx="1093">
                  <c:v>132.31127572131149</c:v>
                </c:pt>
                <c:pt idx="1094">
                  <c:v>140.51111306779666</c:v>
                </c:pt>
                <c:pt idx="1095">
                  <c:v>149.56410849999995</c:v>
                </c:pt>
                <c:pt idx="1096">
                  <c:v>159.05002422950821</c:v>
                </c:pt>
                <c:pt idx="1097">
                  <c:v>169.28548245762715</c:v>
                </c:pt>
                <c:pt idx="1098">
                  <c:v>194.55003591666667</c:v>
                </c:pt>
                <c:pt idx="1099">
                  <c:v>208.39525518032787</c:v>
                </c:pt>
                <c:pt idx="1100">
                  <c:v>267.48137103389831</c:v>
                </c:pt>
                <c:pt idx="1101">
                  <c:v>193.34327443333333</c:v>
                </c:pt>
                <c:pt idx="1102">
                  <c:v>104.51347724590163</c:v>
                </c:pt>
                <c:pt idx="1103">
                  <c:v>94.854981457627119</c:v>
                </c:pt>
                <c:pt idx="1104">
                  <c:v>103.59190261666669</c:v>
                </c:pt>
                <c:pt idx="1105">
                  <c:v>110.26099068852464</c:v>
                </c:pt>
                <c:pt idx="1106">
                  <c:v>117.26372844067801</c:v>
                </c:pt>
                <c:pt idx="1107">
                  <c:v>140.01850354999996</c:v>
                </c:pt>
                <c:pt idx="1108">
                  <c:v>190.39020206557382</c:v>
                </c:pt>
                <c:pt idx="1109">
                  <c:v>193.53392196610167</c:v>
                </c:pt>
                <c:pt idx="1110">
                  <c:v>193.60190468333332</c:v>
                </c:pt>
                <c:pt idx="1111">
                  <c:v>247.88301232786881</c:v>
                </c:pt>
                <c:pt idx="1112">
                  <c:v>190.76899966101698</c:v>
                </c:pt>
                <c:pt idx="1113">
                  <c:v>186.30704921666663</c:v>
                </c:pt>
                <c:pt idx="1114">
                  <c:v>181.7177539016393</c:v>
                </c:pt>
                <c:pt idx="1115">
                  <c:v>136.19200769491522</c:v>
                </c:pt>
                <c:pt idx="1116">
                  <c:v>141.00335754999998</c:v>
                </c:pt>
                <c:pt idx="1117">
                  <c:v>132.13675190163937</c:v>
                </c:pt>
                <c:pt idx="1118">
                  <c:v>126.3955824745763</c:v>
                </c:pt>
                <c:pt idx="1119">
                  <c:v>118.07114608333332</c:v>
                </c:pt>
                <c:pt idx="1120">
                  <c:v>118.15057516393445</c:v>
                </c:pt>
                <c:pt idx="1121">
                  <c:v>137.11382420338984</c:v>
                </c:pt>
                <c:pt idx="1122">
                  <c:v>165.00550348333334</c:v>
                </c:pt>
                <c:pt idx="1123">
                  <c:v>230.17197939344257</c:v>
                </c:pt>
                <c:pt idx="1124">
                  <c:v>330.62550900000008</c:v>
                </c:pt>
                <c:pt idx="1125">
                  <c:v>360.70891193333341</c:v>
                </c:pt>
                <c:pt idx="1126">
                  <c:v>299.34346409836058</c:v>
                </c:pt>
                <c:pt idx="1127">
                  <c:v>276.17555581355924</c:v>
                </c:pt>
                <c:pt idx="1128">
                  <c:v>186.11572268333322</c:v>
                </c:pt>
                <c:pt idx="1129">
                  <c:v>233.28062295081966</c:v>
                </c:pt>
                <c:pt idx="1130">
                  <c:v>244.98170779661015</c:v>
                </c:pt>
                <c:pt idx="1131">
                  <c:v>228.34502345000001</c:v>
                </c:pt>
                <c:pt idx="1132">
                  <c:v>250.24213167213122</c:v>
                </c:pt>
                <c:pt idx="1133">
                  <c:v>245.47082206779663</c:v>
                </c:pt>
                <c:pt idx="1134">
                  <c:v>311.28789436666665</c:v>
                </c:pt>
                <c:pt idx="1135">
                  <c:v>343.90355877049183</c:v>
                </c:pt>
                <c:pt idx="1136">
                  <c:v>294.00888949152545</c:v>
                </c:pt>
                <c:pt idx="1137">
                  <c:v>249.93604103333337</c:v>
                </c:pt>
                <c:pt idx="1138">
                  <c:v>250.65374852459021</c:v>
                </c:pt>
                <c:pt idx="1139">
                  <c:v>218.05075157627115</c:v>
                </c:pt>
                <c:pt idx="1140">
                  <c:v>187.00577051666664</c:v>
                </c:pt>
                <c:pt idx="1141">
                  <c:v>173.44343232786886</c:v>
                </c:pt>
                <c:pt idx="1142">
                  <c:v>163.48449601694918</c:v>
                </c:pt>
                <c:pt idx="1143">
                  <c:v>150.54922626666666</c:v>
                </c:pt>
                <c:pt idx="1144">
                  <c:v>166.60276172131151</c:v>
                </c:pt>
                <c:pt idx="1145">
                  <c:v>175.28140786440679</c:v>
                </c:pt>
                <c:pt idx="1146">
                  <c:v>173.00235651666668</c:v>
                </c:pt>
                <c:pt idx="1147">
                  <c:v>203.84570114754101</c:v>
                </c:pt>
                <c:pt idx="1148">
                  <c:v>203.83813720338989</c:v>
                </c:pt>
                <c:pt idx="1149">
                  <c:v>324.80910209999985</c:v>
                </c:pt>
                <c:pt idx="1150">
                  <c:v>380.0785155901641</c:v>
                </c:pt>
                <c:pt idx="1151">
                  <c:v>447.16700503389831</c:v>
                </c:pt>
                <c:pt idx="1152">
                  <c:v>312.18524864999989</c:v>
                </c:pt>
                <c:pt idx="1153">
                  <c:v>193.9260776393443</c:v>
                </c:pt>
                <c:pt idx="1154">
                  <c:v>200.32238576271195</c:v>
                </c:pt>
                <c:pt idx="1155">
                  <c:v>178.90809279999988</c:v>
                </c:pt>
                <c:pt idx="1157">
                  <c:v>161.69311101694916</c:v>
                </c:pt>
                <c:pt idx="1158">
                  <c:v>156.24178511666668</c:v>
                </c:pt>
                <c:pt idx="1159">
                  <c:v>129.75316380327871</c:v>
                </c:pt>
                <c:pt idx="1160">
                  <c:v>163.97767313559322</c:v>
                </c:pt>
                <c:pt idx="1161">
                  <c:v>165.85434529999998</c:v>
                </c:pt>
                <c:pt idx="1162">
                  <c:v>137.44379139344255</c:v>
                </c:pt>
                <c:pt idx="1163">
                  <c:v>134.5545571355932</c:v>
                </c:pt>
                <c:pt idx="1164">
                  <c:v>126.15359568333331</c:v>
                </c:pt>
                <c:pt idx="1165">
                  <c:v>131.46803198360652</c:v>
                </c:pt>
                <c:pt idx="1166">
                  <c:v>132.78887059322034</c:v>
                </c:pt>
                <c:pt idx="1167">
                  <c:v>143.84334665</c:v>
                </c:pt>
                <c:pt idx="1168">
                  <c:v>150.45380031147539</c:v>
                </c:pt>
                <c:pt idx="1169">
                  <c:v>159.80525347457626</c:v>
                </c:pt>
                <c:pt idx="1170">
                  <c:v>156.06705435000003</c:v>
                </c:pt>
                <c:pt idx="1171">
                  <c:v>195.56838037704915</c:v>
                </c:pt>
                <c:pt idx="1172">
                  <c:v>214.58448130508472</c:v>
                </c:pt>
                <c:pt idx="1173">
                  <c:v>183.37142056666661</c:v>
                </c:pt>
                <c:pt idx="1174">
                  <c:v>146.56554165573775</c:v>
                </c:pt>
                <c:pt idx="1175">
                  <c:v>130.03568610169495</c:v>
                </c:pt>
                <c:pt idx="1176">
                  <c:v>145.10648463333339</c:v>
                </c:pt>
                <c:pt idx="1177">
                  <c:v>146.79241599999997</c:v>
                </c:pt>
                <c:pt idx="1178">
                  <c:v>127.01560605084744</c:v>
                </c:pt>
                <c:pt idx="1179">
                  <c:v>127.90703783333335</c:v>
                </c:pt>
                <c:pt idx="1180">
                  <c:v>169.40556163934431</c:v>
                </c:pt>
                <c:pt idx="1181">
                  <c:v>237.91802813559323</c:v>
                </c:pt>
                <c:pt idx="1182">
                  <c:v>387.71173739999989</c:v>
                </c:pt>
                <c:pt idx="1183">
                  <c:v>284.94909177049163</c:v>
                </c:pt>
                <c:pt idx="1184">
                  <c:v>273.07377062711868</c:v>
                </c:pt>
                <c:pt idx="1185">
                  <c:v>207.59533886666659</c:v>
                </c:pt>
                <c:pt idx="1186">
                  <c:v>153.86641299999997</c:v>
                </c:pt>
                <c:pt idx="1187">
                  <c:v>146.91227888135597</c:v>
                </c:pt>
                <c:pt idx="1188">
                  <c:v>138.26584560000001</c:v>
                </c:pt>
                <c:pt idx="1189">
                  <c:v>150.55738721311477</c:v>
                </c:pt>
                <c:pt idx="1190">
                  <c:v>168.69555469491527</c:v>
                </c:pt>
                <c:pt idx="1191">
                  <c:v>167.32022736666667</c:v>
                </c:pt>
                <c:pt idx="1192">
                  <c:v>161.12688444262292</c:v>
                </c:pt>
                <c:pt idx="1193">
                  <c:v>166.0480360508474</c:v>
                </c:pt>
                <c:pt idx="1194">
                  <c:v>218.63411246666661</c:v>
                </c:pt>
                <c:pt idx="1195">
                  <c:v>335.15542716393435</c:v>
                </c:pt>
                <c:pt idx="1196">
                  <c:v>343.95377911864426</c:v>
                </c:pt>
                <c:pt idx="1197">
                  <c:v>328.00800810000004</c:v>
                </c:pt>
                <c:pt idx="1198">
                  <c:v>291.03379693442628</c:v>
                </c:pt>
                <c:pt idx="1199">
                  <c:v>290.48915335593216</c:v>
                </c:pt>
                <c:pt idx="1200">
                  <c:v>174.90280100000004</c:v>
                </c:pt>
                <c:pt idx="1201">
                  <c:v>172.43356096721311</c:v>
                </c:pt>
                <c:pt idx="1202">
                  <c:v>166.913019440678</c:v>
                </c:pt>
                <c:pt idx="1203">
                  <c:v>161.95750778333331</c:v>
                </c:pt>
                <c:pt idx="1204">
                  <c:v>181.88494700000001</c:v>
                </c:pt>
                <c:pt idx="1205">
                  <c:v>273.33374705084753</c:v>
                </c:pt>
                <c:pt idx="1206">
                  <c:v>433.18568806666678</c:v>
                </c:pt>
                <c:pt idx="1207">
                  <c:v>430.67671511475419</c:v>
                </c:pt>
                <c:pt idx="1208">
                  <c:v>319.19661983050844</c:v>
                </c:pt>
                <c:pt idx="1209">
                  <c:v>242.69414626666662</c:v>
                </c:pt>
                <c:pt idx="1210">
                  <c:v>205.12496045901636</c:v>
                </c:pt>
                <c:pt idx="1211">
                  <c:v>154.29748062711869</c:v>
                </c:pt>
                <c:pt idx="1212">
                  <c:v>152.29399651666665</c:v>
                </c:pt>
                <c:pt idx="1213">
                  <c:v>143.16048465573769</c:v>
                </c:pt>
                <c:pt idx="1214">
                  <c:v>158.13645694915255</c:v>
                </c:pt>
                <c:pt idx="1215">
                  <c:v>155.60750280000002</c:v>
                </c:pt>
                <c:pt idx="1216">
                  <c:v>176.24234488524593</c:v>
                </c:pt>
                <c:pt idx="1217">
                  <c:v>172.66417908474585</c:v>
                </c:pt>
                <c:pt idx="1218">
                  <c:v>183.94279335000002</c:v>
                </c:pt>
                <c:pt idx="1219">
                  <c:v>189.03105936065569</c:v>
                </c:pt>
                <c:pt idx="1220">
                  <c:v>233.1208585762711</c:v>
                </c:pt>
                <c:pt idx="1221">
                  <c:v>197.10746580000003</c:v>
                </c:pt>
                <c:pt idx="1222">
                  <c:v>209.97879642622945</c:v>
                </c:pt>
                <c:pt idx="1223">
                  <c:v>186.23637038983048</c:v>
                </c:pt>
                <c:pt idx="1224">
                  <c:v>147.49453243333332</c:v>
                </c:pt>
                <c:pt idx="1225">
                  <c:v>134.87095888524595</c:v>
                </c:pt>
                <c:pt idx="1226">
                  <c:v>137.00090662711864</c:v>
                </c:pt>
                <c:pt idx="1227">
                  <c:v>150.97289459999999</c:v>
                </c:pt>
                <c:pt idx="1228">
                  <c:v>157.78621913114756</c:v>
                </c:pt>
                <c:pt idx="1229">
                  <c:v>232.17008183050848</c:v>
                </c:pt>
                <c:pt idx="1230">
                  <c:v>301.56642541666668</c:v>
                </c:pt>
                <c:pt idx="1231">
                  <c:v>304.23059595081975</c:v>
                </c:pt>
                <c:pt idx="1232">
                  <c:v>228.23481598305094</c:v>
                </c:pt>
                <c:pt idx="1233">
                  <c:v>210.22336236666663</c:v>
                </c:pt>
                <c:pt idx="1234">
                  <c:v>187.15338865573773</c:v>
                </c:pt>
                <c:pt idx="1235">
                  <c:v>167.57455196610169</c:v>
                </c:pt>
                <c:pt idx="1236">
                  <c:v>151.15826996666667</c:v>
                </c:pt>
                <c:pt idx="1237">
                  <c:v>151.78116327868858</c:v>
                </c:pt>
                <c:pt idx="1238">
                  <c:v>184.86048672881358</c:v>
                </c:pt>
                <c:pt idx="1239">
                  <c:v>174.02431501666669</c:v>
                </c:pt>
                <c:pt idx="1240">
                  <c:v>179.55555991803274</c:v>
                </c:pt>
                <c:pt idx="1241">
                  <c:v>165.26476110169492</c:v>
                </c:pt>
                <c:pt idx="1242">
                  <c:v>156.63938041666663</c:v>
                </c:pt>
                <c:pt idx="1243">
                  <c:v>159.65347773770489</c:v>
                </c:pt>
                <c:pt idx="1244">
                  <c:v>176.27805189830511</c:v>
                </c:pt>
                <c:pt idx="1245">
                  <c:v>154.71736121666666</c:v>
                </c:pt>
                <c:pt idx="1246">
                  <c:v>139.75370850819672</c:v>
                </c:pt>
                <c:pt idx="1247">
                  <c:v>157.64677455932204</c:v>
                </c:pt>
                <c:pt idx="1248">
                  <c:v>115.24542644999998</c:v>
                </c:pt>
                <c:pt idx="1249">
                  <c:v>113.52194026229509</c:v>
                </c:pt>
                <c:pt idx="1250">
                  <c:v>139.89427028813554</c:v>
                </c:pt>
                <c:pt idx="1251">
                  <c:v>116.44271816666669</c:v>
                </c:pt>
                <c:pt idx="1252">
                  <c:v>171.53336839344257</c:v>
                </c:pt>
                <c:pt idx="1253">
                  <c:v>203.07272581355937</c:v>
                </c:pt>
                <c:pt idx="1254">
                  <c:v>217.10845550000005</c:v>
                </c:pt>
                <c:pt idx="1255">
                  <c:v>216.86430190163938</c:v>
                </c:pt>
                <c:pt idx="1256">
                  <c:v>161.61733125423731</c:v>
                </c:pt>
                <c:pt idx="1257">
                  <c:v>165.82842154999994</c:v>
                </c:pt>
                <c:pt idx="1258">
                  <c:v>173.17869329508196</c:v>
                </c:pt>
                <c:pt idx="1259">
                  <c:v>166.14543971186436</c:v>
                </c:pt>
                <c:pt idx="1260">
                  <c:v>157.24242910000001</c:v>
                </c:pt>
                <c:pt idx="1261">
                  <c:v>149.66701326229509</c:v>
                </c:pt>
                <c:pt idx="1262">
                  <c:v>153.53922572881362</c:v>
                </c:pt>
                <c:pt idx="1263">
                  <c:v>170.98643269999997</c:v>
                </c:pt>
                <c:pt idx="1264">
                  <c:v>159.98617683606562</c:v>
                </c:pt>
                <c:pt idx="1265">
                  <c:v>171.96711406779664</c:v>
                </c:pt>
                <c:pt idx="1266">
                  <c:v>202.24242474999994</c:v>
                </c:pt>
                <c:pt idx="1267">
                  <c:v>234.70019340983603</c:v>
                </c:pt>
                <c:pt idx="1268">
                  <c:v>301.70652628813559</c:v>
                </c:pt>
                <c:pt idx="1269">
                  <c:v>352.36490129999993</c:v>
                </c:pt>
                <c:pt idx="1270">
                  <c:v>321.58643734426227</c:v>
                </c:pt>
                <c:pt idx="1271">
                  <c:v>308.67839240677955</c:v>
                </c:pt>
                <c:pt idx="1272">
                  <c:v>209.59584785000001</c:v>
                </c:pt>
                <c:pt idx="1273">
                  <c:v>189.89399698360654</c:v>
                </c:pt>
                <c:pt idx="1274">
                  <c:v>264.43570269491528</c:v>
                </c:pt>
                <c:pt idx="1275">
                  <c:v>269.19718211666674</c:v>
                </c:pt>
                <c:pt idx="1276">
                  <c:v>274.01047083606556</c:v>
                </c:pt>
                <c:pt idx="1277">
                  <c:v>351.59686300000004</c:v>
                </c:pt>
                <c:pt idx="1278">
                  <c:v>379.14057136666656</c:v>
                </c:pt>
                <c:pt idx="1279">
                  <c:v>399.10471116393438</c:v>
                </c:pt>
                <c:pt idx="1280">
                  <c:v>361.8499133389829</c:v>
                </c:pt>
                <c:pt idx="1281">
                  <c:v>305.53132866666658</c:v>
                </c:pt>
                <c:pt idx="1282">
                  <c:v>237.41783942622942</c:v>
                </c:pt>
                <c:pt idx="1283">
                  <c:v>218.21589127118639</c:v>
                </c:pt>
                <c:pt idx="1284">
                  <c:v>201.21024686666667</c:v>
                </c:pt>
                <c:pt idx="1285">
                  <c:v>190.29987616393439</c:v>
                </c:pt>
                <c:pt idx="1286">
                  <c:v>178.12288154237282</c:v>
                </c:pt>
                <c:pt idx="1287">
                  <c:v>185.51222315000001</c:v>
                </c:pt>
                <c:pt idx="1288">
                  <c:v>186.32946932786885</c:v>
                </c:pt>
                <c:pt idx="1289">
                  <c:v>198.65984891525423</c:v>
                </c:pt>
                <c:pt idx="1290">
                  <c:v>230.20338848333333</c:v>
                </c:pt>
                <c:pt idx="1291">
                  <c:v>290.78469365573767</c:v>
                </c:pt>
                <c:pt idx="1292">
                  <c:v>423.15667816949173</c:v>
                </c:pt>
                <c:pt idx="1293">
                  <c:v>475.24060925000009</c:v>
                </c:pt>
                <c:pt idx="1294">
                  <c:v>360.47333652459008</c:v>
                </c:pt>
                <c:pt idx="1295">
                  <c:v>348.46640628813572</c:v>
                </c:pt>
                <c:pt idx="1296">
                  <c:v>244.88592904999999</c:v>
                </c:pt>
                <c:pt idx="1297">
                  <c:v>309.12287209836057</c:v>
                </c:pt>
                <c:pt idx="1298">
                  <c:v>301.74940018644071</c:v>
                </c:pt>
                <c:pt idx="1299">
                  <c:v>263.29920071666663</c:v>
                </c:pt>
                <c:pt idx="1300">
                  <c:v>360.4932325245901</c:v>
                </c:pt>
                <c:pt idx="1301">
                  <c:v>378.54752857627119</c:v>
                </c:pt>
                <c:pt idx="1302">
                  <c:v>305.91076906666666</c:v>
                </c:pt>
                <c:pt idx="1303">
                  <c:v>370.15456127868856</c:v>
                </c:pt>
                <c:pt idx="1304">
                  <c:v>360.17656664406775</c:v>
                </c:pt>
                <c:pt idx="1305">
                  <c:v>375.14690940000014</c:v>
                </c:pt>
                <c:pt idx="1306">
                  <c:v>370.62413406557374</c:v>
                </c:pt>
                <c:pt idx="1307">
                  <c:v>336.1522399491526</c:v>
                </c:pt>
                <c:pt idx="1308">
                  <c:v>258.83296964999994</c:v>
                </c:pt>
                <c:pt idx="1309">
                  <c:v>173.01445981967217</c:v>
                </c:pt>
                <c:pt idx="1310">
                  <c:v>182.00261194915257</c:v>
                </c:pt>
                <c:pt idx="1311">
                  <c:v>164.24247180000003</c:v>
                </c:pt>
                <c:pt idx="1312">
                  <c:v>175.76147396721308</c:v>
                </c:pt>
                <c:pt idx="1313">
                  <c:v>187.33011145762717</c:v>
                </c:pt>
                <c:pt idx="1314">
                  <c:v>210.02452406666671</c:v>
                </c:pt>
                <c:pt idx="1315">
                  <c:v>322.70511024590166</c:v>
                </c:pt>
                <c:pt idx="1316">
                  <c:v>452.51840928813562</c:v>
                </c:pt>
                <c:pt idx="1317">
                  <c:v>458.7449448833334</c:v>
                </c:pt>
                <c:pt idx="1318">
                  <c:v>346.34367765573757</c:v>
                </c:pt>
                <c:pt idx="1319">
                  <c:v>323.37352799999985</c:v>
                </c:pt>
                <c:pt idx="1320">
                  <c:v>257.66084693333323</c:v>
                </c:pt>
                <c:pt idx="1321">
                  <c:v>474.77064714754107</c:v>
                </c:pt>
                <c:pt idx="1322">
                  <c:v>496.3859412033899</c:v>
                </c:pt>
                <c:pt idx="1323">
                  <c:v>439.54625224999995</c:v>
                </c:pt>
                <c:pt idx="1325">
                  <c:v>367.62645477966089</c:v>
                </c:pt>
                <c:pt idx="1326">
                  <c:v>330.74888396666671</c:v>
                </c:pt>
                <c:pt idx="1327">
                  <c:v>312.29419050819672</c:v>
                </c:pt>
                <c:pt idx="1328">
                  <c:v>294.76242150847452</c:v>
                </c:pt>
                <c:pt idx="1329">
                  <c:v>234.68233940000005</c:v>
                </c:pt>
                <c:pt idx="1330">
                  <c:v>221.36880634426234</c:v>
                </c:pt>
                <c:pt idx="1331">
                  <c:v>223.38464501694924</c:v>
                </c:pt>
                <c:pt idx="1332">
                  <c:v>215.90871203333336</c:v>
                </c:pt>
                <c:pt idx="1333">
                  <c:v>191.0480444262295</c:v>
                </c:pt>
                <c:pt idx="1334">
                  <c:v>187.00871967796613</c:v>
                </c:pt>
                <c:pt idx="1335">
                  <c:v>191.02636928333331</c:v>
                </c:pt>
                <c:pt idx="1336">
                  <c:v>187.07303268852468</c:v>
                </c:pt>
                <c:pt idx="1337">
                  <c:v>210.29483442372879</c:v>
                </c:pt>
                <c:pt idx="1338">
                  <c:v>217.63388951666667</c:v>
                </c:pt>
                <c:pt idx="1339">
                  <c:v>277.15155163934429</c:v>
                </c:pt>
                <c:pt idx="1340">
                  <c:v>372.25506513559316</c:v>
                </c:pt>
                <c:pt idx="1341">
                  <c:v>353.33079083333342</c:v>
                </c:pt>
                <c:pt idx="1342">
                  <c:v>321.72698078688529</c:v>
                </c:pt>
                <c:pt idx="1343">
                  <c:v>316.22652235593227</c:v>
                </c:pt>
                <c:pt idx="1344">
                  <c:v>322.20952561666661</c:v>
                </c:pt>
                <c:pt idx="1345">
                  <c:v>309.17041399999999</c:v>
                </c:pt>
                <c:pt idx="1346">
                  <c:v>264.98323427118646</c:v>
                </c:pt>
                <c:pt idx="1347">
                  <c:v>238.97858399999987</c:v>
                </c:pt>
                <c:pt idx="1348">
                  <c:v>246.138332557377</c:v>
                </c:pt>
                <c:pt idx="1349">
                  <c:v>467.88471225423734</c:v>
                </c:pt>
                <c:pt idx="1350">
                  <c:v>485.2185306500001</c:v>
                </c:pt>
                <c:pt idx="1351">
                  <c:v>550.49091422950801</c:v>
                </c:pt>
                <c:pt idx="1352">
                  <c:v>469.5115249152542</c:v>
                </c:pt>
                <c:pt idx="1353">
                  <c:v>368.02490931666654</c:v>
                </c:pt>
                <c:pt idx="1354">
                  <c:v>363.30096447541013</c:v>
                </c:pt>
                <c:pt idx="1355">
                  <c:v>294.07282574576271</c:v>
                </c:pt>
                <c:pt idx="1356">
                  <c:v>221.88071300000004</c:v>
                </c:pt>
                <c:pt idx="1357">
                  <c:v>226.30611265573768</c:v>
                </c:pt>
                <c:pt idx="1358">
                  <c:v>228.06084167796615</c:v>
                </c:pt>
                <c:pt idx="1359">
                  <c:v>224.63457561666667</c:v>
                </c:pt>
                <c:pt idx="1360">
                  <c:v>228.45998893442624</c:v>
                </c:pt>
                <c:pt idx="1361">
                  <c:v>216.10305259322038</c:v>
                </c:pt>
                <c:pt idx="1362">
                  <c:v>283.00904350000008</c:v>
                </c:pt>
                <c:pt idx="1363">
                  <c:v>382.86495293442613</c:v>
                </c:pt>
                <c:pt idx="1364">
                  <c:v>454.82009099999993</c:v>
                </c:pt>
                <c:pt idx="1365">
                  <c:v>388.36512073333319</c:v>
                </c:pt>
                <c:pt idx="1366">
                  <c:v>327.76826627868843</c:v>
                </c:pt>
                <c:pt idx="1367">
                  <c:v>359.13166276271204</c:v>
                </c:pt>
                <c:pt idx="1368">
                  <c:v>321.23040219999996</c:v>
                </c:pt>
                <c:pt idx="1369">
                  <c:v>310.56050103278699</c:v>
                </c:pt>
                <c:pt idx="1370">
                  <c:v>309.86748410169497</c:v>
                </c:pt>
                <c:pt idx="1371">
                  <c:v>347.43399343333323</c:v>
                </c:pt>
                <c:pt idx="1372">
                  <c:v>372.76752622950818</c:v>
                </c:pt>
                <c:pt idx="1373">
                  <c:v>456.43781689830496</c:v>
                </c:pt>
                <c:pt idx="1374">
                  <c:v>489.61557698333331</c:v>
                </c:pt>
                <c:pt idx="1375">
                  <c:v>554.55124857377064</c:v>
                </c:pt>
                <c:pt idx="1376">
                  <c:v>583.75509430508475</c:v>
                </c:pt>
                <c:pt idx="1377">
                  <c:v>562.84981461666689</c:v>
                </c:pt>
                <c:pt idx="1378">
                  <c:v>363.27595700000006</c:v>
                </c:pt>
                <c:pt idx="1379">
                  <c:v>246.4996438983051</c:v>
                </c:pt>
                <c:pt idx="1380">
                  <c:v>257.05169318333327</c:v>
                </c:pt>
                <c:pt idx="1381">
                  <c:v>236.51315893442631</c:v>
                </c:pt>
                <c:pt idx="1382">
                  <c:v>226.10546932203388</c:v>
                </c:pt>
                <c:pt idx="1383">
                  <c:v>226.43241736666664</c:v>
                </c:pt>
                <c:pt idx="1384">
                  <c:v>215.99773252459019</c:v>
                </c:pt>
                <c:pt idx="1385">
                  <c:v>207.72962766101699</c:v>
                </c:pt>
                <c:pt idx="1386">
                  <c:v>309.37088490000014</c:v>
                </c:pt>
                <c:pt idx="1387">
                  <c:v>412.02455678688534</c:v>
                </c:pt>
                <c:pt idx="1388">
                  <c:v>390.64172964406777</c:v>
                </c:pt>
                <c:pt idx="1389">
                  <c:v>361.4587207666666</c:v>
                </c:pt>
                <c:pt idx="1390">
                  <c:v>369.11944436065568</c:v>
                </c:pt>
                <c:pt idx="1391">
                  <c:v>365.26850411864405</c:v>
                </c:pt>
                <c:pt idx="1392">
                  <c:v>351.58198455000007</c:v>
                </c:pt>
                <c:pt idx="1393">
                  <c:v>350.21251765573777</c:v>
                </c:pt>
                <c:pt idx="1394">
                  <c:v>330.06803666101683</c:v>
                </c:pt>
                <c:pt idx="1395">
                  <c:v>267.47644338333328</c:v>
                </c:pt>
                <c:pt idx="1396">
                  <c:v>277.16209419672134</c:v>
                </c:pt>
                <c:pt idx="1397">
                  <c:v>290.67813527118659</c:v>
                </c:pt>
                <c:pt idx="1398">
                  <c:v>257.54405181666669</c:v>
                </c:pt>
                <c:pt idx="1399">
                  <c:v>385.02857245901646</c:v>
                </c:pt>
                <c:pt idx="1400">
                  <c:v>282.97507776271192</c:v>
                </c:pt>
                <c:pt idx="1401">
                  <c:v>332.06430475000008</c:v>
                </c:pt>
                <c:pt idx="1402">
                  <c:v>271.18759639344262</c:v>
                </c:pt>
                <c:pt idx="1403">
                  <c:v>223.67493162711864</c:v>
                </c:pt>
                <c:pt idx="1404">
                  <c:v>246.33397366666665</c:v>
                </c:pt>
                <c:pt idx="1405">
                  <c:v>210.20860727868856</c:v>
                </c:pt>
                <c:pt idx="1406">
                  <c:v>203.10416655932204</c:v>
                </c:pt>
                <c:pt idx="1407">
                  <c:v>212.69522659999998</c:v>
                </c:pt>
                <c:pt idx="1408">
                  <c:v>222.27219383606561</c:v>
                </c:pt>
                <c:pt idx="1409">
                  <c:v>216.32568432203394</c:v>
                </c:pt>
                <c:pt idx="1410">
                  <c:v>194.16906473333336</c:v>
                </c:pt>
                <c:pt idx="1411">
                  <c:v>179.22838783606556</c:v>
                </c:pt>
                <c:pt idx="1412">
                  <c:v>168.01992345762713</c:v>
                </c:pt>
                <c:pt idx="1413">
                  <c:v>166.44906361666673</c:v>
                </c:pt>
                <c:pt idx="1414">
                  <c:v>207.18507929508201</c:v>
                </c:pt>
                <c:pt idx="1415">
                  <c:v>206.13410006779657</c:v>
                </c:pt>
                <c:pt idx="1416">
                  <c:v>201.69885753333341</c:v>
                </c:pt>
                <c:pt idx="1417">
                  <c:v>225.44443109836064</c:v>
                </c:pt>
                <c:pt idx="1418">
                  <c:v>211.25281288135594</c:v>
                </c:pt>
                <c:pt idx="1419">
                  <c:v>197.74290894999999</c:v>
                </c:pt>
                <c:pt idx="1420">
                  <c:v>230.87155163934429</c:v>
                </c:pt>
                <c:pt idx="1421">
                  <c:v>342.31852599999996</c:v>
                </c:pt>
                <c:pt idx="1422">
                  <c:v>292.20280520000011</c:v>
                </c:pt>
                <c:pt idx="1423">
                  <c:v>288.90441380327871</c:v>
                </c:pt>
                <c:pt idx="1424">
                  <c:v>305.11013413559334</c:v>
                </c:pt>
                <c:pt idx="1425">
                  <c:v>333.39480406666667</c:v>
                </c:pt>
                <c:pt idx="1426">
                  <c:v>294.25210183606555</c:v>
                </c:pt>
                <c:pt idx="1427">
                  <c:v>259.88719518644069</c:v>
                </c:pt>
                <c:pt idx="1428">
                  <c:v>244.37180933333323</c:v>
                </c:pt>
                <c:pt idx="1429">
                  <c:v>214.08804345901635</c:v>
                </c:pt>
                <c:pt idx="1430">
                  <c:v>228.67044532203388</c:v>
                </c:pt>
                <c:pt idx="1431">
                  <c:v>270.03550091666665</c:v>
                </c:pt>
                <c:pt idx="1432">
                  <c:v>229.72901544262288</c:v>
                </c:pt>
                <c:pt idx="1433">
                  <c:v>246.72912779661021</c:v>
                </c:pt>
                <c:pt idx="1434">
                  <c:v>246.49668504999994</c:v>
                </c:pt>
                <c:pt idx="1435">
                  <c:v>215.34757496721309</c:v>
                </c:pt>
                <c:pt idx="1436">
                  <c:v>228.78602205084744</c:v>
                </c:pt>
                <c:pt idx="1437">
                  <c:v>267.73143876666666</c:v>
                </c:pt>
                <c:pt idx="1438">
                  <c:v>258.21843900000005</c:v>
                </c:pt>
                <c:pt idx="1439">
                  <c:v>213.9024802203391</c:v>
                </c:pt>
                <c:pt idx="1440">
                  <c:v>184.72535549999995</c:v>
                </c:pt>
                <c:pt idx="1441">
                  <c:v>198.19635737704922</c:v>
                </c:pt>
                <c:pt idx="1442">
                  <c:v>215.43558732203388</c:v>
                </c:pt>
                <c:pt idx="1443">
                  <c:v>209.15864688333326</c:v>
                </c:pt>
                <c:pt idx="1444">
                  <c:v>244.04696172131145</c:v>
                </c:pt>
                <c:pt idx="1445">
                  <c:v>367.41332949152547</c:v>
                </c:pt>
                <c:pt idx="1446">
                  <c:v>350.0618423333334</c:v>
                </c:pt>
                <c:pt idx="1447">
                  <c:v>302.47979575409823</c:v>
                </c:pt>
                <c:pt idx="1448">
                  <c:v>219.75408064406778</c:v>
                </c:pt>
                <c:pt idx="1449">
                  <c:v>274.47688528333333</c:v>
                </c:pt>
                <c:pt idx="1450">
                  <c:v>331.32409881967203</c:v>
                </c:pt>
                <c:pt idx="1451">
                  <c:v>241.41242903389835</c:v>
                </c:pt>
                <c:pt idx="1452">
                  <c:v>236.50818339999998</c:v>
                </c:pt>
                <c:pt idx="1453">
                  <c:v>235.47218339344261</c:v>
                </c:pt>
                <c:pt idx="1454">
                  <c:v>243.19717593220341</c:v>
                </c:pt>
                <c:pt idx="1455">
                  <c:v>212.09470171666666</c:v>
                </c:pt>
                <c:pt idx="1456">
                  <c:v>221.30925419672138</c:v>
                </c:pt>
                <c:pt idx="1457">
                  <c:v>225.44513722033903</c:v>
                </c:pt>
                <c:pt idx="1458">
                  <c:v>255.9392496666666</c:v>
                </c:pt>
                <c:pt idx="1459">
                  <c:v>326.16238322950829</c:v>
                </c:pt>
                <c:pt idx="1460">
                  <c:v>369.0740699152542</c:v>
                </c:pt>
                <c:pt idx="1461">
                  <c:v>341.20560333333327</c:v>
                </c:pt>
                <c:pt idx="1462">
                  <c:v>418.52961654098362</c:v>
                </c:pt>
                <c:pt idx="1463">
                  <c:v>357.26410506779649</c:v>
                </c:pt>
              </c:numCache>
            </c:numRef>
          </c:xVal>
          <c:yVal>
            <c:numRef>
              <c:f>'Hourly UDAQ and SAMOZA'!$X$11:$X$1474</c:f>
              <c:numCache>
                <c:formatCode>General</c:formatCode>
                <c:ptCount val="1464"/>
                <c:pt idx="0">
                  <c:v>258.95842436580699</c:v>
                </c:pt>
                <c:pt idx="1">
                  <c:v>202.55823016948901</c:v>
                </c:pt>
                <c:pt idx="2">
                  <c:v>185.49623884395501</c:v>
                </c:pt>
                <c:pt idx="3">
                  <c:v>164.74915267084199</c:v>
                </c:pt>
                <c:pt idx="4">
                  <c:v>179.57611204977201</c:v>
                </c:pt>
                <c:pt idx="5">
                  <c:v>227.588758838714</c:v>
                </c:pt>
                <c:pt idx="6">
                  <c:v>266.21564659066001</c:v>
                </c:pt>
                <c:pt idx="7">
                  <c:v>292.67313467010302</c:v>
                </c:pt>
                <c:pt idx="8">
                  <c:v>306.42089793932797</c:v>
                </c:pt>
                <c:pt idx="9">
                  <c:v>268.32216620846799</c:v>
                </c:pt>
                <c:pt idx="10">
                  <c:v>245.945991156476</c:v>
                </c:pt>
                <c:pt idx="11">
                  <c:v>199.62037655713399</c:v>
                </c:pt>
                <c:pt idx="12">
                  <c:v>170.88522307529101</c:v>
                </c:pt>
                <c:pt idx="13">
                  <c:v>171.56648673415799</c:v>
                </c:pt>
                <c:pt idx="14">
                  <c:v>194.04436509831601</c:v>
                </c:pt>
                <c:pt idx="15">
                  <c:v>217.293366773016</c:v>
                </c:pt>
                <c:pt idx="16">
                  <c:v>181.723714878843</c:v>
                </c:pt>
                <c:pt idx="17">
                  <c:v>200.528368023159</c:v>
                </c:pt>
                <c:pt idx="18">
                  <c:v>187.54837309640899</c:v>
                </c:pt>
                <c:pt idx="19">
                  <c:v>156.51421476292899</c:v>
                </c:pt>
                <c:pt idx="20">
                  <c:v>285.783718563896</c:v>
                </c:pt>
                <c:pt idx="21">
                  <c:v>176.97209853389401</c:v>
                </c:pt>
                <c:pt idx="22">
                  <c:v>127.801582672762</c:v>
                </c:pt>
                <c:pt idx="23">
                  <c:v>157.78444150794999</c:v>
                </c:pt>
                <c:pt idx="24">
                  <c:v>176.411424164555</c:v>
                </c:pt>
                <c:pt idx="25">
                  <c:v>143.45811763095901</c:v>
                </c:pt>
                <c:pt idx="26">
                  <c:v>180.79286704367999</c:v>
                </c:pt>
                <c:pt idx="27">
                  <c:v>186.27660173309201</c:v>
                </c:pt>
                <c:pt idx="28">
                  <c:v>204.05856306025601</c:v>
                </c:pt>
                <c:pt idx="29">
                  <c:v>312.79462316767302</c:v>
                </c:pt>
                <c:pt idx="30">
                  <c:v>379.47318790052401</c:v>
                </c:pt>
                <c:pt idx="31">
                  <c:v>423.91724967721001</c:v>
                </c:pt>
                <c:pt idx="32">
                  <c:v>481.60043092279199</c:v>
                </c:pt>
                <c:pt idx="33">
                  <c:v>455.64907258156398</c:v>
                </c:pt>
                <c:pt idx="34">
                  <c:v>254.14611953954301</c:v>
                </c:pt>
                <c:pt idx="35">
                  <c:v>175.97752707925099</c:v>
                </c:pt>
                <c:pt idx="36">
                  <c:v>151.922164542405</c:v>
                </c:pt>
                <c:pt idx="37">
                  <c:v>150.52585383879301</c:v>
                </c:pt>
                <c:pt idx="38">
                  <c:v>151.95749297936601</c:v>
                </c:pt>
                <c:pt idx="39">
                  <c:v>155.027304341156</c:v>
                </c:pt>
                <c:pt idx="40">
                  <c:v>171.408302067172</c:v>
                </c:pt>
                <c:pt idx="41">
                  <c:v>173.87327743145201</c:v>
                </c:pt>
                <c:pt idx="42">
                  <c:v>198.52398753444601</c:v>
                </c:pt>
                <c:pt idx="43">
                  <c:v>257.14762189915501</c:v>
                </c:pt>
                <c:pt idx="44">
                  <c:v>300.70630708357498</c:v>
                </c:pt>
                <c:pt idx="45">
                  <c:v>253.06155902978699</c:v>
                </c:pt>
                <c:pt idx="46">
                  <c:v>215.85104730453099</c:v>
                </c:pt>
                <c:pt idx="47">
                  <c:v>244.10662212348799</c:v>
                </c:pt>
                <c:pt idx="48">
                  <c:v>250.11987827829</c:v>
                </c:pt>
                <c:pt idx="49">
                  <c:v>279.39368547283999</c:v>
                </c:pt>
                <c:pt idx="50">
                  <c:v>366.29251810362803</c:v>
                </c:pt>
                <c:pt idx="51">
                  <c:v>303.82537571259797</c:v>
                </c:pt>
                <c:pt idx="52">
                  <c:v>381.05712493362</c:v>
                </c:pt>
                <c:pt idx="53">
                  <c:v>660.63437038534596</c:v>
                </c:pt>
                <c:pt idx="54">
                  <c:v>757.11263139333505</c:v>
                </c:pt>
                <c:pt idx="55">
                  <c:v>730.88357976577697</c:v>
                </c:pt>
                <c:pt idx="56">
                  <c:v>516.61013293376197</c:v>
                </c:pt>
                <c:pt idx="57">
                  <c:v>398.82589533305901</c:v>
                </c:pt>
                <c:pt idx="58">
                  <c:v>335.440221371218</c:v>
                </c:pt>
                <c:pt idx="59">
                  <c:v>266.92222528398997</c:v>
                </c:pt>
                <c:pt idx="60">
                  <c:v>213.70248628411599</c:v>
                </c:pt>
                <c:pt idx="61">
                  <c:v>207.972019054708</c:v>
                </c:pt>
                <c:pt idx="62">
                  <c:v>220.42501177162899</c:v>
                </c:pt>
                <c:pt idx="63">
                  <c:v>233.48809365974299</c:v>
                </c:pt>
                <c:pt idx="64">
                  <c:v>206.188443244545</c:v>
                </c:pt>
                <c:pt idx="65">
                  <c:v>198.978326035094</c:v>
                </c:pt>
                <c:pt idx="66">
                  <c:v>205.26992725407999</c:v>
                </c:pt>
                <c:pt idx="67">
                  <c:v>251.865144178967</c:v>
                </c:pt>
                <c:pt idx="68">
                  <c:v>394.998232519699</c:v>
                </c:pt>
                <c:pt idx="69">
                  <c:v>535.10018771022101</c:v>
                </c:pt>
                <c:pt idx="70">
                  <c:v>565.167842584288</c:v>
                </c:pt>
                <c:pt idx="71">
                  <c:v>343.893066013127</c:v>
                </c:pt>
                <c:pt idx="72">
                  <c:v>268.75651512383598</c:v>
                </c:pt>
                <c:pt idx="73">
                  <c:v>261.94178817192801</c:v>
                </c:pt>
                <c:pt idx="74">
                  <c:v>241.86207837500299</c:v>
                </c:pt>
                <c:pt idx="75">
                  <c:v>291.84988471174302</c:v>
                </c:pt>
                <c:pt idx="76">
                  <c:v>327.49885442165402</c:v>
                </c:pt>
                <c:pt idx="77">
                  <c:v>423.52189837053498</c:v>
                </c:pt>
                <c:pt idx="78">
                  <c:v>503.86272142794098</c:v>
                </c:pt>
                <c:pt idx="79">
                  <c:v>564.58353282845701</c:v>
                </c:pt>
                <c:pt idx="80">
                  <c:v>462.95232131557202</c:v>
                </c:pt>
                <c:pt idx="81">
                  <c:v>440.50827827178301</c:v>
                </c:pt>
                <c:pt idx="82">
                  <c:v>409.37936805765099</c:v>
                </c:pt>
                <c:pt idx="83">
                  <c:v>416.43320875984199</c:v>
                </c:pt>
                <c:pt idx="84">
                  <c:v>324.59361999702003</c:v>
                </c:pt>
                <c:pt idx="85">
                  <c:v>264.46864780916002</c:v>
                </c:pt>
                <c:pt idx="86">
                  <c:v>207.35028530523601</c:v>
                </c:pt>
                <c:pt idx="87">
                  <c:v>209.22352601273499</c:v>
                </c:pt>
                <c:pt idx="88">
                  <c:v>245.90012212784299</c:v>
                </c:pt>
                <c:pt idx="89">
                  <c:v>242.946316458132</c:v>
                </c:pt>
                <c:pt idx="90">
                  <c:v>274.46308989102602</c:v>
                </c:pt>
                <c:pt idx="91">
                  <c:v>325.12124066006902</c:v>
                </c:pt>
                <c:pt idx="92">
                  <c:v>407.45385528576099</c:v>
                </c:pt>
                <c:pt idx="93">
                  <c:v>521.35868774051403</c:v>
                </c:pt>
                <c:pt idx="94">
                  <c:v>554.730069516973</c:v>
                </c:pt>
                <c:pt idx="95">
                  <c:v>434.39892037237001</c:v>
                </c:pt>
                <c:pt idx="96">
                  <c:v>400.54653000339499</c:v>
                </c:pt>
                <c:pt idx="97">
                  <c:v>336.32657173517498</c:v>
                </c:pt>
                <c:pt idx="98">
                  <c:v>296.40569504500297</c:v>
                </c:pt>
                <c:pt idx="99">
                  <c:v>361.32088388765601</c:v>
                </c:pt>
                <c:pt idx="100">
                  <c:v>397.60055556792099</c:v>
                </c:pt>
                <c:pt idx="101">
                  <c:v>506.132505338665</c:v>
                </c:pt>
                <c:pt idx="102">
                  <c:v>835.25178781736702</c:v>
                </c:pt>
                <c:pt idx="103">
                  <c:v>570.34342094656495</c:v>
                </c:pt>
                <c:pt idx="104">
                  <c:v>630.75155295863794</c:v>
                </c:pt>
                <c:pt idx="105">
                  <c:v>486.09074147700699</c:v>
                </c:pt>
                <c:pt idx="106">
                  <c:v>333.33629804513203</c:v>
                </c:pt>
                <c:pt idx="107">
                  <c:v>186.00770268710201</c:v>
                </c:pt>
                <c:pt idx="108">
                  <c:v>157.85001918872999</c:v>
                </c:pt>
                <c:pt idx="109">
                  <c:v>186.69086195486199</c:v>
                </c:pt>
                <c:pt idx="110">
                  <c:v>195.300141504225</c:v>
                </c:pt>
                <c:pt idx="111">
                  <c:v>272.70445042633401</c:v>
                </c:pt>
                <c:pt idx="112">
                  <c:v>220.30874040217401</c:v>
                </c:pt>
                <c:pt idx="113">
                  <c:v>221.940462359706</c:v>
                </c:pt>
                <c:pt idx="114">
                  <c:v>261.05240743046801</c:v>
                </c:pt>
                <c:pt idx="115">
                  <c:v>271.36458732012397</c:v>
                </c:pt>
                <c:pt idx="116">
                  <c:v>432.14816006540798</c:v>
                </c:pt>
                <c:pt idx="117">
                  <c:v>595.80192660199702</c:v>
                </c:pt>
                <c:pt idx="118">
                  <c:v>508.14700526279302</c:v>
                </c:pt>
                <c:pt idx="119">
                  <c:v>477.10339744881998</c:v>
                </c:pt>
                <c:pt idx="120">
                  <c:v>382.40936662557101</c:v>
                </c:pt>
                <c:pt idx="121">
                  <c:v>150.99955092066401</c:v>
                </c:pt>
                <c:pt idx="122">
                  <c:v>152.22414282914301</c:v>
                </c:pt>
                <c:pt idx="123">
                  <c:v>144.94728720305599</c:v>
                </c:pt>
                <c:pt idx="124">
                  <c:v>150.36117562938099</c:v>
                </c:pt>
                <c:pt idx="125">
                  <c:v>186.275404210305</c:v>
                </c:pt>
                <c:pt idx="126">
                  <c:v>243.720899471297</c:v>
                </c:pt>
                <c:pt idx="127">
                  <c:v>290.89461468256098</c:v>
                </c:pt>
                <c:pt idx="128">
                  <c:v>258.18664408396302</c:v>
                </c:pt>
                <c:pt idx="129">
                  <c:v>185.23067961847201</c:v>
                </c:pt>
                <c:pt idx="130">
                  <c:v>164.893302041851</c:v>
                </c:pt>
                <c:pt idx="131">
                  <c:v>162.43794234843199</c:v>
                </c:pt>
                <c:pt idx="132">
                  <c:v>159.12864374081701</c:v>
                </c:pt>
                <c:pt idx="133">
                  <c:v>157.113372589509</c:v>
                </c:pt>
                <c:pt idx="134">
                  <c:v>156.15232225156799</c:v>
                </c:pt>
                <c:pt idx="135">
                  <c:v>167.633869509546</c:v>
                </c:pt>
                <c:pt idx="136">
                  <c:v>153.61686226275799</c:v>
                </c:pt>
                <c:pt idx="137">
                  <c:v>171.27751284376799</c:v>
                </c:pt>
                <c:pt idx="138">
                  <c:v>161.42215219224099</c:v>
                </c:pt>
                <c:pt idx="139">
                  <c:v>161.29527017365001</c:v>
                </c:pt>
                <c:pt idx="140">
                  <c:v>159.10295174851399</c:v>
                </c:pt>
                <c:pt idx="141">
                  <c:v>188.219325162247</c:v>
                </c:pt>
                <c:pt idx="142">
                  <c:v>210.59367731363301</c:v>
                </c:pt>
                <c:pt idx="143">
                  <c:v>214.02439183474399</c:v>
                </c:pt>
                <c:pt idx="144">
                  <c:v>304.11688400611001</c:v>
                </c:pt>
                <c:pt idx="145">
                  <c:v>264.333097491366</c:v>
                </c:pt>
                <c:pt idx="146">
                  <c:v>249.723321658656</c:v>
                </c:pt>
                <c:pt idx="147">
                  <c:v>248.52460870664501</c:v>
                </c:pt>
                <c:pt idx="148">
                  <c:v>204.013863044537</c:v>
                </c:pt>
                <c:pt idx="149">
                  <c:v>294.24357133247003</c:v>
                </c:pt>
                <c:pt idx="150">
                  <c:v>334.995643958004</c:v>
                </c:pt>
                <c:pt idx="151">
                  <c:v>243.53582052855799</c:v>
                </c:pt>
                <c:pt idx="152">
                  <c:v>194.93144817137201</c:v>
                </c:pt>
                <c:pt idx="153">
                  <c:v>204.67603558480599</c:v>
                </c:pt>
                <c:pt idx="154">
                  <c:v>181.10810420576701</c:v>
                </c:pt>
                <c:pt idx="155">
                  <c:v>154.75380692884599</c:v>
                </c:pt>
                <c:pt idx="156">
                  <c:v>157.57423146540199</c:v>
                </c:pt>
                <c:pt idx="157">
                  <c:v>164.303811820622</c:v>
                </c:pt>
                <c:pt idx="158">
                  <c:v>172.65887420437599</c:v>
                </c:pt>
                <c:pt idx="159">
                  <c:v>190.72308217429901</c:v>
                </c:pt>
                <c:pt idx="160">
                  <c:v>180.39673671965201</c:v>
                </c:pt>
                <c:pt idx="161">
                  <c:v>176.93333463040599</c:v>
                </c:pt>
                <c:pt idx="162">
                  <c:v>202.112164833131</c:v>
                </c:pt>
                <c:pt idx="163">
                  <c:v>233.863720247038</c:v>
                </c:pt>
                <c:pt idx="164">
                  <c:v>353.41521324435797</c:v>
                </c:pt>
                <c:pt idx="165">
                  <c:v>496.15114295815602</c:v>
                </c:pt>
                <c:pt idx="166">
                  <c:v>350.56541499293002</c:v>
                </c:pt>
                <c:pt idx="167">
                  <c:v>302.11675695214598</c:v>
                </c:pt>
                <c:pt idx="168">
                  <c:v>289.584463298196</c:v>
                </c:pt>
                <c:pt idx="169">
                  <c:v>347.89280596960299</c:v>
                </c:pt>
                <c:pt idx="170">
                  <c:v>232.23146855770599</c:v>
                </c:pt>
                <c:pt idx="171">
                  <c:v>347.72702328669999</c:v>
                </c:pt>
                <c:pt idx="172">
                  <c:v>396.54324984583599</c:v>
                </c:pt>
                <c:pt idx="173">
                  <c:v>593.95681188324295</c:v>
                </c:pt>
                <c:pt idx="174">
                  <c:v>514.12988190476403</c:v>
                </c:pt>
                <c:pt idx="175">
                  <c:v>637.50796267149701</c:v>
                </c:pt>
                <c:pt idx="176">
                  <c:v>598.47849216790303</c:v>
                </c:pt>
                <c:pt idx="177">
                  <c:v>341.67652014830998</c:v>
                </c:pt>
                <c:pt idx="178">
                  <c:v>276.71644432577398</c:v>
                </c:pt>
                <c:pt idx="179">
                  <c:v>255.48077404917399</c:v>
                </c:pt>
                <c:pt idx="180">
                  <c:v>196.895789332075</c:v>
                </c:pt>
                <c:pt idx="181">
                  <c:v>169.02753934433201</c:v>
                </c:pt>
                <c:pt idx="182">
                  <c:v>204.86031213967101</c:v>
                </c:pt>
                <c:pt idx="183">
                  <c:v>198.565197552423</c:v>
                </c:pt>
                <c:pt idx="184">
                  <c:v>201.49477021031601</c:v>
                </c:pt>
                <c:pt idx="185">
                  <c:v>169.403204882495</c:v>
                </c:pt>
                <c:pt idx="186">
                  <c:v>171.48164655096201</c:v>
                </c:pt>
                <c:pt idx="187">
                  <c:v>242.861139999111</c:v>
                </c:pt>
                <c:pt idx="188">
                  <c:v>380.80059451925899</c:v>
                </c:pt>
                <c:pt idx="189">
                  <c:v>439.30954973942499</c:v>
                </c:pt>
                <c:pt idx="190">
                  <c:v>370.61838588478599</c:v>
                </c:pt>
                <c:pt idx="191">
                  <c:v>285.79908554676001</c:v>
                </c:pt>
                <c:pt idx="192">
                  <c:v>321.32964635015497</c:v>
                </c:pt>
                <c:pt idx="193">
                  <c:v>307.88196056532701</c:v>
                </c:pt>
                <c:pt idx="194">
                  <c:v>359.08771076301298</c:v>
                </c:pt>
                <c:pt idx="195">
                  <c:v>319.48455153962198</c:v>
                </c:pt>
                <c:pt idx="196">
                  <c:v>662.69618782349903</c:v>
                </c:pt>
                <c:pt idx="197">
                  <c:v>819.29153736373598</c:v>
                </c:pt>
                <c:pt idx="198">
                  <c:v>705.67979460772199</c:v>
                </c:pt>
                <c:pt idx="199">
                  <c:v>631.24182752978197</c:v>
                </c:pt>
                <c:pt idx="200">
                  <c:v>560.95210604436602</c:v>
                </c:pt>
                <c:pt idx="201">
                  <c:v>526.14270821112996</c:v>
                </c:pt>
                <c:pt idx="202">
                  <c:v>532.72631929095496</c:v>
                </c:pt>
                <c:pt idx="203">
                  <c:v>402.089058801877</c:v>
                </c:pt>
                <c:pt idx="204">
                  <c:v>312.23018138385601</c:v>
                </c:pt>
                <c:pt idx="205">
                  <c:v>275.91745296778902</c:v>
                </c:pt>
                <c:pt idx="206">
                  <c:v>249.05900682066601</c:v>
                </c:pt>
                <c:pt idx="207">
                  <c:v>225.319325485798</c:v>
                </c:pt>
                <c:pt idx="208">
                  <c:v>202.37444439555699</c:v>
                </c:pt>
                <c:pt idx="209">
                  <c:v>203.41188517513899</c:v>
                </c:pt>
                <c:pt idx="210">
                  <c:v>238.713033158234</c:v>
                </c:pt>
                <c:pt idx="211">
                  <c:v>351.55399017789102</c:v>
                </c:pt>
                <c:pt idx="212">
                  <c:v>370.02274142646797</c:v>
                </c:pt>
                <c:pt idx="213">
                  <c:v>522.71869623547502</c:v>
                </c:pt>
                <c:pt idx="214">
                  <c:v>507.98803119155502</c:v>
                </c:pt>
                <c:pt idx="215">
                  <c:v>382.75370008579398</c:v>
                </c:pt>
                <c:pt idx="216">
                  <c:v>381.64895220690801</c:v>
                </c:pt>
                <c:pt idx="217">
                  <c:v>418.25004644704399</c:v>
                </c:pt>
                <c:pt idx="218">
                  <c:v>378.70796867594299</c:v>
                </c:pt>
                <c:pt idx="219">
                  <c:v>368.115239535782</c:v>
                </c:pt>
                <c:pt idx="220">
                  <c:v>513.09322014253496</c:v>
                </c:pt>
                <c:pt idx="221">
                  <c:v>489.12630723595601</c:v>
                </c:pt>
                <c:pt idx="222">
                  <c:v>450.772883571688</c:v>
                </c:pt>
                <c:pt idx="223">
                  <c:v>414.332391549058</c:v>
                </c:pt>
                <c:pt idx="224">
                  <c:v>234.361909634489</c:v>
                </c:pt>
                <c:pt idx="226">
                  <c:v>171.77780557807199</c:v>
                </c:pt>
                <c:pt idx="227">
                  <c:v>162.040350122604</c:v>
                </c:pt>
                <c:pt idx="228">
                  <c:v>168.696971120737</c:v>
                </c:pt>
                <c:pt idx="229">
                  <c:v>189.379343889544</c:v>
                </c:pt>
                <c:pt idx="230">
                  <c:v>210.19543013978401</c:v>
                </c:pt>
                <c:pt idx="231">
                  <c:v>212.44104122860099</c:v>
                </c:pt>
                <c:pt idx="232">
                  <c:v>193.57971240791301</c:v>
                </c:pt>
                <c:pt idx="233">
                  <c:v>170.597641029237</c:v>
                </c:pt>
                <c:pt idx="234">
                  <c:v>149.064985967132</c:v>
                </c:pt>
                <c:pt idx="235">
                  <c:v>148.47558922798501</c:v>
                </c:pt>
                <c:pt idx="236">
                  <c:v>129.29586259869501</c:v>
                </c:pt>
                <c:pt idx="237">
                  <c:v>118.092502437493</c:v>
                </c:pt>
                <c:pt idx="238">
                  <c:v>115.45060660609801</c:v>
                </c:pt>
                <c:pt idx="239">
                  <c:v>119.13569236514</c:v>
                </c:pt>
                <c:pt idx="240">
                  <c:v>151.44951134378701</c:v>
                </c:pt>
                <c:pt idx="241">
                  <c:v>166.41737938153801</c:v>
                </c:pt>
                <c:pt idx="242">
                  <c:v>158.31803723409701</c:v>
                </c:pt>
                <c:pt idx="243">
                  <c:v>169.23401789375899</c:v>
                </c:pt>
                <c:pt idx="244">
                  <c:v>261.36396763064801</c:v>
                </c:pt>
                <c:pt idx="245">
                  <c:v>427.56218964253702</c:v>
                </c:pt>
                <c:pt idx="246">
                  <c:v>664.61139419580695</c:v>
                </c:pt>
                <c:pt idx="247">
                  <c:v>222.043549726035</c:v>
                </c:pt>
                <c:pt idx="248">
                  <c:v>231.52334957395399</c:v>
                </c:pt>
                <c:pt idx="249">
                  <c:v>289.38873518824101</c:v>
                </c:pt>
                <c:pt idx="250">
                  <c:v>291.01751246017898</c:v>
                </c:pt>
                <c:pt idx="251">
                  <c:v>170.02755613027301</c:v>
                </c:pt>
                <c:pt idx="252">
                  <c:v>146.61713426984701</c:v>
                </c:pt>
                <c:pt idx="253">
                  <c:v>150.20499996159</c:v>
                </c:pt>
                <c:pt idx="254">
                  <c:v>166.071596949038</c:v>
                </c:pt>
                <c:pt idx="255">
                  <c:v>167.02836269153801</c:v>
                </c:pt>
                <c:pt idx="256">
                  <c:v>165.304708896172</c:v>
                </c:pt>
                <c:pt idx="257">
                  <c:v>181.83246570132999</c:v>
                </c:pt>
                <c:pt idx="258">
                  <c:v>218.69606541892301</c:v>
                </c:pt>
                <c:pt idx="259">
                  <c:v>226.51125492781401</c:v>
                </c:pt>
                <c:pt idx="260">
                  <c:v>330.34455980246599</c:v>
                </c:pt>
                <c:pt idx="261">
                  <c:v>282.46447839649397</c:v>
                </c:pt>
                <c:pt idx="262">
                  <c:v>205.91785156696201</c:v>
                </c:pt>
                <c:pt idx="263">
                  <c:v>247.930459961645</c:v>
                </c:pt>
                <c:pt idx="264">
                  <c:v>275.43617604707202</c:v>
                </c:pt>
                <c:pt idx="265">
                  <c:v>263.77269707646201</c:v>
                </c:pt>
                <c:pt idx="266">
                  <c:v>229.528408611624</c:v>
                </c:pt>
                <c:pt idx="267">
                  <c:v>222.21252638008599</c:v>
                </c:pt>
                <c:pt idx="268">
                  <c:v>306.67665712650899</c:v>
                </c:pt>
                <c:pt idx="269">
                  <c:v>433.73475354767697</c:v>
                </c:pt>
                <c:pt idx="270">
                  <c:v>564.19040951141199</c:v>
                </c:pt>
                <c:pt idx="271">
                  <c:v>622.48459743751403</c:v>
                </c:pt>
                <c:pt idx="272">
                  <c:v>564.01292598786597</c:v>
                </c:pt>
                <c:pt idx="273">
                  <c:v>513.08799942790699</c:v>
                </c:pt>
                <c:pt idx="274">
                  <c:v>290.79584307236797</c:v>
                </c:pt>
                <c:pt idx="275">
                  <c:v>226.92906357362699</c:v>
                </c:pt>
                <c:pt idx="276">
                  <c:v>223.24247301273201</c:v>
                </c:pt>
                <c:pt idx="277">
                  <c:v>171.81450508557501</c:v>
                </c:pt>
                <c:pt idx="278">
                  <c:v>178.213906725876</c:v>
                </c:pt>
                <c:pt idx="279">
                  <c:v>185.559261347817</c:v>
                </c:pt>
                <c:pt idx="280">
                  <c:v>201.169864144515</c:v>
                </c:pt>
                <c:pt idx="281">
                  <c:v>250.07524274789799</c:v>
                </c:pt>
                <c:pt idx="282">
                  <c:v>222.67664154851499</c:v>
                </c:pt>
                <c:pt idx="283">
                  <c:v>285.689789412126</c:v>
                </c:pt>
                <c:pt idx="284">
                  <c:v>260.53539698376699</c:v>
                </c:pt>
                <c:pt idx="285">
                  <c:v>227.37917201004799</c:v>
                </c:pt>
                <c:pt idx="286">
                  <c:v>284.88809486392501</c:v>
                </c:pt>
                <c:pt idx="287">
                  <c:v>211.51994063167299</c:v>
                </c:pt>
                <c:pt idx="288">
                  <c:v>245.509554474602</c:v>
                </c:pt>
                <c:pt idx="289">
                  <c:v>211.92874946312199</c:v>
                </c:pt>
                <c:pt idx="290">
                  <c:v>201.62249010534899</c:v>
                </c:pt>
                <c:pt idx="291">
                  <c:v>209.86767988162799</c:v>
                </c:pt>
                <c:pt idx="292">
                  <c:v>214.38689197964101</c:v>
                </c:pt>
                <c:pt idx="293">
                  <c:v>273.89658068171201</c:v>
                </c:pt>
                <c:pt idx="294">
                  <c:v>314.649194291519</c:v>
                </c:pt>
                <c:pt idx="295">
                  <c:v>372.56521257145499</c:v>
                </c:pt>
                <c:pt idx="296">
                  <c:v>299.31675825058699</c:v>
                </c:pt>
                <c:pt idx="297">
                  <c:v>226.844672623771</c:v>
                </c:pt>
                <c:pt idx="298">
                  <c:v>205.95127141140799</c:v>
                </c:pt>
                <c:pt idx="299">
                  <c:v>229.70696155288101</c:v>
                </c:pt>
                <c:pt idx="300">
                  <c:v>187.472847364031</c:v>
                </c:pt>
                <c:pt idx="301">
                  <c:v>191.96874650217899</c:v>
                </c:pt>
                <c:pt idx="302">
                  <c:v>196.88433518026</c:v>
                </c:pt>
                <c:pt idx="303">
                  <c:v>181.063240596404</c:v>
                </c:pt>
                <c:pt idx="304">
                  <c:v>176.95178955150001</c:v>
                </c:pt>
                <c:pt idx="305">
                  <c:v>186.93369724415601</c:v>
                </c:pt>
                <c:pt idx="306">
                  <c:v>183.89330157761799</c:v>
                </c:pt>
                <c:pt idx="307">
                  <c:v>155.47890849089401</c:v>
                </c:pt>
                <c:pt idx="308">
                  <c:v>202.86328427640899</c:v>
                </c:pt>
                <c:pt idx="309">
                  <c:v>157.11566290052701</c:v>
                </c:pt>
                <c:pt idx="310">
                  <c:v>150.891438892407</c:v>
                </c:pt>
                <c:pt idx="311">
                  <c:v>137.226648761456</c:v>
                </c:pt>
                <c:pt idx="312">
                  <c:v>168.1745854543</c:v>
                </c:pt>
                <c:pt idx="313">
                  <c:v>137.58506685542201</c:v>
                </c:pt>
                <c:pt idx="314">
                  <c:v>155.66065323936201</c:v>
                </c:pt>
                <c:pt idx="315">
                  <c:v>143.33730718705999</c:v>
                </c:pt>
                <c:pt idx="316">
                  <c:v>151.05908342678401</c:v>
                </c:pt>
                <c:pt idx="317">
                  <c:v>145.60460646521599</c:v>
                </c:pt>
                <c:pt idx="318">
                  <c:v>181.839040607789</c:v>
                </c:pt>
                <c:pt idx="319">
                  <c:v>173.37222818474001</c:v>
                </c:pt>
                <c:pt idx="320">
                  <c:v>161.78947878242701</c:v>
                </c:pt>
                <c:pt idx="321">
                  <c:v>185.10765719807799</c:v>
                </c:pt>
                <c:pt idx="322">
                  <c:v>179.03666893281499</c:v>
                </c:pt>
                <c:pt idx="323">
                  <c:v>203.11612344687899</c:v>
                </c:pt>
                <c:pt idx="324">
                  <c:v>185.655921820983</c:v>
                </c:pt>
                <c:pt idx="325">
                  <c:v>162.26393151113101</c:v>
                </c:pt>
                <c:pt idx="326">
                  <c:v>151.85894728420499</c:v>
                </c:pt>
                <c:pt idx="327">
                  <c:v>123.784844557643</c:v>
                </c:pt>
                <c:pt idx="328">
                  <c:v>130.95278576759901</c:v>
                </c:pt>
                <c:pt idx="329">
                  <c:v>146.29378450760299</c:v>
                </c:pt>
                <c:pt idx="330">
                  <c:v>140.93010504804499</c:v>
                </c:pt>
                <c:pt idx="331">
                  <c:v>124.00938072931299</c:v>
                </c:pt>
                <c:pt idx="332">
                  <c:v>173.939859179042</c:v>
                </c:pt>
                <c:pt idx="333">
                  <c:v>240.37819054055899</c:v>
                </c:pt>
                <c:pt idx="334">
                  <c:v>279.53322306111801</c:v>
                </c:pt>
                <c:pt idx="335">
                  <c:v>209.307106784544</c:v>
                </c:pt>
                <c:pt idx="336">
                  <c:v>186.84987454418001</c:v>
                </c:pt>
                <c:pt idx="337">
                  <c:v>229.35066238611401</c:v>
                </c:pt>
                <c:pt idx="338">
                  <c:v>329.26364206441002</c:v>
                </c:pt>
                <c:pt idx="339">
                  <c:v>366.537332096998</c:v>
                </c:pt>
                <c:pt idx="340">
                  <c:v>674.96147327969004</c:v>
                </c:pt>
                <c:pt idx="341">
                  <c:v>1035.8847857812</c:v>
                </c:pt>
                <c:pt idx="342">
                  <c:v>1104.2966797049401</c:v>
                </c:pt>
                <c:pt idx="343">
                  <c:v>1279.6528371289301</c:v>
                </c:pt>
                <c:pt idx="344">
                  <c:v>524.66901291988495</c:v>
                </c:pt>
                <c:pt idx="345">
                  <c:v>370.49926634133101</c:v>
                </c:pt>
                <c:pt idx="346">
                  <c:v>262.02270470438998</c:v>
                </c:pt>
                <c:pt idx="347">
                  <c:v>207.41589414671</c:v>
                </c:pt>
                <c:pt idx="348">
                  <c:v>169.77692287727501</c:v>
                </c:pt>
                <c:pt idx="349">
                  <c:v>149.87295160502501</c:v>
                </c:pt>
                <c:pt idx="350">
                  <c:v>146.23953849979799</c:v>
                </c:pt>
                <c:pt idx="351">
                  <c:v>183.99434012830901</c:v>
                </c:pt>
                <c:pt idx="352">
                  <c:v>175.69191594710099</c:v>
                </c:pt>
                <c:pt idx="353">
                  <c:v>177.78342173657899</c:v>
                </c:pt>
                <c:pt idx="354">
                  <c:v>172.21688312877399</c:v>
                </c:pt>
                <c:pt idx="355">
                  <c:v>182.213218222808</c:v>
                </c:pt>
                <c:pt idx="356">
                  <c:v>238.95608657238699</c:v>
                </c:pt>
                <c:pt idx="357">
                  <c:v>368.02443337802299</c:v>
                </c:pt>
                <c:pt idx="358">
                  <c:v>417.40753917971603</c:v>
                </c:pt>
                <c:pt idx="359">
                  <c:v>284.08102509598802</c:v>
                </c:pt>
                <c:pt idx="360">
                  <c:v>226.84612938622101</c:v>
                </c:pt>
                <c:pt idx="361">
                  <c:v>259.26136863406202</c:v>
                </c:pt>
                <c:pt idx="362">
                  <c:v>323.663940687886</c:v>
                </c:pt>
                <c:pt idx="363">
                  <c:v>362.52892167738298</c:v>
                </c:pt>
                <c:pt idx="364">
                  <c:v>363.63523018769899</c:v>
                </c:pt>
                <c:pt idx="365">
                  <c:v>316.87880081504602</c:v>
                </c:pt>
                <c:pt idx="366">
                  <c:v>400.09249964738899</c:v>
                </c:pt>
                <c:pt idx="367">
                  <c:v>426.471912443772</c:v>
                </c:pt>
                <c:pt idx="368">
                  <c:v>433.33764945195799</c:v>
                </c:pt>
                <c:pt idx="369">
                  <c:v>340.14750383860502</c:v>
                </c:pt>
                <c:pt idx="370">
                  <c:v>254.27707538610301</c:v>
                </c:pt>
                <c:pt idx="371">
                  <c:v>228.93347565582101</c:v>
                </c:pt>
                <c:pt idx="372">
                  <c:v>163.90289833004601</c:v>
                </c:pt>
                <c:pt idx="373">
                  <c:v>150.83500687535201</c:v>
                </c:pt>
                <c:pt idx="374">
                  <c:v>142.18890360849699</c:v>
                </c:pt>
                <c:pt idx="375">
                  <c:v>137.06987151915399</c:v>
                </c:pt>
                <c:pt idx="376">
                  <c:v>144.42890568581399</c:v>
                </c:pt>
                <c:pt idx="377">
                  <c:v>148.14684390499701</c:v>
                </c:pt>
                <c:pt idx="378">
                  <c:v>161.21666775551401</c:v>
                </c:pt>
                <c:pt idx="379">
                  <c:v>200.77475563158299</c:v>
                </c:pt>
                <c:pt idx="380">
                  <c:v>239.53168691421101</c:v>
                </c:pt>
                <c:pt idx="381">
                  <c:v>207.612564867662</c:v>
                </c:pt>
                <c:pt idx="382">
                  <c:v>287.03098463801098</c:v>
                </c:pt>
                <c:pt idx="383">
                  <c:v>211.66470153130399</c:v>
                </c:pt>
                <c:pt idx="384">
                  <c:v>158.95211840861501</c:v>
                </c:pt>
                <c:pt idx="385">
                  <c:v>248.67106180508199</c:v>
                </c:pt>
                <c:pt idx="386">
                  <c:v>240.77900275887899</c:v>
                </c:pt>
                <c:pt idx="387">
                  <c:v>278.25614875356399</c:v>
                </c:pt>
                <c:pt idx="388">
                  <c:v>275.46719651807098</c:v>
                </c:pt>
                <c:pt idx="389">
                  <c:v>323.78659697012398</c:v>
                </c:pt>
                <c:pt idx="390">
                  <c:v>358.12749700315101</c:v>
                </c:pt>
                <c:pt idx="391">
                  <c:v>467.926105619439</c:v>
                </c:pt>
                <c:pt idx="392">
                  <c:v>273.18130339406002</c:v>
                </c:pt>
                <c:pt idx="393">
                  <c:v>239.663597922603</c:v>
                </c:pt>
                <c:pt idx="394">
                  <c:v>230.21173363696499</c:v>
                </c:pt>
                <c:pt idx="395">
                  <c:v>226.21676671981101</c:v>
                </c:pt>
                <c:pt idx="398">
                  <c:v>166.51294689335899</c:v>
                </c:pt>
                <c:pt idx="399">
                  <c:v>198.60527020506399</c:v>
                </c:pt>
                <c:pt idx="400">
                  <c:v>226.233237483707</c:v>
                </c:pt>
                <c:pt idx="401">
                  <c:v>233.23803687958599</c:v>
                </c:pt>
                <c:pt idx="402">
                  <c:v>215.02870100630099</c:v>
                </c:pt>
                <c:pt idx="403">
                  <c:v>253.41101063401899</c:v>
                </c:pt>
                <c:pt idx="404">
                  <c:v>383.26671417347399</c:v>
                </c:pt>
                <c:pt idx="405">
                  <c:v>441.20566239640999</c:v>
                </c:pt>
                <c:pt idx="406">
                  <c:v>529.79429835463702</c:v>
                </c:pt>
                <c:pt idx="407">
                  <c:v>307.555988544115</c:v>
                </c:pt>
                <c:pt idx="408">
                  <c:v>314.87831541309902</c:v>
                </c:pt>
                <c:pt idx="409">
                  <c:v>452.26840213521302</c:v>
                </c:pt>
                <c:pt idx="410">
                  <c:v>268.48144409647301</c:v>
                </c:pt>
                <c:pt idx="411">
                  <c:v>276.319309069361</c:v>
                </c:pt>
                <c:pt idx="412">
                  <c:v>364.99022700435501</c:v>
                </c:pt>
                <c:pt idx="413">
                  <c:v>386.86294694437601</c:v>
                </c:pt>
                <c:pt idx="414">
                  <c:v>398.63194338266999</c:v>
                </c:pt>
                <c:pt idx="415">
                  <c:v>548.28225194817901</c:v>
                </c:pt>
                <c:pt idx="416">
                  <c:v>495.15378262138898</c:v>
                </c:pt>
                <c:pt idx="417">
                  <c:v>378.97805226109699</c:v>
                </c:pt>
                <c:pt idx="418">
                  <c:v>243.51301090046101</c:v>
                </c:pt>
                <c:pt idx="419">
                  <c:v>259.34790188163998</c:v>
                </c:pt>
                <c:pt idx="420">
                  <c:v>252.15675590867301</c:v>
                </c:pt>
                <c:pt idx="421">
                  <c:v>265.82078822885398</c:v>
                </c:pt>
                <c:pt idx="422">
                  <c:v>196.18057869368499</c:v>
                </c:pt>
                <c:pt idx="423">
                  <c:v>197.925211426369</c:v>
                </c:pt>
                <c:pt idx="424">
                  <c:v>268.33664035088799</c:v>
                </c:pt>
                <c:pt idx="425">
                  <c:v>193.69534195362701</c:v>
                </c:pt>
                <c:pt idx="426">
                  <c:v>186.15831790214099</c:v>
                </c:pt>
                <c:pt idx="427">
                  <c:v>280.48951273745803</c:v>
                </c:pt>
                <c:pt idx="428">
                  <c:v>196.409882451557</c:v>
                </c:pt>
                <c:pt idx="429">
                  <c:v>153.08618006151099</c:v>
                </c:pt>
                <c:pt idx="430">
                  <c:v>144.440687024917</c:v>
                </c:pt>
                <c:pt idx="431">
                  <c:v>152.277528888348</c:v>
                </c:pt>
                <c:pt idx="432">
                  <c:v>142.296945525192</c:v>
                </c:pt>
                <c:pt idx="433">
                  <c:v>142.569430214943</c:v>
                </c:pt>
                <c:pt idx="434">
                  <c:v>155.840441788698</c:v>
                </c:pt>
                <c:pt idx="435">
                  <c:v>207.94695806646001</c:v>
                </c:pt>
                <c:pt idx="436">
                  <c:v>332.46358048485399</c:v>
                </c:pt>
                <c:pt idx="437">
                  <c:v>442.11037419937799</c:v>
                </c:pt>
                <c:pt idx="438">
                  <c:v>545.48055498879</c:v>
                </c:pt>
                <c:pt idx="439">
                  <c:v>536.86407775187195</c:v>
                </c:pt>
                <c:pt idx="440">
                  <c:v>353.40715820492699</c:v>
                </c:pt>
                <c:pt idx="441">
                  <c:v>216.227998221327</c:v>
                </c:pt>
                <c:pt idx="442">
                  <c:v>180.118892390512</c:v>
                </c:pt>
                <c:pt idx="443">
                  <c:v>179.853029348262</c:v>
                </c:pt>
                <c:pt idx="444">
                  <c:v>184.88681356866101</c:v>
                </c:pt>
                <c:pt idx="445">
                  <c:v>163.111019400494</c:v>
                </c:pt>
                <c:pt idx="446">
                  <c:v>212.77462208541399</c:v>
                </c:pt>
                <c:pt idx="447">
                  <c:v>202.96926309548101</c:v>
                </c:pt>
                <c:pt idx="448">
                  <c:v>181.29680644477199</c:v>
                </c:pt>
                <c:pt idx="449">
                  <c:v>209.91779406795001</c:v>
                </c:pt>
                <c:pt idx="450">
                  <c:v>203.05894016496401</c:v>
                </c:pt>
                <c:pt idx="451">
                  <c:v>295.87372064872102</c:v>
                </c:pt>
                <c:pt idx="452">
                  <c:v>242.038712769634</c:v>
                </c:pt>
                <c:pt idx="453">
                  <c:v>290.87879284012098</c:v>
                </c:pt>
                <c:pt idx="454">
                  <c:v>396.02456451182599</c:v>
                </c:pt>
                <c:pt idx="455">
                  <c:v>288.38774030273498</c:v>
                </c:pt>
                <c:pt idx="456">
                  <c:v>188.95051084982299</c:v>
                </c:pt>
                <c:pt idx="457">
                  <c:v>150.23669038751299</c:v>
                </c:pt>
                <c:pt idx="458">
                  <c:v>196.970463338814</c:v>
                </c:pt>
                <c:pt idx="459">
                  <c:v>209.368984132897</c:v>
                </c:pt>
                <c:pt idx="460">
                  <c:v>192.43204846304801</c:v>
                </c:pt>
                <c:pt idx="461">
                  <c:v>261.388849444904</c:v>
                </c:pt>
                <c:pt idx="462">
                  <c:v>359.24885353200398</c:v>
                </c:pt>
                <c:pt idx="463">
                  <c:v>336.75198142641699</c:v>
                </c:pt>
                <c:pt idx="464">
                  <c:v>214.80365068317701</c:v>
                </c:pt>
                <c:pt idx="465">
                  <c:v>196.60885906387301</c:v>
                </c:pt>
                <c:pt idx="466">
                  <c:v>188.71404792247699</c:v>
                </c:pt>
                <c:pt idx="467">
                  <c:v>200.00951130533099</c:v>
                </c:pt>
                <c:pt idx="468">
                  <c:v>235.345480877222</c:v>
                </c:pt>
                <c:pt idx="469">
                  <c:v>198.73329651358901</c:v>
                </c:pt>
                <c:pt idx="470">
                  <c:v>192.176889119229</c:v>
                </c:pt>
                <c:pt idx="471">
                  <c:v>187.18457199253299</c:v>
                </c:pt>
                <c:pt idx="472">
                  <c:v>201.82123301246</c:v>
                </c:pt>
                <c:pt idx="473">
                  <c:v>216.20114271096199</c:v>
                </c:pt>
                <c:pt idx="474">
                  <c:v>238.511298824487</c:v>
                </c:pt>
                <c:pt idx="475">
                  <c:v>296.74647034346498</c:v>
                </c:pt>
                <c:pt idx="489">
                  <c:v>225.30341639341401</c:v>
                </c:pt>
                <c:pt idx="490">
                  <c:v>203.95527374865799</c:v>
                </c:pt>
                <c:pt idx="491">
                  <c:v>184.254795373734</c:v>
                </c:pt>
                <c:pt idx="492">
                  <c:v>160.34608573065299</c:v>
                </c:pt>
                <c:pt idx="493">
                  <c:v>149.10549642752599</c:v>
                </c:pt>
                <c:pt idx="494">
                  <c:v>151.11672292073601</c:v>
                </c:pt>
                <c:pt idx="495">
                  <c:v>148.88011735907901</c:v>
                </c:pt>
                <c:pt idx="496">
                  <c:v>148.932939604474</c:v>
                </c:pt>
                <c:pt idx="497">
                  <c:v>154.37282995299299</c:v>
                </c:pt>
                <c:pt idx="498">
                  <c:v>155.59398827293299</c:v>
                </c:pt>
                <c:pt idx="501">
                  <c:v>163.09325001467101</c:v>
                </c:pt>
                <c:pt idx="502">
                  <c:v>138.834932683559</c:v>
                </c:pt>
                <c:pt idx="517">
                  <c:v>157.38949529029901</c:v>
                </c:pt>
                <c:pt idx="518">
                  <c:v>161.636567024231</c:v>
                </c:pt>
                <c:pt idx="519">
                  <c:v>171.03608173325301</c:v>
                </c:pt>
                <c:pt idx="540">
                  <c:v>202.74733922866801</c:v>
                </c:pt>
                <c:pt idx="541">
                  <c:v>176.88585651895801</c:v>
                </c:pt>
                <c:pt idx="542">
                  <c:v>183.04304893025801</c:v>
                </c:pt>
                <c:pt idx="543">
                  <c:v>190.56514116662899</c:v>
                </c:pt>
                <c:pt idx="544">
                  <c:v>215.362740184991</c:v>
                </c:pt>
                <c:pt idx="545">
                  <c:v>177.61102178814701</c:v>
                </c:pt>
                <c:pt idx="546">
                  <c:v>180.24603191761699</c:v>
                </c:pt>
                <c:pt idx="547">
                  <c:v>220.45082148211</c:v>
                </c:pt>
                <c:pt idx="563">
                  <c:v>181.95099578832099</c:v>
                </c:pt>
                <c:pt idx="564">
                  <c:v>210.237724809588</c:v>
                </c:pt>
                <c:pt idx="565">
                  <c:v>195.56429373781</c:v>
                </c:pt>
                <c:pt idx="566">
                  <c:v>189.236384622109</c:v>
                </c:pt>
                <c:pt idx="567">
                  <c:v>173.48903284816899</c:v>
                </c:pt>
                <c:pt idx="568">
                  <c:v>186.38444964299001</c:v>
                </c:pt>
                <c:pt idx="569">
                  <c:v>192.61150982509599</c:v>
                </c:pt>
                <c:pt idx="570">
                  <c:v>181.22759404213701</c:v>
                </c:pt>
                <c:pt idx="571">
                  <c:v>205.69889004346999</c:v>
                </c:pt>
                <c:pt idx="572">
                  <c:v>186.497992838594</c:v>
                </c:pt>
                <c:pt idx="586">
                  <c:v>248.84919148024301</c:v>
                </c:pt>
                <c:pt idx="587">
                  <c:v>224.80908833531001</c:v>
                </c:pt>
                <c:pt idx="588">
                  <c:v>182.22658616058601</c:v>
                </c:pt>
                <c:pt idx="589">
                  <c:v>209.68763339098999</c:v>
                </c:pt>
                <c:pt idx="590">
                  <c:v>184.83651387883199</c:v>
                </c:pt>
                <c:pt idx="591">
                  <c:v>185.053289144221</c:v>
                </c:pt>
                <c:pt idx="592">
                  <c:v>187.992553210773</c:v>
                </c:pt>
                <c:pt idx="593">
                  <c:v>215.85905020972399</c:v>
                </c:pt>
                <c:pt idx="594">
                  <c:v>227.31214172157701</c:v>
                </c:pt>
                <c:pt idx="595">
                  <c:v>264.49532233709999</c:v>
                </c:pt>
                <c:pt idx="596">
                  <c:v>204.77281291057599</c:v>
                </c:pt>
                <c:pt idx="597">
                  <c:v>157.34322165952801</c:v>
                </c:pt>
                <c:pt idx="598">
                  <c:v>146.163242405815</c:v>
                </c:pt>
                <c:pt idx="599">
                  <c:v>157.65589585452301</c:v>
                </c:pt>
                <c:pt idx="600">
                  <c:v>173.34860935236699</c:v>
                </c:pt>
                <c:pt idx="601">
                  <c:v>178.591798695634</c:v>
                </c:pt>
                <c:pt idx="602">
                  <c:v>200.610180425576</c:v>
                </c:pt>
                <c:pt idx="603">
                  <c:v>176.86270112700501</c:v>
                </c:pt>
                <c:pt idx="604">
                  <c:v>214.01703012075799</c:v>
                </c:pt>
                <c:pt idx="608">
                  <c:v>262.79694148762002</c:v>
                </c:pt>
                <c:pt idx="609">
                  <c:v>217.55050676845499</c:v>
                </c:pt>
                <c:pt idx="610">
                  <c:v>214.537265699301</c:v>
                </c:pt>
                <c:pt idx="611">
                  <c:v>184.198989934499</c:v>
                </c:pt>
                <c:pt idx="612">
                  <c:v>178.76196620754499</c:v>
                </c:pt>
                <c:pt idx="613">
                  <c:v>184.64199320151201</c:v>
                </c:pt>
                <c:pt idx="614">
                  <c:v>187.44552722545899</c:v>
                </c:pt>
                <c:pt idx="615">
                  <c:v>176.94152989296001</c:v>
                </c:pt>
                <c:pt idx="616">
                  <c:v>189.31276170916601</c:v>
                </c:pt>
                <c:pt idx="617">
                  <c:v>168.874065135607</c:v>
                </c:pt>
                <c:pt idx="618">
                  <c:v>233.08837985589099</c:v>
                </c:pt>
                <c:pt idx="619">
                  <c:v>275.09965905221497</c:v>
                </c:pt>
                <c:pt idx="620">
                  <c:v>319.60863537115898</c:v>
                </c:pt>
                <c:pt idx="621">
                  <c:v>333.92294874810898</c:v>
                </c:pt>
                <c:pt idx="622">
                  <c:v>345.49017233457698</c:v>
                </c:pt>
                <c:pt idx="624">
                  <c:v>293.30745149736998</c:v>
                </c:pt>
                <c:pt idx="625">
                  <c:v>255.89179918499099</c:v>
                </c:pt>
                <c:pt idx="626">
                  <c:v>218.20205581367</c:v>
                </c:pt>
                <c:pt idx="627">
                  <c:v>223.87424634834099</c:v>
                </c:pt>
                <c:pt idx="628">
                  <c:v>204.29571879370101</c:v>
                </c:pt>
                <c:pt idx="629">
                  <c:v>231.792842837069</c:v>
                </c:pt>
                <c:pt idx="630">
                  <c:v>273.32946091754798</c:v>
                </c:pt>
                <c:pt idx="631">
                  <c:v>251.72037315211099</c:v>
                </c:pt>
                <c:pt idx="632">
                  <c:v>214.98067458648501</c:v>
                </c:pt>
                <c:pt idx="633">
                  <c:v>213.52513000007099</c:v>
                </c:pt>
                <c:pt idx="634">
                  <c:v>181.65841764430999</c:v>
                </c:pt>
                <c:pt idx="635">
                  <c:v>177.43473356935201</c:v>
                </c:pt>
                <c:pt idx="636">
                  <c:v>177.09881349654199</c:v>
                </c:pt>
                <c:pt idx="637">
                  <c:v>159.31211790780799</c:v>
                </c:pt>
                <c:pt idx="638">
                  <c:v>157.36132602281299</c:v>
                </c:pt>
                <c:pt idx="639">
                  <c:v>156.31572893154399</c:v>
                </c:pt>
                <c:pt idx="641">
                  <c:v>185.135671635866</c:v>
                </c:pt>
                <c:pt idx="642">
                  <c:v>184.85797434625101</c:v>
                </c:pt>
                <c:pt idx="643">
                  <c:v>237.64494583598301</c:v>
                </c:pt>
                <c:pt idx="644">
                  <c:v>254.398874749253</c:v>
                </c:pt>
                <c:pt idx="645">
                  <c:v>292.726364925837</c:v>
                </c:pt>
                <c:pt idx="646">
                  <c:v>310.67992603159399</c:v>
                </c:pt>
                <c:pt idx="647">
                  <c:v>298.30544571302602</c:v>
                </c:pt>
                <c:pt idx="648">
                  <c:v>284.61098169821503</c:v>
                </c:pt>
                <c:pt idx="649">
                  <c:v>260.63964341662899</c:v>
                </c:pt>
                <c:pt idx="650">
                  <c:v>383.64787957414899</c:v>
                </c:pt>
                <c:pt idx="651">
                  <c:v>307.58624274531701</c:v>
                </c:pt>
                <c:pt idx="652">
                  <c:v>240.87830350162901</c:v>
                </c:pt>
                <c:pt idx="653">
                  <c:v>264.688922755909</c:v>
                </c:pt>
                <c:pt idx="654">
                  <c:v>295.934075862084</c:v>
                </c:pt>
                <c:pt idx="655">
                  <c:v>363.60978098913699</c:v>
                </c:pt>
                <c:pt idx="656">
                  <c:v>314.68247174890399</c:v>
                </c:pt>
                <c:pt idx="657">
                  <c:v>263.87807111839601</c:v>
                </c:pt>
                <c:pt idx="658">
                  <c:v>226.56220872172699</c:v>
                </c:pt>
                <c:pt idx="659">
                  <c:v>195.57215056060301</c:v>
                </c:pt>
                <c:pt idx="660">
                  <c:v>178.33254327857301</c:v>
                </c:pt>
                <c:pt idx="661">
                  <c:v>193.55520495477401</c:v>
                </c:pt>
                <c:pt idx="662">
                  <c:v>174.050978214282</c:v>
                </c:pt>
                <c:pt idx="663">
                  <c:v>177.17981572091199</c:v>
                </c:pt>
                <c:pt idx="664">
                  <c:v>178.42152264063799</c:v>
                </c:pt>
                <c:pt idx="665">
                  <c:v>180.55903719498701</c:v>
                </c:pt>
                <c:pt idx="666">
                  <c:v>265.847734439097</c:v>
                </c:pt>
                <c:pt idx="667">
                  <c:v>438.07896718749998</c:v>
                </c:pt>
                <c:pt idx="668">
                  <c:v>311.60999052153102</c:v>
                </c:pt>
                <c:pt idx="669">
                  <c:v>371.69083570421498</c:v>
                </c:pt>
                <c:pt idx="670">
                  <c:v>317.88872670171799</c:v>
                </c:pt>
                <c:pt idx="671">
                  <c:v>396.81332737196698</c:v>
                </c:pt>
                <c:pt idx="672">
                  <c:v>460.48993315448001</c:v>
                </c:pt>
                <c:pt idx="673">
                  <c:v>487.54235462251199</c:v>
                </c:pt>
                <c:pt idx="674">
                  <c:v>609.10319823925704</c:v>
                </c:pt>
                <c:pt idx="675">
                  <c:v>828.59967338052297</c:v>
                </c:pt>
                <c:pt idx="676">
                  <c:v>648.58959358111099</c:v>
                </c:pt>
                <c:pt idx="677">
                  <c:v>841.69334122106795</c:v>
                </c:pt>
                <c:pt idx="681">
                  <c:v>142.33875538653101</c:v>
                </c:pt>
                <c:pt idx="682">
                  <c:v>155.46985760761399</c:v>
                </c:pt>
                <c:pt idx="683">
                  <c:v>179.68183444229899</c:v>
                </c:pt>
                <c:pt idx="684">
                  <c:v>192.34206027350999</c:v>
                </c:pt>
                <c:pt idx="687">
                  <c:v>84.142249559209603</c:v>
                </c:pt>
                <c:pt idx="705">
                  <c:v>589.45517311835204</c:v>
                </c:pt>
                <c:pt idx="706">
                  <c:v>447.73876678501603</c:v>
                </c:pt>
                <c:pt idx="707">
                  <c:v>305.87772029973797</c:v>
                </c:pt>
                <c:pt idx="708">
                  <c:v>226.89612671994001</c:v>
                </c:pt>
                <c:pt idx="709">
                  <c:v>142.50323711045399</c:v>
                </c:pt>
                <c:pt idx="710">
                  <c:v>147.570776585548</c:v>
                </c:pt>
                <c:pt idx="711">
                  <c:v>145.26810991956401</c:v>
                </c:pt>
                <c:pt idx="712">
                  <c:v>130.94723916404499</c:v>
                </c:pt>
                <c:pt idx="713">
                  <c:v>128.059678912002</c:v>
                </c:pt>
                <c:pt idx="714">
                  <c:v>150.867967099559</c:v>
                </c:pt>
                <c:pt idx="715">
                  <c:v>333.00097002551098</c:v>
                </c:pt>
                <c:pt idx="716">
                  <c:v>379.492538691574</c:v>
                </c:pt>
                <c:pt idx="717">
                  <c:v>285.41000013632799</c:v>
                </c:pt>
                <c:pt idx="718">
                  <c:v>294.59182324997897</c:v>
                </c:pt>
                <c:pt idx="719">
                  <c:v>277.617876465687</c:v>
                </c:pt>
                <c:pt idx="720">
                  <c:v>318.73427213672301</c:v>
                </c:pt>
                <c:pt idx="721">
                  <c:v>432.07120873127298</c:v>
                </c:pt>
                <c:pt idx="722">
                  <c:v>283.55708918501898</c:v>
                </c:pt>
                <c:pt idx="723">
                  <c:v>491.53161679559003</c:v>
                </c:pt>
                <c:pt idx="724">
                  <c:v>534.978319966659</c:v>
                </c:pt>
                <c:pt idx="725">
                  <c:v>602.33196382616904</c:v>
                </c:pt>
                <c:pt idx="726">
                  <c:v>620.15959677680598</c:v>
                </c:pt>
                <c:pt idx="727">
                  <c:v>558.25405578576601</c:v>
                </c:pt>
                <c:pt idx="728">
                  <c:v>407.75043498224198</c:v>
                </c:pt>
                <c:pt idx="729">
                  <c:v>310.32875279901202</c:v>
                </c:pt>
                <c:pt idx="730">
                  <c:v>332.65681573927799</c:v>
                </c:pt>
                <c:pt idx="731">
                  <c:v>323.279945290282</c:v>
                </c:pt>
                <c:pt idx="732">
                  <c:v>201.205614549209</c:v>
                </c:pt>
                <c:pt idx="733">
                  <c:v>180.11470127715299</c:v>
                </c:pt>
                <c:pt idx="734">
                  <c:v>141.85534395826701</c:v>
                </c:pt>
                <c:pt idx="735">
                  <c:v>120.450042653038</c:v>
                </c:pt>
                <c:pt idx="736">
                  <c:v>156.82838467124199</c:v>
                </c:pt>
                <c:pt idx="737">
                  <c:v>147.860321322544</c:v>
                </c:pt>
                <c:pt idx="738">
                  <c:v>187.38187241917899</c:v>
                </c:pt>
                <c:pt idx="739">
                  <c:v>324.65065185743703</c:v>
                </c:pt>
                <c:pt idx="740">
                  <c:v>358.13769434030303</c:v>
                </c:pt>
                <c:pt idx="741">
                  <c:v>234.95573898237501</c:v>
                </c:pt>
                <c:pt idx="742">
                  <c:v>344.69594544672202</c:v>
                </c:pt>
                <c:pt idx="743">
                  <c:v>334.37681594325898</c:v>
                </c:pt>
                <c:pt idx="744">
                  <c:v>232.033006096842</c:v>
                </c:pt>
                <c:pt idx="745">
                  <c:v>203.49523959912801</c:v>
                </c:pt>
                <c:pt idx="746">
                  <c:v>302.59025148950502</c:v>
                </c:pt>
                <c:pt idx="747">
                  <c:v>378.27480992597498</c:v>
                </c:pt>
                <c:pt idx="748">
                  <c:v>422.136828887327</c:v>
                </c:pt>
                <c:pt idx="749">
                  <c:v>532.33677945373404</c:v>
                </c:pt>
                <c:pt idx="750">
                  <c:v>742.20415118705398</c:v>
                </c:pt>
                <c:pt idx="751">
                  <c:v>534.66080166864697</c:v>
                </c:pt>
                <c:pt idx="752">
                  <c:v>634.15167900928304</c:v>
                </c:pt>
                <c:pt idx="753">
                  <c:v>548.09273260652799</c:v>
                </c:pt>
                <c:pt idx="754">
                  <c:v>510.05257519044397</c:v>
                </c:pt>
                <c:pt idx="755">
                  <c:v>325.55866669398199</c:v>
                </c:pt>
                <c:pt idx="756">
                  <c:v>208.81971457760599</c:v>
                </c:pt>
                <c:pt idx="757">
                  <c:v>181.07362489772001</c:v>
                </c:pt>
                <c:pt idx="758">
                  <c:v>161.03636375636299</c:v>
                </c:pt>
                <c:pt idx="759">
                  <c:v>160.30377800148801</c:v>
                </c:pt>
                <c:pt idx="760">
                  <c:v>168.54277242587401</c:v>
                </c:pt>
                <c:pt idx="761">
                  <c:v>155.25053955384701</c:v>
                </c:pt>
                <c:pt idx="762">
                  <c:v>208.20008417498801</c:v>
                </c:pt>
                <c:pt idx="763">
                  <c:v>451.25873332426698</c:v>
                </c:pt>
                <c:pt idx="764">
                  <c:v>332.49446852290203</c:v>
                </c:pt>
                <c:pt idx="765">
                  <c:v>505.59492883384303</c:v>
                </c:pt>
                <c:pt idx="766">
                  <c:v>433.42290684222598</c:v>
                </c:pt>
                <c:pt idx="767">
                  <c:v>484.14188934522002</c:v>
                </c:pt>
                <c:pt idx="768">
                  <c:v>356.35093234916599</c:v>
                </c:pt>
                <c:pt idx="769">
                  <c:v>314.21214651380899</c:v>
                </c:pt>
                <c:pt idx="770">
                  <c:v>293.73188157429098</c:v>
                </c:pt>
                <c:pt idx="771">
                  <c:v>292.15327301988998</c:v>
                </c:pt>
                <c:pt idx="772">
                  <c:v>538.03918112234101</c:v>
                </c:pt>
                <c:pt idx="773">
                  <c:v>673.45594758908499</c:v>
                </c:pt>
                <c:pt idx="774">
                  <c:v>717.68089130972703</c:v>
                </c:pt>
                <c:pt idx="775">
                  <c:v>716.42103813410495</c:v>
                </c:pt>
                <c:pt idx="776">
                  <c:v>516.33311436301699</c:v>
                </c:pt>
                <c:pt idx="777">
                  <c:v>365.04713422199501</c:v>
                </c:pt>
                <c:pt idx="778">
                  <c:v>346.74049129114002</c:v>
                </c:pt>
                <c:pt idx="779">
                  <c:v>250.589534424036</c:v>
                </c:pt>
                <c:pt idx="780">
                  <c:v>170.12884613045401</c:v>
                </c:pt>
                <c:pt idx="781">
                  <c:v>141.63180492880801</c:v>
                </c:pt>
                <c:pt idx="782">
                  <c:v>144.20427603206099</c:v>
                </c:pt>
                <c:pt idx="783">
                  <c:v>144.28910323163501</c:v>
                </c:pt>
                <c:pt idx="784">
                  <c:v>169.39996417030599</c:v>
                </c:pt>
                <c:pt idx="785">
                  <c:v>171.78391307411999</c:v>
                </c:pt>
                <c:pt idx="786">
                  <c:v>241.37134418362001</c:v>
                </c:pt>
                <c:pt idx="787">
                  <c:v>589.47022633033805</c:v>
                </c:pt>
                <c:pt idx="788">
                  <c:v>561.41745050217696</c:v>
                </c:pt>
                <c:pt idx="789">
                  <c:v>513.91744387258598</c:v>
                </c:pt>
                <c:pt idx="790">
                  <c:v>574.78146982328803</c:v>
                </c:pt>
                <c:pt idx="791">
                  <c:v>777.10010553565905</c:v>
                </c:pt>
                <c:pt idx="792">
                  <c:v>746.63285371034306</c:v>
                </c:pt>
                <c:pt idx="793">
                  <c:v>720.07235054006901</c:v>
                </c:pt>
                <c:pt idx="794">
                  <c:v>653.59465067104099</c:v>
                </c:pt>
                <c:pt idx="795">
                  <c:v>474.70712449048102</c:v>
                </c:pt>
                <c:pt idx="796">
                  <c:v>453.79480094661199</c:v>
                </c:pt>
                <c:pt idx="797">
                  <c:v>374.87630777241202</c:v>
                </c:pt>
                <c:pt idx="798">
                  <c:v>546.17606947177001</c:v>
                </c:pt>
                <c:pt idx="799">
                  <c:v>516.58269594258797</c:v>
                </c:pt>
                <c:pt idx="800">
                  <c:v>511.61389734978098</c:v>
                </c:pt>
                <c:pt idx="801">
                  <c:v>361.937439768454</c:v>
                </c:pt>
                <c:pt idx="802">
                  <c:v>376.394620383686</c:v>
                </c:pt>
                <c:pt idx="803">
                  <c:v>363.47009149247401</c:v>
                </c:pt>
                <c:pt idx="804">
                  <c:v>270.38642976110901</c:v>
                </c:pt>
                <c:pt idx="805">
                  <c:v>218.58864671611099</c:v>
                </c:pt>
                <c:pt idx="806">
                  <c:v>160.26684262484301</c:v>
                </c:pt>
                <c:pt idx="807">
                  <c:v>143.86268471292101</c:v>
                </c:pt>
                <c:pt idx="808">
                  <c:v>149.422608597823</c:v>
                </c:pt>
                <c:pt idx="809">
                  <c:v>157.248703484082</c:v>
                </c:pt>
                <c:pt idx="810">
                  <c:v>353.65539208447802</c:v>
                </c:pt>
                <c:pt idx="811">
                  <c:v>408.732861556351</c:v>
                </c:pt>
                <c:pt idx="812">
                  <c:v>331.09053902957601</c:v>
                </c:pt>
                <c:pt idx="813">
                  <c:v>341.843938767655</c:v>
                </c:pt>
                <c:pt idx="814">
                  <c:v>375.802793110398</c:v>
                </c:pt>
                <c:pt idx="815">
                  <c:v>331.74116004086198</c:v>
                </c:pt>
                <c:pt idx="816">
                  <c:v>410.68142545171798</c:v>
                </c:pt>
                <c:pt idx="817">
                  <c:v>491.064331026535</c:v>
                </c:pt>
                <c:pt idx="818">
                  <c:v>439.45151786184499</c:v>
                </c:pt>
                <c:pt idx="819">
                  <c:v>390.19952457575801</c:v>
                </c:pt>
                <c:pt idx="820">
                  <c:v>370.27393557196001</c:v>
                </c:pt>
                <c:pt idx="821">
                  <c:v>308.33502926768898</c:v>
                </c:pt>
                <c:pt idx="822">
                  <c:v>276.64423006632802</c:v>
                </c:pt>
                <c:pt idx="824">
                  <c:v>232.04148570072999</c:v>
                </c:pt>
                <c:pt idx="825">
                  <c:v>242.642832936753</c:v>
                </c:pt>
                <c:pt idx="826">
                  <c:v>256.44388099292701</c:v>
                </c:pt>
                <c:pt idx="827">
                  <c:v>219.85339696913999</c:v>
                </c:pt>
                <c:pt idx="828">
                  <c:v>191.28032583777301</c:v>
                </c:pt>
                <c:pt idx="829">
                  <c:v>181.28766121383401</c:v>
                </c:pt>
                <c:pt idx="830">
                  <c:v>168.240038492304</c:v>
                </c:pt>
                <c:pt idx="831">
                  <c:v>163.928083961071</c:v>
                </c:pt>
                <c:pt idx="832">
                  <c:v>171.84323524555501</c:v>
                </c:pt>
                <c:pt idx="833">
                  <c:v>177.947451630438</c:v>
                </c:pt>
                <c:pt idx="834">
                  <c:v>236.81325132951599</c:v>
                </c:pt>
                <c:pt idx="835">
                  <c:v>492.72921575278599</c:v>
                </c:pt>
                <c:pt idx="836">
                  <c:v>735.72153200724097</c:v>
                </c:pt>
                <c:pt idx="837">
                  <c:v>698.80393037394595</c:v>
                </c:pt>
                <c:pt idx="838">
                  <c:v>574.15400250609798</c:v>
                </c:pt>
                <c:pt idx="839">
                  <c:v>374.36743805704998</c:v>
                </c:pt>
                <c:pt idx="840">
                  <c:v>499.98696208320303</c:v>
                </c:pt>
                <c:pt idx="841">
                  <c:v>639.96863699441303</c:v>
                </c:pt>
                <c:pt idx="842">
                  <c:v>680.73791811327499</c:v>
                </c:pt>
                <c:pt idx="843">
                  <c:v>563.16119948295295</c:v>
                </c:pt>
                <c:pt idx="844">
                  <c:v>572.94828618808299</c:v>
                </c:pt>
                <c:pt idx="845">
                  <c:v>412.55184611639902</c:v>
                </c:pt>
                <c:pt idx="846">
                  <c:v>398.14413050636102</c:v>
                </c:pt>
                <c:pt idx="847">
                  <c:v>492.890324331572</c:v>
                </c:pt>
                <c:pt idx="848">
                  <c:v>437.88936215394102</c:v>
                </c:pt>
                <c:pt idx="849">
                  <c:v>366.67911325525398</c:v>
                </c:pt>
                <c:pt idx="850">
                  <c:v>297.05423348323097</c:v>
                </c:pt>
                <c:pt idx="851">
                  <c:v>228.07279348086001</c:v>
                </c:pt>
                <c:pt idx="852">
                  <c:v>193.54163403969599</c:v>
                </c:pt>
                <c:pt idx="853">
                  <c:v>169.39980057666199</c:v>
                </c:pt>
                <c:pt idx="854">
                  <c:v>182.26719633520099</c:v>
                </c:pt>
                <c:pt idx="855">
                  <c:v>176.915666516839</c:v>
                </c:pt>
                <c:pt idx="856">
                  <c:v>161.46951298500801</c:v>
                </c:pt>
                <c:pt idx="857">
                  <c:v>176.44704559859801</c:v>
                </c:pt>
                <c:pt idx="858">
                  <c:v>252.38114190310901</c:v>
                </c:pt>
                <c:pt idx="859">
                  <c:v>470.390776301377</c:v>
                </c:pt>
                <c:pt idx="860">
                  <c:v>563.70166181427999</c:v>
                </c:pt>
                <c:pt idx="861">
                  <c:v>630.47208048323</c:v>
                </c:pt>
                <c:pt idx="862">
                  <c:v>504.02059708471</c:v>
                </c:pt>
                <c:pt idx="863">
                  <c:v>641.25758352642799</c:v>
                </c:pt>
                <c:pt idx="864">
                  <c:v>637.52692135714506</c:v>
                </c:pt>
                <c:pt idx="865">
                  <c:v>607.45569339015196</c:v>
                </c:pt>
                <c:pt idx="866">
                  <c:v>547.11870383948497</c:v>
                </c:pt>
                <c:pt idx="867">
                  <c:v>636.36706838742896</c:v>
                </c:pt>
                <c:pt idx="868">
                  <c:v>427.70748849693001</c:v>
                </c:pt>
                <c:pt idx="869">
                  <c:v>489.18865978489401</c:v>
                </c:pt>
                <c:pt idx="870">
                  <c:v>778.63569675182498</c:v>
                </c:pt>
                <c:pt idx="871">
                  <c:v>1115.55240974049</c:v>
                </c:pt>
                <c:pt idx="872">
                  <c:v>719.45275908831798</c:v>
                </c:pt>
                <c:pt idx="873">
                  <c:v>628.59441495716499</c:v>
                </c:pt>
                <c:pt idx="874">
                  <c:v>501.21671887673301</c:v>
                </c:pt>
                <c:pt idx="875">
                  <c:v>316.51717316958502</c:v>
                </c:pt>
                <c:pt idx="876">
                  <c:v>236.67643251179999</c:v>
                </c:pt>
                <c:pt idx="877">
                  <c:v>196.5050783721</c:v>
                </c:pt>
                <c:pt idx="878">
                  <c:v>200.589425239354</c:v>
                </c:pt>
                <c:pt idx="879">
                  <c:v>212.29314262018599</c:v>
                </c:pt>
                <c:pt idx="880">
                  <c:v>202.47582571388301</c:v>
                </c:pt>
                <c:pt idx="881">
                  <c:v>195.85102319264999</c:v>
                </c:pt>
                <c:pt idx="882">
                  <c:v>234.31882218469201</c:v>
                </c:pt>
                <c:pt idx="883">
                  <c:v>306.24459852215801</c:v>
                </c:pt>
                <c:pt idx="884">
                  <c:v>451.37667655151898</c:v>
                </c:pt>
                <c:pt idx="885">
                  <c:v>556.97941331071502</c:v>
                </c:pt>
                <c:pt idx="886">
                  <c:v>619.85128507898798</c:v>
                </c:pt>
                <c:pt idx="887">
                  <c:v>466.331745334159</c:v>
                </c:pt>
                <c:pt idx="888">
                  <c:v>413.46694222068402</c:v>
                </c:pt>
                <c:pt idx="889">
                  <c:v>451.78195253927203</c:v>
                </c:pt>
                <c:pt idx="890">
                  <c:v>341.10447991579002</c:v>
                </c:pt>
                <c:pt idx="891">
                  <c:v>419.58127025080898</c:v>
                </c:pt>
                <c:pt idx="892">
                  <c:v>486.31870186273102</c:v>
                </c:pt>
                <c:pt idx="893">
                  <c:v>576.79550233700502</c:v>
                </c:pt>
                <c:pt idx="894">
                  <c:v>609.25861999136396</c:v>
                </c:pt>
                <c:pt idx="895">
                  <c:v>1019.61004602214</c:v>
                </c:pt>
                <c:pt idx="896">
                  <c:v>515.15086983784897</c:v>
                </c:pt>
                <c:pt idx="897">
                  <c:v>427.13944462342999</c:v>
                </c:pt>
                <c:pt idx="898">
                  <c:v>405.47333609857299</c:v>
                </c:pt>
                <c:pt idx="899">
                  <c:v>436.79932168989302</c:v>
                </c:pt>
                <c:pt idx="900">
                  <c:v>303.23962477466398</c:v>
                </c:pt>
                <c:pt idx="901">
                  <c:v>205.392155076774</c:v>
                </c:pt>
                <c:pt idx="902">
                  <c:v>195.49059523391199</c:v>
                </c:pt>
                <c:pt idx="903">
                  <c:v>240.25234807734699</c:v>
                </c:pt>
                <c:pt idx="904">
                  <c:v>192.990899931782</c:v>
                </c:pt>
                <c:pt idx="905">
                  <c:v>197.62640374025801</c:v>
                </c:pt>
                <c:pt idx="906">
                  <c:v>322.25899760642602</c:v>
                </c:pt>
                <c:pt idx="907">
                  <c:v>475.279312736299</c:v>
                </c:pt>
                <c:pt idx="908">
                  <c:v>327.06571471433199</c:v>
                </c:pt>
                <c:pt idx="909">
                  <c:v>412.18595724601698</c:v>
                </c:pt>
                <c:pt idx="910">
                  <c:v>610.01262309721096</c:v>
                </c:pt>
                <c:pt idx="911">
                  <c:v>460.29734448445799</c:v>
                </c:pt>
                <c:pt idx="912">
                  <c:v>279.63344364358898</c:v>
                </c:pt>
                <c:pt idx="913">
                  <c:v>273.444580098698</c:v>
                </c:pt>
                <c:pt idx="914">
                  <c:v>316.216495841827</c:v>
                </c:pt>
                <c:pt idx="915">
                  <c:v>468.48225389795698</c:v>
                </c:pt>
                <c:pt idx="916">
                  <c:v>577.01508395831002</c:v>
                </c:pt>
                <c:pt idx="917">
                  <c:v>843.28313733023401</c:v>
                </c:pt>
                <c:pt idx="918">
                  <c:v>784.68546761390201</c:v>
                </c:pt>
                <c:pt idx="919">
                  <c:v>1142.44694343371</c:v>
                </c:pt>
                <c:pt idx="920">
                  <c:v>711.36396353747602</c:v>
                </c:pt>
                <c:pt idx="921">
                  <c:v>509.149257828538</c:v>
                </c:pt>
                <c:pt idx="922">
                  <c:v>361.63056665601499</c:v>
                </c:pt>
                <c:pt idx="923">
                  <c:v>262.51536306863397</c:v>
                </c:pt>
                <c:pt idx="924">
                  <c:v>181.93194621731499</c:v>
                </c:pt>
                <c:pt idx="925">
                  <c:v>198.25042780074801</c:v>
                </c:pt>
                <c:pt idx="926">
                  <c:v>184.649462561533</c:v>
                </c:pt>
                <c:pt idx="927">
                  <c:v>177.41719788873499</c:v>
                </c:pt>
                <c:pt idx="928">
                  <c:v>191.73636259625101</c:v>
                </c:pt>
                <c:pt idx="929">
                  <c:v>189.13241919193399</c:v>
                </c:pt>
                <c:pt idx="930">
                  <c:v>277.40851555205398</c:v>
                </c:pt>
                <c:pt idx="931">
                  <c:v>310.60856025188099</c:v>
                </c:pt>
                <c:pt idx="932">
                  <c:v>333.235843757456</c:v>
                </c:pt>
                <c:pt idx="933">
                  <c:v>300.92803100260102</c:v>
                </c:pt>
                <c:pt idx="934">
                  <c:v>281.83595854030199</c:v>
                </c:pt>
                <c:pt idx="935">
                  <c:v>320.86490796784398</c:v>
                </c:pt>
                <c:pt idx="936">
                  <c:v>332.32124622427699</c:v>
                </c:pt>
                <c:pt idx="937">
                  <c:v>297.84080860297098</c:v>
                </c:pt>
                <c:pt idx="938">
                  <c:v>241.90246263458499</c:v>
                </c:pt>
                <c:pt idx="939">
                  <c:v>219.502387330201</c:v>
                </c:pt>
                <c:pt idx="940">
                  <c:v>284.43907705179902</c:v>
                </c:pt>
                <c:pt idx="941">
                  <c:v>606.79219132693402</c:v>
                </c:pt>
                <c:pt idx="942">
                  <c:v>621.430384414321</c:v>
                </c:pt>
                <c:pt idx="943">
                  <c:v>731.44710230911699</c:v>
                </c:pt>
                <c:pt idx="944">
                  <c:v>394.04889860274801</c:v>
                </c:pt>
                <c:pt idx="945">
                  <c:v>470.42763161235001</c:v>
                </c:pt>
                <c:pt idx="946">
                  <c:v>479.63710464858502</c:v>
                </c:pt>
                <c:pt idx="947">
                  <c:v>456.18156210307001</c:v>
                </c:pt>
                <c:pt idx="948">
                  <c:v>453.27531235915399</c:v>
                </c:pt>
                <c:pt idx="949">
                  <c:v>453.508223832944</c:v>
                </c:pt>
                <c:pt idx="950">
                  <c:v>457.01997173912099</c:v>
                </c:pt>
                <c:pt idx="951">
                  <c:v>500.67567574469001</c:v>
                </c:pt>
                <c:pt idx="952">
                  <c:v>482.93033818723001</c:v>
                </c:pt>
                <c:pt idx="953">
                  <c:v>493.27797894679799</c:v>
                </c:pt>
                <c:pt idx="954">
                  <c:v>550.189403281056</c:v>
                </c:pt>
                <c:pt idx="955">
                  <c:v>607.93132070390902</c:v>
                </c:pt>
                <c:pt idx="956">
                  <c:v>702.35866445766396</c:v>
                </c:pt>
                <c:pt idx="957">
                  <c:v>802.49519874576504</c:v>
                </c:pt>
                <c:pt idx="958">
                  <c:v>864.71039913464404</c:v>
                </c:pt>
                <c:pt idx="959">
                  <c:v>712.86732810410797</c:v>
                </c:pt>
                <c:pt idx="960">
                  <c:v>573.628360547125</c:v>
                </c:pt>
                <c:pt idx="961">
                  <c:v>551.26087932879295</c:v>
                </c:pt>
                <c:pt idx="962">
                  <c:v>537.84079196484595</c:v>
                </c:pt>
                <c:pt idx="963">
                  <c:v>556.99970541439995</c:v>
                </c:pt>
                <c:pt idx="964">
                  <c:v>645.50258151616595</c:v>
                </c:pt>
                <c:pt idx="965">
                  <c:v>728.26659258145901</c:v>
                </c:pt>
                <c:pt idx="966">
                  <c:v>815.75735375779095</c:v>
                </c:pt>
                <c:pt idx="967">
                  <c:v>738.96030400994596</c:v>
                </c:pt>
                <c:pt idx="968">
                  <c:v>524.88094459078297</c:v>
                </c:pt>
                <c:pt idx="969">
                  <c:v>423.37358558456202</c:v>
                </c:pt>
                <c:pt idx="970">
                  <c:v>436.06122655118298</c:v>
                </c:pt>
                <c:pt idx="971">
                  <c:v>461.32820256740598</c:v>
                </c:pt>
                <c:pt idx="972">
                  <c:v>468.04192212931798</c:v>
                </c:pt>
                <c:pt idx="973">
                  <c:v>456.79664304434698</c:v>
                </c:pt>
                <c:pt idx="974">
                  <c:v>406.65484834742898</c:v>
                </c:pt>
                <c:pt idx="975">
                  <c:v>375.79741789066202</c:v>
                </c:pt>
                <c:pt idx="976">
                  <c:v>392.08335083072302</c:v>
                </c:pt>
                <c:pt idx="977">
                  <c:v>402.49469313761199</c:v>
                </c:pt>
                <c:pt idx="978">
                  <c:v>488.43919835021501</c:v>
                </c:pt>
                <c:pt idx="979">
                  <c:v>636.78304807361303</c:v>
                </c:pt>
                <c:pt idx="980">
                  <c:v>824.16311459088195</c:v>
                </c:pt>
                <c:pt idx="981">
                  <c:v>723.90365136446803</c:v>
                </c:pt>
                <c:pt idx="982">
                  <c:v>715.91215637938399</c:v>
                </c:pt>
                <c:pt idx="983">
                  <c:v>802.68556159009495</c:v>
                </c:pt>
                <c:pt idx="984">
                  <c:v>888.04405662509998</c:v>
                </c:pt>
                <c:pt idx="985">
                  <c:v>901.27510547421798</c:v>
                </c:pt>
                <c:pt idx="986">
                  <c:v>788.83599416923596</c:v>
                </c:pt>
                <c:pt idx="987">
                  <c:v>811.96267453915902</c:v>
                </c:pt>
                <c:pt idx="988">
                  <c:v>853.86696836107296</c:v>
                </c:pt>
                <c:pt idx="989">
                  <c:v>741.27811434048601</c:v>
                </c:pt>
                <c:pt idx="990">
                  <c:v>708.97897854058203</c:v>
                </c:pt>
                <c:pt idx="991">
                  <c:v>744.32233498222797</c:v>
                </c:pt>
                <c:pt idx="992">
                  <c:v>600.77526123973598</c:v>
                </c:pt>
                <c:pt idx="993">
                  <c:v>499.58192759082999</c:v>
                </c:pt>
                <c:pt idx="994">
                  <c:v>523.03108219404896</c:v>
                </c:pt>
                <c:pt idx="995">
                  <c:v>483.82290510966499</c:v>
                </c:pt>
                <c:pt idx="996">
                  <c:v>455.80258574115697</c:v>
                </c:pt>
                <c:pt idx="997">
                  <c:v>406.36514823975</c:v>
                </c:pt>
                <c:pt idx="998">
                  <c:v>371.73909582923602</c:v>
                </c:pt>
                <c:pt idx="999">
                  <c:v>351.62112069992901</c:v>
                </c:pt>
                <c:pt idx="1000">
                  <c:v>339.46042611355898</c:v>
                </c:pt>
                <c:pt idx="1001">
                  <c:v>375.40126419611403</c:v>
                </c:pt>
                <c:pt idx="1002">
                  <c:v>419.98953766519702</c:v>
                </c:pt>
                <c:pt idx="1003">
                  <c:v>516.79708930832203</c:v>
                </c:pt>
                <c:pt idx="1004">
                  <c:v>662.42369058291297</c:v>
                </c:pt>
                <c:pt idx="1005">
                  <c:v>665.71354015673398</c:v>
                </c:pt>
                <c:pt idx="1006">
                  <c:v>519.49111827934496</c:v>
                </c:pt>
                <c:pt idx="1007">
                  <c:v>488.093852167433</c:v>
                </c:pt>
                <c:pt idx="1008">
                  <c:v>626.41911027101901</c:v>
                </c:pt>
                <c:pt idx="1009">
                  <c:v>476.00063606418502</c:v>
                </c:pt>
                <c:pt idx="1010">
                  <c:v>543.53003575986804</c:v>
                </c:pt>
                <c:pt idx="1011">
                  <c:v>449.76247685819402</c:v>
                </c:pt>
                <c:pt idx="1012">
                  <c:v>597.18558043756002</c:v>
                </c:pt>
                <c:pt idx="1013">
                  <c:v>738.37294829626501</c:v>
                </c:pt>
                <c:pt idx="1014">
                  <c:v>732.33042229556997</c:v>
                </c:pt>
                <c:pt idx="1015">
                  <c:v>892.39733802691296</c:v>
                </c:pt>
                <c:pt idx="1016">
                  <c:v>896.97244462000799</c:v>
                </c:pt>
                <c:pt idx="1017">
                  <c:v>833.922994547744</c:v>
                </c:pt>
                <c:pt idx="1018">
                  <c:v>597.94508903215603</c:v>
                </c:pt>
                <c:pt idx="1019">
                  <c:v>502.18474141998399</c:v>
                </c:pt>
                <c:pt idx="1020">
                  <c:v>448.038353488479</c:v>
                </c:pt>
                <c:pt idx="1021">
                  <c:v>353.10146400541498</c:v>
                </c:pt>
                <c:pt idx="1022">
                  <c:v>344.91287763000901</c:v>
                </c:pt>
                <c:pt idx="1023">
                  <c:v>273.32582582782402</c:v>
                </c:pt>
                <c:pt idx="1024">
                  <c:v>292.30627202802901</c:v>
                </c:pt>
                <c:pt idx="1025">
                  <c:v>339.48388189327198</c:v>
                </c:pt>
                <c:pt idx="1026">
                  <c:v>412.78178866849998</c:v>
                </c:pt>
                <c:pt idx="1027">
                  <c:v>444.50896083925602</c:v>
                </c:pt>
                <c:pt idx="1028">
                  <c:v>511.89668843911301</c:v>
                </c:pt>
                <c:pt idx="1029">
                  <c:v>534.786103493817</c:v>
                </c:pt>
                <c:pt idx="1030">
                  <c:v>533.76171904507203</c:v>
                </c:pt>
                <c:pt idx="1031">
                  <c:v>382.535435003815</c:v>
                </c:pt>
                <c:pt idx="1032">
                  <c:v>389.42743009024798</c:v>
                </c:pt>
                <c:pt idx="1033">
                  <c:v>295.92703562259197</c:v>
                </c:pt>
                <c:pt idx="1034">
                  <c:v>279.53666631781903</c:v>
                </c:pt>
                <c:pt idx="1035">
                  <c:v>197.21110179917201</c:v>
                </c:pt>
                <c:pt idx="1036">
                  <c:v>164.67119640432199</c:v>
                </c:pt>
                <c:pt idx="1037">
                  <c:v>140.73673736066999</c:v>
                </c:pt>
                <c:pt idx="1038">
                  <c:v>199.66478054625799</c:v>
                </c:pt>
                <c:pt idx="1039">
                  <c:v>251.05804801099799</c:v>
                </c:pt>
                <c:pt idx="1040">
                  <c:v>236.388398635681</c:v>
                </c:pt>
                <c:pt idx="1041">
                  <c:v>196.66480419508301</c:v>
                </c:pt>
                <c:pt idx="1042">
                  <c:v>187.79356101810899</c:v>
                </c:pt>
                <c:pt idx="1043">
                  <c:v>141.91657472221701</c:v>
                </c:pt>
                <c:pt idx="1044">
                  <c:v>135.29327570447401</c:v>
                </c:pt>
                <c:pt idx="1045">
                  <c:v>144.098547796905</c:v>
                </c:pt>
                <c:pt idx="1046">
                  <c:v>132.105668695942</c:v>
                </c:pt>
                <c:pt idx="1047">
                  <c:v>155.069020720412</c:v>
                </c:pt>
                <c:pt idx="1048">
                  <c:v>150.13125817894999</c:v>
                </c:pt>
                <c:pt idx="1049">
                  <c:v>144.61791087601199</c:v>
                </c:pt>
                <c:pt idx="1050">
                  <c:v>232.44939866222299</c:v>
                </c:pt>
                <c:pt idx="1051">
                  <c:v>208.78654401871299</c:v>
                </c:pt>
                <c:pt idx="1052">
                  <c:v>178.31769520782299</c:v>
                </c:pt>
                <c:pt idx="1053">
                  <c:v>196.711604528143</c:v>
                </c:pt>
                <c:pt idx="1054">
                  <c:v>135.97365388028399</c:v>
                </c:pt>
                <c:pt idx="1055">
                  <c:v>120.715765472165</c:v>
                </c:pt>
                <c:pt idx="1056">
                  <c:v>120.989130451525</c:v>
                </c:pt>
                <c:pt idx="1057">
                  <c:v>144.48656076011301</c:v>
                </c:pt>
                <c:pt idx="1058">
                  <c:v>122.11914186317</c:v>
                </c:pt>
                <c:pt idx="1059">
                  <c:v>129.73769008065301</c:v>
                </c:pt>
                <c:pt idx="1060">
                  <c:v>161.61732893102501</c:v>
                </c:pt>
                <c:pt idx="1061">
                  <c:v>237.600923565362</c:v>
                </c:pt>
                <c:pt idx="1062">
                  <c:v>350.217502813544</c:v>
                </c:pt>
                <c:pt idx="1063">
                  <c:v>562.70642040471296</c:v>
                </c:pt>
                <c:pt idx="1064">
                  <c:v>265.736740046634</c:v>
                </c:pt>
                <c:pt idx="1065">
                  <c:v>241.45360841610201</c:v>
                </c:pt>
                <c:pt idx="1066">
                  <c:v>189.04178831307999</c:v>
                </c:pt>
                <c:pt idx="1067">
                  <c:v>219.68012057208799</c:v>
                </c:pt>
                <c:pt idx="1068">
                  <c:v>244.56900787339299</c:v>
                </c:pt>
                <c:pt idx="1069">
                  <c:v>303.165797300115</c:v>
                </c:pt>
                <c:pt idx="1070">
                  <c:v>355.74450629068099</c:v>
                </c:pt>
                <c:pt idx="1071">
                  <c:v>305.38745351876702</c:v>
                </c:pt>
                <c:pt idx="1072">
                  <c:v>272.408509524083</c:v>
                </c:pt>
                <c:pt idx="1073">
                  <c:v>219.156869763602</c:v>
                </c:pt>
                <c:pt idx="1074">
                  <c:v>226.994524834592</c:v>
                </c:pt>
                <c:pt idx="1075">
                  <c:v>247.101756881813</c:v>
                </c:pt>
                <c:pt idx="1076">
                  <c:v>402.64381263933302</c:v>
                </c:pt>
                <c:pt idx="1077">
                  <c:v>404.59747909836199</c:v>
                </c:pt>
                <c:pt idx="1078">
                  <c:v>308.359513783095</c:v>
                </c:pt>
                <c:pt idx="1079">
                  <c:v>333.599395575779</c:v>
                </c:pt>
                <c:pt idx="1080">
                  <c:v>217.95335027452199</c:v>
                </c:pt>
                <c:pt idx="1081">
                  <c:v>260.618956548992</c:v>
                </c:pt>
                <c:pt idx="1082">
                  <c:v>274.16471845463298</c:v>
                </c:pt>
                <c:pt idx="1083">
                  <c:v>256.88277936963698</c:v>
                </c:pt>
                <c:pt idx="1084">
                  <c:v>269.49168938026003</c:v>
                </c:pt>
                <c:pt idx="1085">
                  <c:v>452.452935765804</c:v>
                </c:pt>
                <c:pt idx="1086">
                  <c:v>544.31091496439501</c:v>
                </c:pt>
                <c:pt idx="1087">
                  <c:v>535.972196364708</c:v>
                </c:pt>
                <c:pt idx="1088">
                  <c:v>421.96763324284302</c:v>
                </c:pt>
                <c:pt idx="1089">
                  <c:v>270.182335004783</c:v>
                </c:pt>
                <c:pt idx="1090">
                  <c:v>259.429223503125</c:v>
                </c:pt>
                <c:pt idx="1091">
                  <c:v>182.98060484678001</c:v>
                </c:pt>
                <c:pt idx="1092">
                  <c:v>178.535290334878</c:v>
                </c:pt>
                <c:pt idx="1093">
                  <c:v>154.931843554713</c:v>
                </c:pt>
                <c:pt idx="1094">
                  <c:v>162.66743912949201</c:v>
                </c:pt>
                <c:pt idx="1095">
                  <c:v>162.80690790457101</c:v>
                </c:pt>
                <c:pt idx="1096">
                  <c:v>195.62979784472901</c:v>
                </c:pt>
                <c:pt idx="1097">
                  <c:v>210.88759277076599</c:v>
                </c:pt>
                <c:pt idx="1098">
                  <c:v>248.721217106208</c:v>
                </c:pt>
                <c:pt idx="1099">
                  <c:v>273.75507996970401</c:v>
                </c:pt>
                <c:pt idx="1100">
                  <c:v>367.93555139312599</c:v>
                </c:pt>
                <c:pt idx="1101">
                  <c:v>264.18372221227997</c:v>
                </c:pt>
                <c:pt idx="1102">
                  <c:v>116.851195413342</c:v>
                </c:pt>
                <c:pt idx="1103">
                  <c:v>121.580607167004</c:v>
                </c:pt>
                <c:pt idx="1104">
                  <c:v>119.538818264998</c:v>
                </c:pt>
                <c:pt idx="1105">
                  <c:v>114.25112112854499</c:v>
                </c:pt>
                <c:pt idx="1106">
                  <c:v>139.95356784512501</c:v>
                </c:pt>
                <c:pt idx="1107">
                  <c:v>166.04505582781999</c:v>
                </c:pt>
                <c:pt idx="1108">
                  <c:v>219.091035007095</c:v>
                </c:pt>
                <c:pt idx="1109">
                  <c:v>256.04949739891998</c:v>
                </c:pt>
                <c:pt idx="1110">
                  <c:v>267.40544974808898</c:v>
                </c:pt>
                <c:pt idx="1111">
                  <c:v>342.40665416245997</c:v>
                </c:pt>
                <c:pt idx="1112">
                  <c:v>258.57743813912299</c:v>
                </c:pt>
                <c:pt idx="1113">
                  <c:v>229.52798231601699</c:v>
                </c:pt>
                <c:pt idx="1114">
                  <c:v>204.863630753595</c:v>
                </c:pt>
                <c:pt idx="1115">
                  <c:v>138.87476903427</c:v>
                </c:pt>
                <c:pt idx="1116">
                  <c:v>187.341244933067</c:v>
                </c:pt>
                <c:pt idx="1117">
                  <c:v>142.78030242224099</c:v>
                </c:pt>
                <c:pt idx="1118">
                  <c:v>130.48394975401101</c:v>
                </c:pt>
                <c:pt idx="1119">
                  <c:v>129.264273445029</c:v>
                </c:pt>
                <c:pt idx="1120">
                  <c:v>140.08045419159001</c:v>
                </c:pt>
                <c:pt idx="1121">
                  <c:v>141.01584369792201</c:v>
                </c:pt>
                <c:pt idx="1122">
                  <c:v>183.20081747214201</c:v>
                </c:pt>
                <c:pt idx="1123">
                  <c:v>306.20204686318499</c:v>
                </c:pt>
                <c:pt idx="1124">
                  <c:v>444.86191802157799</c:v>
                </c:pt>
                <c:pt idx="1125">
                  <c:v>513.48951406020694</c:v>
                </c:pt>
                <c:pt idx="1126">
                  <c:v>430.65698841871301</c:v>
                </c:pt>
                <c:pt idx="1127">
                  <c:v>402.11890641897202</c:v>
                </c:pt>
                <c:pt idx="1128">
                  <c:v>288.09433602164103</c:v>
                </c:pt>
                <c:pt idx="1129">
                  <c:v>338.75009472052398</c:v>
                </c:pt>
                <c:pt idx="1130">
                  <c:v>316.91486455783098</c:v>
                </c:pt>
                <c:pt idx="1131">
                  <c:v>287.68778195854298</c:v>
                </c:pt>
                <c:pt idx="1132">
                  <c:v>314.358025303342</c:v>
                </c:pt>
                <c:pt idx="1133">
                  <c:v>312.45903807232401</c:v>
                </c:pt>
                <c:pt idx="1134">
                  <c:v>402.50194578916899</c:v>
                </c:pt>
                <c:pt idx="1135">
                  <c:v>467.01654832853399</c:v>
                </c:pt>
                <c:pt idx="1136">
                  <c:v>392.71766700880897</c:v>
                </c:pt>
                <c:pt idx="1137">
                  <c:v>320.50669631347603</c:v>
                </c:pt>
                <c:pt idx="1138">
                  <c:v>315.72840251927198</c:v>
                </c:pt>
                <c:pt idx="1139">
                  <c:v>263.59022005168299</c:v>
                </c:pt>
                <c:pt idx="1140">
                  <c:v>218.981622019859</c:v>
                </c:pt>
                <c:pt idx="1141">
                  <c:v>197.32374770842401</c:v>
                </c:pt>
                <c:pt idx="1142">
                  <c:v>191.917811318124</c:v>
                </c:pt>
                <c:pt idx="1143">
                  <c:v>185.04842071855199</c:v>
                </c:pt>
                <c:pt idx="1144">
                  <c:v>185.99133380136499</c:v>
                </c:pt>
                <c:pt idx="1145">
                  <c:v>199.10483845323</c:v>
                </c:pt>
                <c:pt idx="1146">
                  <c:v>214.812212083887</c:v>
                </c:pt>
                <c:pt idx="1147">
                  <c:v>230.661577207486</c:v>
                </c:pt>
                <c:pt idx="1148">
                  <c:v>251.379395698644</c:v>
                </c:pt>
                <c:pt idx="1149">
                  <c:v>446.20380657290599</c:v>
                </c:pt>
                <c:pt idx="1150">
                  <c:v>532.07904156247696</c:v>
                </c:pt>
                <c:pt idx="1151">
                  <c:v>672.55397987474203</c:v>
                </c:pt>
                <c:pt idx="1152">
                  <c:v>555.91797749829698</c:v>
                </c:pt>
                <c:pt idx="1153">
                  <c:v>287.369693592945</c:v>
                </c:pt>
                <c:pt idx="1154">
                  <c:v>246.92317494379901</c:v>
                </c:pt>
                <c:pt idx="1155">
                  <c:v>205.255912731899</c:v>
                </c:pt>
                <c:pt idx="1156">
                  <c:v>182.61905510305499</c:v>
                </c:pt>
                <c:pt idx="1157">
                  <c:v>176.740208438411</c:v>
                </c:pt>
                <c:pt idx="1158">
                  <c:v>168.60508732230701</c:v>
                </c:pt>
                <c:pt idx="1159">
                  <c:v>161.70358432907901</c:v>
                </c:pt>
                <c:pt idx="1160">
                  <c:v>180.02093095836599</c:v>
                </c:pt>
                <c:pt idx="1161">
                  <c:v>197.955180223941</c:v>
                </c:pt>
                <c:pt idx="1162">
                  <c:v>143.43338383</c:v>
                </c:pt>
                <c:pt idx="1163">
                  <c:v>129.47845647607801</c:v>
                </c:pt>
                <c:pt idx="1164">
                  <c:v>115.092883135938</c:v>
                </c:pt>
                <c:pt idx="1165">
                  <c:v>107.38751473281999</c:v>
                </c:pt>
                <c:pt idx="1166">
                  <c:v>107.511281114786</c:v>
                </c:pt>
                <c:pt idx="1167">
                  <c:v>102.753510532748</c:v>
                </c:pt>
                <c:pt idx="1168">
                  <c:v>106.222739671794</c:v>
                </c:pt>
                <c:pt idx="1169">
                  <c:v>108.808851368899</c:v>
                </c:pt>
                <c:pt idx="1170">
                  <c:v>108.870495012047</c:v>
                </c:pt>
                <c:pt idx="1171">
                  <c:v>186.01119268484399</c:v>
                </c:pt>
                <c:pt idx="1172">
                  <c:v>226.52179806211299</c:v>
                </c:pt>
                <c:pt idx="1173">
                  <c:v>200.40067928881999</c:v>
                </c:pt>
                <c:pt idx="1174">
                  <c:v>147.55317036058199</c:v>
                </c:pt>
                <c:pt idx="1175">
                  <c:v>130.54226699306</c:v>
                </c:pt>
                <c:pt idx="1176">
                  <c:v>127.502658134049</c:v>
                </c:pt>
                <c:pt idx="1177">
                  <c:v>144.94038510930801</c:v>
                </c:pt>
                <c:pt idx="1178">
                  <c:v>116.514174329339</c:v>
                </c:pt>
                <c:pt idx="1179">
                  <c:v>110.490477610856</c:v>
                </c:pt>
                <c:pt idx="1180">
                  <c:v>188.25907062760001</c:v>
                </c:pt>
                <c:pt idx="1181">
                  <c:v>287.578127475928</c:v>
                </c:pt>
                <c:pt idx="1182">
                  <c:v>470.56660830813399</c:v>
                </c:pt>
                <c:pt idx="1183">
                  <c:v>351.04694595986098</c:v>
                </c:pt>
                <c:pt idx="1184">
                  <c:v>380.22584330634999</c:v>
                </c:pt>
                <c:pt idx="1185">
                  <c:v>258.80050975816903</c:v>
                </c:pt>
                <c:pt idx="1186">
                  <c:v>153.23177753922201</c:v>
                </c:pt>
                <c:pt idx="1187">
                  <c:v>141.89074250678999</c:v>
                </c:pt>
                <c:pt idx="1188">
                  <c:v>116.654646738442</c:v>
                </c:pt>
                <c:pt idx="1189">
                  <c:v>112.93190977236399</c:v>
                </c:pt>
                <c:pt idx="1190">
                  <c:v>124.728585129999</c:v>
                </c:pt>
                <c:pt idx="1191">
                  <c:v>129.60954951624899</c:v>
                </c:pt>
                <c:pt idx="1192">
                  <c:v>141.53346956833201</c:v>
                </c:pt>
                <c:pt idx="1193">
                  <c:v>138.61337971556301</c:v>
                </c:pt>
                <c:pt idx="1194">
                  <c:v>199.74043871158599</c:v>
                </c:pt>
                <c:pt idx="1195">
                  <c:v>385.13295151496902</c:v>
                </c:pt>
                <c:pt idx="1196">
                  <c:v>440.85705213091802</c:v>
                </c:pt>
                <c:pt idx="1197">
                  <c:v>425.69237314909202</c:v>
                </c:pt>
                <c:pt idx="1198">
                  <c:v>391.26112268345798</c:v>
                </c:pt>
                <c:pt idx="1199">
                  <c:v>395.07230148962702</c:v>
                </c:pt>
                <c:pt idx="1200">
                  <c:v>256.71275104215999</c:v>
                </c:pt>
                <c:pt idx="1201">
                  <c:v>215.92696254558601</c:v>
                </c:pt>
                <c:pt idx="1202">
                  <c:v>152.57031477031899</c:v>
                </c:pt>
                <c:pt idx="1203">
                  <c:v>169.840397211202</c:v>
                </c:pt>
                <c:pt idx="1204">
                  <c:v>228.25915001205701</c:v>
                </c:pt>
                <c:pt idx="1205">
                  <c:v>345.38743942114201</c:v>
                </c:pt>
                <c:pt idx="1206">
                  <c:v>562.26163265681396</c:v>
                </c:pt>
                <c:pt idx="1207">
                  <c:v>600.874638319528</c:v>
                </c:pt>
                <c:pt idx="1208">
                  <c:v>407.76650611023598</c:v>
                </c:pt>
                <c:pt idx="1209">
                  <c:v>304.52274425687801</c:v>
                </c:pt>
                <c:pt idx="1210">
                  <c:v>276.03711003321803</c:v>
                </c:pt>
                <c:pt idx="1211">
                  <c:v>148.83833086826101</c:v>
                </c:pt>
                <c:pt idx="1212">
                  <c:v>134.15213213485401</c:v>
                </c:pt>
                <c:pt idx="1213">
                  <c:v>128.06855970982701</c:v>
                </c:pt>
                <c:pt idx="1214">
                  <c:v>130.04730749811199</c:v>
                </c:pt>
                <c:pt idx="1215">
                  <c:v>148.839437072902</c:v>
                </c:pt>
                <c:pt idx="1216">
                  <c:v>165.330619013334</c:v>
                </c:pt>
                <c:pt idx="1217">
                  <c:v>150.22747461222599</c:v>
                </c:pt>
                <c:pt idx="1218">
                  <c:v>164.46509957339799</c:v>
                </c:pt>
                <c:pt idx="1219">
                  <c:v>190.75420088804199</c:v>
                </c:pt>
                <c:pt idx="1220">
                  <c:v>244.85206382862501</c:v>
                </c:pt>
                <c:pt idx="1221">
                  <c:v>214.24392455107099</c:v>
                </c:pt>
                <c:pt idx="1222">
                  <c:v>267.62857589834999</c:v>
                </c:pt>
                <c:pt idx="1223">
                  <c:v>207.68059645310399</c:v>
                </c:pt>
                <c:pt idx="1224">
                  <c:v>184.01263924593201</c:v>
                </c:pt>
                <c:pt idx="1225">
                  <c:v>149.38811457500501</c:v>
                </c:pt>
                <c:pt idx="1226">
                  <c:v>135.927723017148</c:v>
                </c:pt>
                <c:pt idx="1227">
                  <c:v>167.07884301601601</c:v>
                </c:pt>
                <c:pt idx="1228">
                  <c:v>170.01953744498499</c:v>
                </c:pt>
                <c:pt idx="1229">
                  <c:v>265.49945136089298</c:v>
                </c:pt>
                <c:pt idx="1230">
                  <c:v>399.12919794929701</c:v>
                </c:pt>
                <c:pt idx="1231">
                  <c:v>382.90725998642802</c:v>
                </c:pt>
                <c:pt idx="1232">
                  <c:v>272.85634322983299</c:v>
                </c:pt>
                <c:pt idx="1233">
                  <c:v>249.94236575798701</c:v>
                </c:pt>
                <c:pt idx="1234">
                  <c:v>221.00985601992201</c:v>
                </c:pt>
                <c:pt idx="1235">
                  <c:v>193.068867017987</c:v>
                </c:pt>
                <c:pt idx="1236">
                  <c:v>163.29351200561999</c:v>
                </c:pt>
                <c:pt idx="1237">
                  <c:v>166.39331553550201</c:v>
                </c:pt>
                <c:pt idx="1238">
                  <c:v>201.33682444198399</c:v>
                </c:pt>
                <c:pt idx="1239">
                  <c:v>201.715699531642</c:v>
                </c:pt>
                <c:pt idx="1240">
                  <c:v>180.48283371751199</c:v>
                </c:pt>
                <c:pt idx="1241">
                  <c:v>164.29863135522399</c:v>
                </c:pt>
                <c:pt idx="1242">
                  <c:v>182.669400397858</c:v>
                </c:pt>
                <c:pt idx="1243">
                  <c:v>200.14602500791801</c:v>
                </c:pt>
                <c:pt idx="1246">
                  <c:v>159.47778633483301</c:v>
                </c:pt>
                <c:pt idx="1247">
                  <c:v>171.18707671925199</c:v>
                </c:pt>
                <c:pt idx="1248">
                  <c:v>126.809332689831</c:v>
                </c:pt>
                <c:pt idx="1249">
                  <c:v>126.094478235487</c:v>
                </c:pt>
                <c:pt idx="1250">
                  <c:v>129.03098111831</c:v>
                </c:pt>
                <c:pt idx="1251">
                  <c:v>140.90528555517699</c:v>
                </c:pt>
                <c:pt idx="1252">
                  <c:v>178.33940642145299</c:v>
                </c:pt>
                <c:pt idx="1253">
                  <c:v>205.95568843980001</c:v>
                </c:pt>
                <c:pt idx="1254">
                  <c:v>250.019558587501</c:v>
                </c:pt>
                <c:pt idx="1255">
                  <c:v>271.52328873528802</c:v>
                </c:pt>
                <c:pt idx="1256">
                  <c:v>148.27863070340001</c:v>
                </c:pt>
                <c:pt idx="1257">
                  <c:v>153.67648046078699</c:v>
                </c:pt>
                <c:pt idx="1258">
                  <c:v>184.46802942000599</c:v>
                </c:pt>
                <c:pt idx="1259">
                  <c:v>151.42185622775401</c:v>
                </c:pt>
                <c:pt idx="1260">
                  <c:v>146.990821103933</c:v>
                </c:pt>
                <c:pt idx="1261">
                  <c:v>139.84900813599799</c:v>
                </c:pt>
                <c:pt idx="1262">
                  <c:v>146.574888158791</c:v>
                </c:pt>
                <c:pt idx="1263">
                  <c:v>155.937456281973</c:v>
                </c:pt>
                <c:pt idx="1264">
                  <c:v>144.56305247400999</c:v>
                </c:pt>
                <c:pt idx="1265">
                  <c:v>145.36466912047501</c:v>
                </c:pt>
                <c:pt idx="1266">
                  <c:v>198.31624697690799</c:v>
                </c:pt>
                <c:pt idx="1267">
                  <c:v>254.48688033962699</c:v>
                </c:pt>
                <c:pt idx="1268">
                  <c:v>367.39464069403402</c:v>
                </c:pt>
                <c:pt idx="1269">
                  <c:v>461.068657355889</c:v>
                </c:pt>
                <c:pt idx="1270">
                  <c:v>410.70960380774</c:v>
                </c:pt>
                <c:pt idx="1271">
                  <c:v>370.723514276581</c:v>
                </c:pt>
                <c:pt idx="1272">
                  <c:v>322.71632060911099</c:v>
                </c:pt>
                <c:pt idx="1273">
                  <c:v>206.49205746772401</c:v>
                </c:pt>
                <c:pt idx="1274">
                  <c:v>280.07486603652302</c:v>
                </c:pt>
                <c:pt idx="1275">
                  <c:v>297.41398499523302</c:v>
                </c:pt>
                <c:pt idx="1276">
                  <c:v>298.60976884199698</c:v>
                </c:pt>
                <c:pt idx="1277">
                  <c:v>437.69258929515797</c:v>
                </c:pt>
                <c:pt idx="1278">
                  <c:v>501.30184210290099</c:v>
                </c:pt>
                <c:pt idx="1279">
                  <c:v>515.82990810381204</c:v>
                </c:pt>
                <c:pt idx="1280">
                  <c:v>489.223489650749</c:v>
                </c:pt>
                <c:pt idx="1281">
                  <c:v>392.09939988655799</c:v>
                </c:pt>
                <c:pt idx="1282">
                  <c:v>243.815752624205</c:v>
                </c:pt>
                <c:pt idx="1283">
                  <c:v>233.283905421334</c:v>
                </c:pt>
                <c:pt idx="1284">
                  <c:v>197.37043421839201</c:v>
                </c:pt>
                <c:pt idx="1285">
                  <c:v>172.46510921815101</c:v>
                </c:pt>
                <c:pt idx="1286">
                  <c:v>165.85365905434799</c:v>
                </c:pt>
                <c:pt idx="1287">
                  <c:v>169.87384042616901</c:v>
                </c:pt>
                <c:pt idx="1288">
                  <c:v>170.58883813314799</c:v>
                </c:pt>
                <c:pt idx="1289">
                  <c:v>178.55311425191601</c:v>
                </c:pt>
                <c:pt idx="1290">
                  <c:v>266.43551861232299</c:v>
                </c:pt>
                <c:pt idx="1291">
                  <c:v>348.73553006342701</c:v>
                </c:pt>
                <c:pt idx="1292">
                  <c:v>574.55038211567796</c:v>
                </c:pt>
                <c:pt idx="1293">
                  <c:v>652.39506219008297</c:v>
                </c:pt>
                <c:pt idx="1294">
                  <c:v>448.17798455884099</c:v>
                </c:pt>
                <c:pt idx="1295">
                  <c:v>417.37379214798199</c:v>
                </c:pt>
                <c:pt idx="1296">
                  <c:v>343.76094467004901</c:v>
                </c:pt>
                <c:pt idx="1297">
                  <c:v>408.70226954489698</c:v>
                </c:pt>
                <c:pt idx="1298">
                  <c:v>375.34966035549797</c:v>
                </c:pt>
                <c:pt idx="1299">
                  <c:v>295.82710327654303</c:v>
                </c:pt>
                <c:pt idx="1300">
                  <c:v>438.64341200082902</c:v>
                </c:pt>
                <c:pt idx="1301">
                  <c:v>503.01464418653899</c:v>
                </c:pt>
                <c:pt idx="1302">
                  <c:v>393.831856578013</c:v>
                </c:pt>
                <c:pt idx="1303">
                  <c:v>475.38643541251702</c:v>
                </c:pt>
                <c:pt idx="1304">
                  <c:v>455.54250159127099</c:v>
                </c:pt>
                <c:pt idx="1305">
                  <c:v>437.324845065114</c:v>
                </c:pt>
                <c:pt idx="1306">
                  <c:v>389.50267018293101</c:v>
                </c:pt>
                <c:pt idx="1307">
                  <c:v>322.38853347746698</c:v>
                </c:pt>
                <c:pt idx="1308">
                  <c:v>233.77478762601399</c:v>
                </c:pt>
                <c:pt idx="1309">
                  <c:v>156.48356043008599</c:v>
                </c:pt>
                <c:pt idx="1310">
                  <c:v>159.98813358644099</c:v>
                </c:pt>
                <c:pt idx="1311">
                  <c:v>156.24445663391401</c:v>
                </c:pt>
                <c:pt idx="1312">
                  <c:v>154.827807951149</c:v>
                </c:pt>
                <c:pt idx="1313">
                  <c:v>176.76026813525201</c:v>
                </c:pt>
                <c:pt idx="1314">
                  <c:v>224.275076094551</c:v>
                </c:pt>
                <c:pt idx="1315">
                  <c:v>410.13210136521201</c:v>
                </c:pt>
                <c:pt idx="1316">
                  <c:v>627.04743450729802</c:v>
                </c:pt>
                <c:pt idx="1317">
                  <c:v>638.72132893991795</c:v>
                </c:pt>
                <c:pt idx="1318">
                  <c:v>438.84882329648201</c:v>
                </c:pt>
                <c:pt idx="1319">
                  <c:v>401.75416400246098</c:v>
                </c:pt>
                <c:pt idx="1320">
                  <c:v>403.76044053285301</c:v>
                </c:pt>
                <c:pt idx="1321">
                  <c:v>719.798853127759</c:v>
                </c:pt>
                <c:pt idx="1322">
                  <c:v>694.17571816789405</c:v>
                </c:pt>
                <c:pt idx="1323">
                  <c:v>600.43876469408497</c:v>
                </c:pt>
                <c:pt idx="1324">
                  <c:v>494.996537968675</c:v>
                </c:pt>
                <c:pt idx="1325">
                  <c:v>473.52861145843502</c:v>
                </c:pt>
                <c:pt idx="1326">
                  <c:v>435.17476669200897</c:v>
                </c:pt>
                <c:pt idx="1327">
                  <c:v>400.27486760973898</c:v>
                </c:pt>
                <c:pt idx="1328">
                  <c:v>356.24588964928</c:v>
                </c:pt>
                <c:pt idx="1329">
                  <c:v>290.18806931386302</c:v>
                </c:pt>
                <c:pt idx="1330">
                  <c:v>230.27845647325401</c:v>
                </c:pt>
                <c:pt idx="1331">
                  <c:v>243.546656659939</c:v>
                </c:pt>
                <c:pt idx="1332">
                  <c:v>219.784173487148</c:v>
                </c:pt>
                <c:pt idx="1333">
                  <c:v>202.27087490404401</c:v>
                </c:pt>
                <c:pt idx="1334">
                  <c:v>187.81085520334699</c:v>
                </c:pt>
                <c:pt idx="1335">
                  <c:v>177.37822365056201</c:v>
                </c:pt>
                <c:pt idx="1336">
                  <c:v>158.633928770761</c:v>
                </c:pt>
                <c:pt idx="1337">
                  <c:v>204.89113006615801</c:v>
                </c:pt>
                <c:pt idx="1338">
                  <c:v>243.10585748088801</c:v>
                </c:pt>
                <c:pt idx="1339">
                  <c:v>332.49192892633101</c:v>
                </c:pt>
                <c:pt idx="1340">
                  <c:v>472.58210147938797</c:v>
                </c:pt>
                <c:pt idx="1341">
                  <c:v>442.17977685536198</c:v>
                </c:pt>
                <c:pt idx="1342">
                  <c:v>409.27970057750099</c:v>
                </c:pt>
                <c:pt idx="1343">
                  <c:v>374.42788980364702</c:v>
                </c:pt>
                <c:pt idx="1344">
                  <c:v>424.499892335906</c:v>
                </c:pt>
                <c:pt idx="1345">
                  <c:v>461.74407319116</c:v>
                </c:pt>
                <c:pt idx="1346">
                  <c:v>290.85204138421699</c:v>
                </c:pt>
                <c:pt idx="1347">
                  <c:v>268.15704006407799</c:v>
                </c:pt>
                <c:pt idx="1348">
                  <c:v>276.61590434618898</c:v>
                </c:pt>
                <c:pt idx="1349">
                  <c:v>589.68460930917399</c:v>
                </c:pt>
                <c:pt idx="1350">
                  <c:v>660.98369734680205</c:v>
                </c:pt>
                <c:pt idx="1351">
                  <c:v>721.96554188198002</c:v>
                </c:pt>
                <c:pt idx="1352">
                  <c:v>643.32054612008994</c:v>
                </c:pt>
                <c:pt idx="1353">
                  <c:v>448.32936321088602</c:v>
                </c:pt>
                <c:pt idx="1354">
                  <c:v>454.120425872314</c:v>
                </c:pt>
                <c:pt idx="1355">
                  <c:v>346.64797519029202</c:v>
                </c:pt>
                <c:pt idx="1356">
                  <c:v>220.644574783075</c:v>
                </c:pt>
                <c:pt idx="1357">
                  <c:v>192.251394338875</c:v>
                </c:pt>
                <c:pt idx="1358">
                  <c:v>213.55501829918299</c:v>
                </c:pt>
                <c:pt idx="1359">
                  <c:v>192.35194210863401</c:v>
                </c:pt>
                <c:pt idx="1360">
                  <c:v>185.91869216434199</c:v>
                </c:pt>
                <c:pt idx="1361">
                  <c:v>190.61306717976399</c:v>
                </c:pt>
                <c:pt idx="1362">
                  <c:v>285.51074006369998</c:v>
                </c:pt>
                <c:pt idx="1363">
                  <c:v>458.373054769813</c:v>
                </c:pt>
                <c:pt idx="1364">
                  <c:v>582.441415022912</c:v>
                </c:pt>
                <c:pt idx="1365">
                  <c:v>488.36999823874402</c:v>
                </c:pt>
                <c:pt idx="1366">
                  <c:v>389.36106819866598</c:v>
                </c:pt>
                <c:pt idx="1367">
                  <c:v>430.41754964507902</c:v>
                </c:pt>
                <c:pt idx="1368">
                  <c:v>449.64450117188602</c:v>
                </c:pt>
                <c:pt idx="1369">
                  <c:v>379.15271574182498</c:v>
                </c:pt>
                <c:pt idx="1370">
                  <c:v>342.80607193971701</c:v>
                </c:pt>
                <c:pt idx="1371">
                  <c:v>403.22778741770202</c:v>
                </c:pt>
                <c:pt idx="1372">
                  <c:v>451.756579944083</c:v>
                </c:pt>
                <c:pt idx="1373">
                  <c:v>573.31704963249797</c:v>
                </c:pt>
                <c:pt idx="1374">
                  <c:v>626.56793374614699</c:v>
                </c:pt>
                <c:pt idx="1375">
                  <c:v>723.75490535828897</c:v>
                </c:pt>
                <c:pt idx="1376">
                  <c:v>771.75057779189399</c:v>
                </c:pt>
                <c:pt idx="1377">
                  <c:v>733.90611732507102</c:v>
                </c:pt>
                <c:pt idx="1378">
                  <c:v>441.44947145739502</c:v>
                </c:pt>
                <c:pt idx="1379">
                  <c:v>238.12753929602599</c:v>
                </c:pt>
                <c:pt idx="1380">
                  <c:v>255.37458619377901</c:v>
                </c:pt>
                <c:pt idx="1381">
                  <c:v>221.31431937201501</c:v>
                </c:pt>
                <c:pt idx="1382">
                  <c:v>186.07464148431299</c:v>
                </c:pt>
                <c:pt idx="1383">
                  <c:v>202.049399404996</c:v>
                </c:pt>
                <c:pt idx="1384">
                  <c:v>177.12466908248999</c:v>
                </c:pt>
                <c:pt idx="1385">
                  <c:v>178.415726751531</c:v>
                </c:pt>
                <c:pt idx="1386">
                  <c:v>265.87963519970401</c:v>
                </c:pt>
                <c:pt idx="1387">
                  <c:v>487.45582916510898</c:v>
                </c:pt>
                <c:pt idx="1388">
                  <c:v>469.14254121623202</c:v>
                </c:pt>
                <c:pt idx="1389">
                  <c:v>413.21121073189801</c:v>
                </c:pt>
                <c:pt idx="1390">
                  <c:v>428.274239201623</c:v>
                </c:pt>
                <c:pt idx="1391">
                  <c:v>406.19032029980298</c:v>
                </c:pt>
                <c:pt idx="1392">
                  <c:v>497.219315972316</c:v>
                </c:pt>
                <c:pt idx="1393">
                  <c:v>468.85357251929003</c:v>
                </c:pt>
                <c:pt idx="1394">
                  <c:v>377.70275411310701</c:v>
                </c:pt>
                <c:pt idx="1395">
                  <c:v>287.60810406367301</c:v>
                </c:pt>
                <c:pt idx="1396">
                  <c:v>275.34703092742501</c:v>
                </c:pt>
                <c:pt idx="1397">
                  <c:v>310.69422100002299</c:v>
                </c:pt>
                <c:pt idx="1398">
                  <c:v>255.46637001831499</c:v>
                </c:pt>
                <c:pt idx="1399">
                  <c:v>480.24462133136399</c:v>
                </c:pt>
                <c:pt idx="1400">
                  <c:v>294.059489531944</c:v>
                </c:pt>
                <c:pt idx="1401">
                  <c:v>366.71752660093301</c:v>
                </c:pt>
                <c:pt idx="1402">
                  <c:v>273.845812120814</c:v>
                </c:pt>
                <c:pt idx="1403">
                  <c:v>190.480347291686</c:v>
                </c:pt>
                <c:pt idx="1404">
                  <c:v>252.56582354699799</c:v>
                </c:pt>
                <c:pt idx="1405">
                  <c:v>195.078689808485</c:v>
                </c:pt>
                <c:pt idx="1406">
                  <c:v>188.35906529503799</c:v>
                </c:pt>
                <c:pt idx="1407">
                  <c:v>195.360951166017</c:v>
                </c:pt>
                <c:pt idx="1408">
                  <c:v>208.83118171304301</c:v>
                </c:pt>
                <c:pt idx="1409">
                  <c:v>220.61520582886499</c:v>
                </c:pt>
                <c:pt idx="1410">
                  <c:v>190.946356770645</c:v>
                </c:pt>
                <c:pt idx="1411">
                  <c:v>179.827493159429</c:v>
                </c:pt>
                <c:pt idx="1412">
                  <c:v>151.791772617851</c:v>
                </c:pt>
                <c:pt idx="1413">
                  <c:v>157.057415773039</c:v>
                </c:pt>
                <c:pt idx="1414">
                  <c:v>176.766391211647</c:v>
                </c:pt>
                <c:pt idx="1415">
                  <c:v>208.27134089227101</c:v>
                </c:pt>
                <c:pt idx="1416">
                  <c:v>214.71386114306401</c:v>
                </c:pt>
                <c:pt idx="1417">
                  <c:v>221.38482693427801</c:v>
                </c:pt>
                <c:pt idx="1418">
                  <c:v>206.32362041302599</c:v>
                </c:pt>
                <c:pt idx="1423">
                  <c:v>93.675887157287804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1A-41EB-A370-593ECBF33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538048"/>
        <c:axId val="77540928"/>
      </c:scatterChart>
      <c:valAx>
        <c:axId val="77538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chemeClr val="tx1"/>
                    </a:solidFill>
                  </a:rPr>
                  <a:t>UDAQ CO (ppb)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40928"/>
        <c:crosses val="autoZero"/>
        <c:crossBetween val="midCat"/>
      </c:valAx>
      <c:valAx>
        <c:axId val="7754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>
                    <a:solidFill>
                      <a:schemeClr val="tx1"/>
                    </a:solidFill>
                  </a:rPr>
                  <a:t>Samoza CO (ppb)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38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'Hourly UDAQ and SAMOZA'!$AJ$10</c:f>
              <c:strCache>
                <c:ptCount val="1"/>
                <c:pt idx="0">
                  <c:v>Sum_VOCs_ppb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'Hourly UDAQ and SAMOZA'!$V$11:$V$1474</c:f>
              <c:numCache>
                <c:formatCode>General</c:formatCode>
                <c:ptCount val="1464"/>
                <c:pt idx="0">
                  <c:v>8.6999999999999993</c:v>
                </c:pt>
                <c:pt idx="1">
                  <c:v>7.2</c:v>
                </c:pt>
                <c:pt idx="2">
                  <c:v>5.7</c:v>
                </c:pt>
                <c:pt idx="3">
                  <c:v>5.0999999999999996</c:v>
                </c:pt>
                <c:pt idx="4">
                  <c:v>4.5</c:v>
                </c:pt>
                <c:pt idx="5">
                  <c:v>5.2</c:v>
                </c:pt>
                <c:pt idx="6">
                  <c:v>6</c:v>
                </c:pt>
                <c:pt idx="7">
                  <c:v>6.8</c:v>
                </c:pt>
                <c:pt idx="8">
                  <c:v>5.6</c:v>
                </c:pt>
                <c:pt idx="9">
                  <c:v>6.6</c:v>
                </c:pt>
                <c:pt idx="10">
                  <c:v>6</c:v>
                </c:pt>
                <c:pt idx="11">
                  <c:v>4.8</c:v>
                </c:pt>
                <c:pt idx="12">
                  <c:v>4</c:v>
                </c:pt>
                <c:pt idx="13">
                  <c:v>4.4000000000000004</c:v>
                </c:pt>
                <c:pt idx="14">
                  <c:v>5.4</c:v>
                </c:pt>
                <c:pt idx="15">
                  <c:v>5.8</c:v>
                </c:pt>
                <c:pt idx="16">
                  <c:v>4.9000000000000004</c:v>
                </c:pt>
                <c:pt idx="17">
                  <c:v>5.6</c:v>
                </c:pt>
                <c:pt idx="18">
                  <c:v>4.8</c:v>
                </c:pt>
                <c:pt idx="19">
                  <c:v>3.4</c:v>
                </c:pt>
                <c:pt idx="20">
                  <c:v>4.0999999999999996</c:v>
                </c:pt>
                <c:pt idx="21">
                  <c:v>14.4</c:v>
                </c:pt>
                <c:pt idx="22">
                  <c:v>2.2000000000000002</c:v>
                </c:pt>
                <c:pt idx="23">
                  <c:v>1.5</c:v>
                </c:pt>
                <c:pt idx="24">
                  <c:v>2.4</c:v>
                </c:pt>
                <c:pt idx="25">
                  <c:v>2</c:v>
                </c:pt>
                <c:pt idx="26">
                  <c:v>2.9</c:v>
                </c:pt>
                <c:pt idx="27">
                  <c:v>2.8</c:v>
                </c:pt>
                <c:pt idx="28">
                  <c:v>3.1</c:v>
                </c:pt>
                <c:pt idx="29">
                  <c:v>3.8</c:v>
                </c:pt>
                <c:pt idx="30">
                  <c:v>4.5</c:v>
                </c:pt>
                <c:pt idx="31">
                  <c:v>4.5</c:v>
                </c:pt>
                <c:pt idx="32">
                  <c:v>5.6</c:v>
                </c:pt>
                <c:pt idx="33">
                  <c:v>7.4</c:v>
                </c:pt>
                <c:pt idx="34">
                  <c:v>4.9000000000000004</c:v>
                </c:pt>
                <c:pt idx="35">
                  <c:v>4</c:v>
                </c:pt>
                <c:pt idx="36">
                  <c:v>4.7</c:v>
                </c:pt>
                <c:pt idx="37">
                  <c:v>4.5</c:v>
                </c:pt>
                <c:pt idx="38">
                  <c:v>5</c:v>
                </c:pt>
                <c:pt idx="39">
                  <c:v>5.8</c:v>
                </c:pt>
                <c:pt idx="40">
                  <c:v>8.6</c:v>
                </c:pt>
                <c:pt idx="41">
                  <c:v>11.6</c:v>
                </c:pt>
                <c:pt idx="42">
                  <c:v>12.3</c:v>
                </c:pt>
                <c:pt idx="43">
                  <c:v>12.7</c:v>
                </c:pt>
                <c:pt idx="44">
                  <c:v>13.6</c:v>
                </c:pt>
                <c:pt idx="45">
                  <c:v>12.8</c:v>
                </c:pt>
                <c:pt idx="46">
                  <c:v>12.9</c:v>
                </c:pt>
                <c:pt idx="47">
                  <c:v>12.5</c:v>
                </c:pt>
                <c:pt idx="48">
                  <c:v>12.2</c:v>
                </c:pt>
                <c:pt idx="49">
                  <c:v>14.4</c:v>
                </c:pt>
                <c:pt idx="50">
                  <c:v>15.2</c:v>
                </c:pt>
                <c:pt idx="51">
                  <c:v>14.8</c:v>
                </c:pt>
                <c:pt idx="52">
                  <c:v>17.399999999999999</c:v>
                </c:pt>
                <c:pt idx="53">
                  <c:v>17.8</c:v>
                </c:pt>
                <c:pt idx="54">
                  <c:v>16</c:v>
                </c:pt>
                <c:pt idx="55">
                  <c:v>19</c:v>
                </c:pt>
                <c:pt idx="56">
                  <c:v>18.7</c:v>
                </c:pt>
                <c:pt idx="57">
                  <c:v>16.7</c:v>
                </c:pt>
                <c:pt idx="58">
                  <c:v>16.399999999999999</c:v>
                </c:pt>
                <c:pt idx="59">
                  <c:v>14</c:v>
                </c:pt>
                <c:pt idx="60">
                  <c:v>12.2</c:v>
                </c:pt>
                <c:pt idx="61">
                  <c:v>12.2</c:v>
                </c:pt>
                <c:pt idx="62">
                  <c:v>11.8</c:v>
                </c:pt>
                <c:pt idx="63">
                  <c:v>12.7</c:v>
                </c:pt>
                <c:pt idx="64">
                  <c:v>10</c:v>
                </c:pt>
                <c:pt idx="65">
                  <c:v>10.7</c:v>
                </c:pt>
                <c:pt idx="66">
                  <c:v>9.4</c:v>
                </c:pt>
                <c:pt idx="67">
                  <c:v>9.6</c:v>
                </c:pt>
                <c:pt idx="68">
                  <c:v>10.4</c:v>
                </c:pt>
                <c:pt idx="69">
                  <c:v>9.5</c:v>
                </c:pt>
                <c:pt idx="70">
                  <c:v>9</c:v>
                </c:pt>
                <c:pt idx="71">
                  <c:v>8.6</c:v>
                </c:pt>
                <c:pt idx="72">
                  <c:v>8.1</c:v>
                </c:pt>
                <c:pt idx="73">
                  <c:v>8.5</c:v>
                </c:pt>
                <c:pt idx="74">
                  <c:v>8.3000000000000007</c:v>
                </c:pt>
                <c:pt idx="75">
                  <c:v>8.8000000000000007</c:v>
                </c:pt>
                <c:pt idx="76">
                  <c:v>9.8000000000000007</c:v>
                </c:pt>
                <c:pt idx="77">
                  <c:v>11</c:v>
                </c:pt>
                <c:pt idx="78">
                  <c:v>12.4</c:v>
                </c:pt>
                <c:pt idx="79">
                  <c:v>12.1</c:v>
                </c:pt>
                <c:pt idx="80">
                  <c:v>12.4</c:v>
                </c:pt>
                <c:pt idx="81">
                  <c:v>12.4</c:v>
                </c:pt>
                <c:pt idx="82">
                  <c:v>12.5</c:v>
                </c:pt>
                <c:pt idx="83">
                  <c:v>12.9</c:v>
                </c:pt>
                <c:pt idx="84">
                  <c:v>11.4</c:v>
                </c:pt>
                <c:pt idx="85">
                  <c:v>10.4</c:v>
                </c:pt>
                <c:pt idx="86">
                  <c:v>8.5</c:v>
                </c:pt>
                <c:pt idx="87">
                  <c:v>9.9</c:v>
                </c:pt>
                <c:pt idx="88">
                  <c:v>12.1</c:v>
                </c:pt>
                <c:pt idx="89">
                  <c:v>9.6999999999999993</c:v>
                </c:pt>
                <c:pt idx="90">
                  <c:v>7.8</c:v>
                </c:pt>
                <c:pt idx="91">
                  <c:v>8.1999999999999993</c:v>
                </c:pt>
                <c:pt idx="92">
                  <c:v>14.8</c:v>
                </c:pt>
                <c:pt idx="93">
                  <c:v>11.5</c:v>
                </c:pt>
                <c:pt idx="94">
                  <c:v>12.5</c:v>
                </c:pt>
                <c:pt idx="95">
                  <c:v>12</c:v>
                </c:pt>
                <c:pt idx="96">
                  <c:v>11.9</c:v>
                </c:pt>
                <c:pt idx="97">
                  <c:v>15</c:v>
                </c:pt>
                <c:pt idx="98">
                  <c:v>12.6</c:v>
                </c:pt>
                <c:pt idx="99">
                  <c:v>12.8</c:v>
                </c:pt>
                <c:pt idx="100">
                  <c:v>15.9</c:v>
                </c:pt>
                <c:pt idx="101">
                  <c:v>13.3</c:v>
                </c:pt>
                <c:pt idx="102">
                  <c:v>15.1</c:v>
                </c:pt>
                <c:pt idx="103">
                  <c:v>12.6</c:v>
                </c:pt>
                <c:pt idx="104">
                  <c:v>13.3</c:v>
                </c:pt>
                <c:pt idx="105">
                  <c:v>22</c:v>
                </c:pt>
                <c:pt idx="106">
                  <c:v>14</c:v>
                </c:pt>
                <c:pt idx="107">
                  <c:v>7.4</c:v>
                </c:pt>
                <c:pt idx="108">
                  <c:v>6.2</c:v>
                </c:pt>
                <c:pt idx="109">
                  <c:v>7.2</c:v>
                </c:pt>
                <c:pt idx="110">
                  <c:v>6.9</c:v>
                </c:pt>
                <c:pt idx="111">
                  <c:v>7</c:v>
                </c:pt>
                <c:pt idx="112">
                  <c:v>4.8</c:v>
                </c:pt>
                <c:pt idx="113">
                  <c:v>3.9</c:v>
                </c:pt>
                <c:pt idx="114">
                  <c:v>6.1</c:v>
                </c:pt>
                <c:pt idx="115">
                  <c:v>5.3</c:v>
                </c:pt>
                <c:pt idx="116">
                  <c:v>5.9</c:v>
                </c:pt>
                <c:pt idx="117">
                  <c:v>6.8</c:v>
                </c:pt>
                <c:pt idx="118">
                  <c:v>6.1</c:v>
                </c:pt>
                <c:pt idx="119">
                  <c:v>6.1</c:v>
                </c:pt>
                <c:pt idx="120">
                  <c:v>7.4</c:v>
                </c:pt>
                <c:pt idx="121">
                  <c:v>7.2</c:v>
                </c:pt>
                <c:pt idx="122">
                  <c:v>7.1</c:v>
                </c:pt>
                <c:pt idx="123">
                  <c:v>6.7</c:v>
                </c:pt>
                <c:pt idx="124">
                  <c:v>6.6</c:v>
                </c:pt>
                <c:pt idx="125">
                  <c:v>6.6</c:v>
                </c:pt>
                <c:pt idx="126">
                  <c:v>7.2</c:v>
                </c:pt>
                <c:pt idx="127">
                  <c:v>9</c:v>
                </c:pt>
                <c:pt idx="128">
                  <c:v>7.4</c:v>
                </c:pt>
                <c:pt idx="129">
                  <c:v>6.3</c:v>
                </c:pt>
                <c:pt idx="130">
                  <c:v>6.1</c:v>
                </c:pt>
                <c:pt idx="131">
                  <c:v>4.8</c:v>
                </c:pt>
                <c:pt idx="132">
                  <c:v>3.2</c:v>
                </c:pt>
                <c:pt idx="133">
                  <c:v>2.7</c:v>
                </c:pt>
                <c:pt idx="134">
                  <c:v>5.4</c:v>
                </c:pt>
                <c:pt idx="135">
                  <c:v>2.4</c:v>
                </c:pt>
                <c:pt idx="136">
                  <c:v>0.8</c:v>
                </c:pt>
                <c:pt idx="137">
                  <c:v>1</c:v>
                </c:pt>
                <c:pt idx="138">
                  <c:v>1.3</c:v>
                </c:pt>
                <c:pt idx="139">
                  <c:v>1.5</c:v>
                </c:pt>
                <c:pt idx="140">
                  <c:v>1.5</c:v>
                </c:pt>
                <c:pt idx="141">
                  <c:v>2.2000000000000002</c:v>
                </c:pt>
                <c:pt idx="142">
                  <c:v>2.2000000000000002</c:v>
                </c:pt>
                <c:pt idx="143">
                  <c:v>3.1</c:v>
                </c:pt>
                <c:pt idx="144">
                  <c:v>2.9</c:v>
                </c:pt>
                <c:pt idx="145">
                  <c:v>3.3</c:v>
                </c:pt>
                <c:pt idx="146">
                  <c:v>4.5999999999999996</c:v>
                </c:pt>
                <c:pt idx="147">
                  <c:v>5.3</c:v>
                </c:pt>
                <c:pt idx="148">
                  <c:v>5.9</c:v>
                </c:pt>
                <c:pt idx="149">
                  <c:v>7.6</c:v>
                </c:pt>
                <c:pt idx="150">
                  <c:v>8.6999999999999993</c:v>
                </c:pt>
                <c:pt idx="151">
                  <c:v>7.7</c:v>
                </c:pt>
                <c:pt idx="152">
                  <c:v>7.6</c:v>
                </c:pt>
                <c:pt idx="153">
                  <c:v>6.7</c:v>
                </c:pt>
                <c:pt idx="154">
                  <c:v>7.3</c:v>
                </c:pt>
                <c:pt idx="155">
                  <c:v>7.1</c:v>
                </c:pt>
                <c:pt idx="156">
                  <c:v>6.5</c:v>
                </c:pt>
                <c:pt idx="157">
                  <c:v>6.1</c:v>
                </c:pt>
                <c:pt idx="158">
                  <c:v>6.4</c:v>
                </c:pt>
                <c:pt idx="159">
                  <c:v>6.2</c:v>
                </c:pt>
                <c:pt idx="160">
                  <c:v>6.2</c:v>
                </c:pt>
                <c:pt idx="161">
                  <c:v>6.1</c:v>
                </c:pt>
                <c:pt idx="162">
                  <c:v>5.6</c:v>
                </c:pt>
                <c:pt idx="163">
                  <c:v>5.8</c:v>
                </c:pt>
                <c:pt idx="164">
                  <c:v>6.8</c:v>
                </c:pt>
                <c:pt idx="165">
                  <c:v>8.3000000000000007</c:v>
                </c:pt>
                <c:pt idx="166">
                  <c:v>8.8000000000000007</c:v>
                </c:pt>
                <c:pt idx="167">
                  <c:v>8.4</c:v>
                </c:pt>
                <c:pt idx="168">
                  <c:v>8.4</c:v>
                </c:pt>
                <c:pt idx="169">
                  <c:v>10.1</c:v>
                </c:pt>
                <c:pt idx="170">
                  <c:v>11.4</c:v>
                </c:pt>
                <c:pt idx="171">
                  <c:v>12.6</c:v>
                </c:pt>
                <c:pt idx="172">
                  <c:v>18.600000000000001</c:v>
                </c:pt>
                <c:pt idx="173">
                  <c:v>10.8</c:v>
                </c:pt>
                <c:pt idx="174">
                  <c:v>10.1</c:v>
                </c:pt>
                <c:pt idx="175">
                  <c:v>12.7</c:v>
                </c:pt>
                <c:pt idx="176">
                  <c:v>12.2</c:v>
                </c:pt>
                <c:pt idx="177">
                  <c:v>9.3000000000000007</c:v>
                </c:pt>
                <c:pt idx="178">
                  <c:v>8.1</c:v>
                </c:pt>
                <c:pt idx="179">
                  <c:v>7.6</c:v>
                </c:pt>
                <c:pt idx="180">
                  <c:v>6.4</c:v>
                </c:pt>
                <c:pt idx="181">
                  <c:v>4.9000000000000004</c:v>
                </c:pt>
                <c:pt idx="182">
                  <c:v>5.0999999999999996</c:v>
                </c:pt>
                <c:pt idx="183">
                  <c:v>5.0999999999999996</c:v>
                </c:pt>
                <c:pt idx="184">
                  <c:v>4.8</c:v>
                </c:pt>
                <c:pt idx="185">
                  <c:v>4.2</c:v>
                </c:pt>
                <c:pt idx="186">
                  <c:v>4.3</c:v>
                </c:pt>
                <c:pt idx="187">
                  <c:v>4.8</c:v>
                </c:pt>
                <c:pt idx="188">
                  <c:v>5.8</c:v>
                </c:pt>
                <c:pt idx="189">
                  <c:v>7</c:v>
                </c:pt>
                <c:pt idx="190">
                  <c:v>6.5</c:v>
                </c:pt>
                <c:pt idx="191">
                  <c:v>6.1</c:v>
                </c:pt>
                <c:pt idx="192">
                  <c:v>6.2</c:v>
                </c:pt>
                <c:pt idx="193">
                  <c:v>13.4</c:v>
                </c:pt>
                <c:pt idx="194">
                  <c:v>6.7</c:v>
                </c:pt>
                <c:pt idx="195">
                  <c:v>6.9</c:v>
                </c:pt>
                <c:pt idx="196">
                  <c:v>8.9</c:v>
                </c:pt>
                <c:pt idx="197">
                  <c:v>12</c:v>
                </c:pt>
                <c:pt idx="198">
                  <c:v>10.6</c:v>
                </c:pt>
                <c:pt idx="199">
                  <c:v>9.3000000000000007</c:v>
                </c:pt>
                <c:pt idx="200">
                  <c:v>15.4</c:v>
                </c:pt>
                <c:pt idx="201">
                  <c:v>9.9</c:v>
                </c:pt>
                <c:pt idx="202">
                  <c:v>9.9</c:v>
                </c:pt>
                <c:pt idx="203">
                  <c:v>8.9</c:v>
                </c:pt>
                <c:pt idx="204">
                  <c:v>7.9</c:v>
                </c:pt>
                <c:pt idx="205">
                  <c:v>7.4</c:v>
                </c:pt>
                <c:pt idx="206">
                  <c:v>6.8</c:v>
                </c:pt>
                <c:pt idx="207">
                  <c:v>5.2</c:v>
                </c:pt>
                <c:pt idx="208">
                  <c:v>4.8</c:v>
                </c:pt>
                <c:pt idx="209">
                  <c:v>4.5</c:v>
                </c:pt>
                <c:pt idx="210">
                  <c:v>4.5</c:v>
                </c:pt>
                <c:pt idx="211">
                  <c:v>5.4</c:v>
                </c:pt>
                <c:pt idx="212">
                  <c:v>5.8</c:v>
                </c:pt>
                <c:pt idx="213">
                  <c:v>8.3000000000000007</c:v>
                </c:pt>
                <c:pt idx="214">
                  <c:v>8.1999999999999993</c:v>
                </c:pt>
                <c:pt idx="215">
                  <c:v>8.3000000000000007</c:v>
                </c:pt>
                <c:pt idx="216">
                  <c:v>8.6</c:v>
                </c:pt>
                <c:pt idx="217">
                  <c:v>10</c:v>
                </c:pt>
                <c:pt idx="218">
                  <c:v>8.6999999999999993</c:v>
                </c:pt>
                <c:pt idx="219">
                  <c:v>9</c:v>
                </c:pt>
                <c:pt idx="220">
                  <c:v>13.2</c:v>
                </c:pt>
                <c:pt idx="221">
                  <c:v>11.1</c:v>
                </c:pt>
                <c:pt idx="222">
                  <c:v>9.3000000000000007</c:v>
                </c:pt>
                <c:pt idx="223">
                  <c:v>9.6</c:v>
                </c:pt>
                <c:pt idx="224">
                  <c:v>6.7</c:v>
                </c:pt>
                <c:pt idx="225">
                  <c:v>5</c:v>
                </c:pt>
                <c:pt idx="226">
                  <c:v>7.2</c:v>
                </c:pt>
                <c:pt idx="227">
                  <c:v>5.5</c:v>
                </c:pt>
                <c:pt idx="228">
                  <c:v>5.7</c:v>
                </c:pt>
                <c:pt idx="229">
                  <c:v>5.6</c:v>
                </c:pt>
                <c:pt idx="230">
                  <c:v>5.6</c:v>
                </c:pt>
                <c:pt idx="231">
                  <c:v>5.0999999999999996</c:v>
                </c:pt>
                <c:pt idx="232">
                  <c:v>4.3</c:v>
                </c:pt>
                <c:pt idx="233">
                  <c:v>4.3</c:v>
                </c:pt>
                <c:pt idx="234">
                  <c:v>5.7</c:v>
                </c:pt>
                <c:pt idx="235">
                  <c:v>4.9000000000000004</c:v>
                </c:pt>
                <c:pt idx="236">
                  <c:v>4.0999999999999996</c:v>
                </c:pt>
                <c:pt idx="237">
                  <c:v>4.5</c:v>
                </c:pt>
                <c:pt idx="238">
                  <c:v>3.9</c:v>
                </c:pt>
                <c:pt idx="239">
                  <c:v>3</c:v>
                </c:pt>
                <c:pt idx="240">
                  <c:v>6.1</c:v>
                </c:pt>
                <c:pt idx="241">
                  <c:v>5.6</c:v>
                </c:pt>
                <c:pt idx="242">
                  <c:v>4.4000000000000004</c:v>
                </c:pt>
                <c:pt idx="243">
                  <c:v>4.8</c:v>
                </c:pt>
                <c:pt idx="244">
                  <c:v>5.6</c:v>
                </c:pt>
                <c:pt idx="245">
                  <c:v>6.1</c:v>
                </c:pt>
                <c:pt idx="246">
                  <c:v>10.5</c:v>
                </c:pt>
                <c:pt idx="247">
                  <c:v>5.9</c:v>
                </c:pt>
                <c:pt idx="248">
                  <c:v>6</c:v>
                </c:pt>
                <c:pt idx="249">
                  <c:v>7</c:v>
                </c:pt>
                <c:pt idx="250">
                  <c:v>6.9</c:v>
                </c:pt>
                <c:pt idx="251">
                  <c:v>5</c:v>
                </c:pt>
                <c:pt idx="252">
                  <c:v>4.7</c:v>
                </c:pt>
                <c:pt idx="253">
                  <c:v>4.5</c:v>
                </c:pt>
                <c:pt idx="254">
                  <c:v>4.4000000000000004</c:v>
                </c:pt>
                <c:pt idx="255">
                  <c:v>4.3</c:v>
                </c:pt>
                <c:pt idx="256">
                  <c:v>3.3</c:v>
                </c:pt>
                <c:pt idx="257">
                  <c:v>3.1</c:v>
                </c:pt>
                <c:pt idx="258">
                  <c:v>5.6</c:v>
                </c:pt>
                <c:pt idx="259">
                  <c:v>6.3</c:v>
                </c:pt>
                <c:pt idx="260">
                  <c:v>5.4</c:v>
                </c:pt>
                <c:pt idx="261">
                  <c:v>4.4000000000000004</c:v>
                </c:pt>
                <c:pt idx="262">
                  <c:v>4</c:v>
                </c:pt>
                <c:pt idx="263">
                  <c:v>4.5999999999999996</c:v>
                </c:pt>
                <c:pt idx="264">
                  <c:v>5.9</c:v>
                </c:pt>
                <c:pt idx="265">
                  <c:v>5</c:v>
                </c:pt>
                <c:pt idx="266">
                  <c:v>6.3</c:v>
                </c:pt>
                <c:pt idx="267">
                  <c:v>8</c:v>
                </c:pt>
                <c:pt idx="268">
                  <c:v>7.1</c:v>
                </c:pt>
                <c:pt idx="269">
                  <c:v>7.8</c:v>
                </c:pt>
                <c:pt idx="270">
                  <c:v>9.4</c:v>
                </c:pt>
                <c:pt idx="271">
                  <c:v>10.3</c:v>
                </c:pt>
                <c:pt idx="272">
                  <c:v>9.1999999999999993</c:v>
                </c:pt>
                <c:pt idx="273">
                  <c:v>9.9</c:v>
                </c:pt>
                <c:pt idx="274">
                  <c:v>7.3</c:v>
                </c:pt>
                <c:pt idx="275">
                  <c:v>6.4</c:v>
                </c:pt>
                <c:pt idx="276">
                  <c:v>6.9</c:v>
                </c:pt>
                <c:pt idx="277">
                  <c:v>7.5</c:v>
                </c:pt>
                <c:pt idx="278">
                  <c:v>6.1</c:v>
                </c:pt>
                <c:pt idx="279">
                  <c:v>5.4</c:v>
                </c:pt>
                <c:pt idx="280">
                  <c:v>6.1</c:v>
                </c:pt>
                <c:pt idx="281">
                  <c:v>6.6</c:v>
                </c:pt>
                <c:pt idx="282">
                  <c:v>5</c:v>
                </c:pt>
                <c:pt idx="283">
                  <c:v>5.4</c:v>
                </c:pt>
                <c:pt idx="284">
                  <c:v>4.8</c:v>
                </c:pt>
                <c:pt idx="285">
                  <c:v>4.4000000000000004</c:v>
                </c:pt>
                <c:pt idx="286">
                  <c:v>6.1</c:v>
                </c:pt>
                <c:pt idx="287">
                  <c:v>4.9000000000000004</c:v>
                </c:pt>
                <c:pt idx="288">
                  <c:v>5.4</c:v>
                </c:pt>
                <c:pt idx="289">
                  <c:v>5.4</c:v>
                </c:pt>
                <c:pt idx="290">
                  <c:v>6.3</c:v>
                </c:pt>
                <c:pt idx="291">
                  <c:v>5.8</c:v>
                </c:pt>
                <c:pt idx="292">
                  <c:v>5.9</c:v>
                </c:pt>
                <c:pt idx="293">
                  <c:v>5.9</c:v>
                </c:pt>
                <c:pt idx="294">
                  <c:v>6</c:v>
                </c:pt>
                <c:pt idx="295">
                  <c:v>7.1</c:v>
                </c:pt>
                <c:pt idx="296">
                  <c:v>6.1</c:v>
                </c:pt>
                <c:pt idx="297">
                  <c:v>5.5</c:v>
                </c:pt>
                <c:pt idx="298">
                  <c:v>5.6</c:v>
                </c:pt>
                <c:pt idx="299">
                  <c:v>6.1</c:v>
                </c:pt>
                <c:pt idx="300">
                  <c:v>5.6</c:v>
                </c:pt>
                <c:pt idx="301">
                  <c:v>5</c:v>
                </c:pt>
                <c:pt idx="302">
                  <c:v>4.3</c:v>
                </c:pt>
                <c:pt idx="303">
                  <c:v>4.3</c:v>
                </c:pt>
                <c:pt idx="304">
                  <c:v>4.4000000000000004</c:v>
                </c:pt>
                <c:pt idx="305">
                  <c:v>3.4</c:v>
                </c:pt>
                <c:pt idx="306">
                  <c:v>3</c:v>
                </c:pt>
                <c:pt idx="307">
                  <c:v>2.5</c:v>
                </c:pt>
                <c:pt idx="308">
                  <c:v>4.5999999999999996</c:v>
                </c:pt>
                <c:pt idx="309">
                  <c:v>2.9</c:v>
                </c:pt>
                <c:pt idx="310">
                  <c:v>2.4</c:v>
                </c:pt>
                <c:pt idx="311">
                  <c:v>1.9</c:v>
                </c:pt>
                <c:pt idx="312">
                  <c:v>1.9</c:v>
                </c:pt>
                <c:pt idx="313">
                  <c:v>2.9</c:v>
                </c:pt>
                <c:pt idx="314">
                  <c:v>2.6</c:v>
                </c:pt>
                <c:pt idx="315">
                  <c:v>2.2999999999999998</c:v>
                </c:pt>
                <c:pt idx="316">
                  <c:v>2.2000000000000002</c:v>
                </c:pt>
                <c:pt idx="317">
                  <c:v>2.4</c:v>
                </c:pt>
                <c:pt idx="318">
                  <c:v>3.2</c:v>
                </c:pt>
                <c:pt idx="319">
                  <c:v>2.9</c:v>
                </c:pt>
                <c:pt idx="320">
                  <c:v>3.1</c:v>
                </c:pt>
                <c:pt idx="321">
                  <c:v>3.8</c:v>
                </c:pt>
                <c:pt idx="322">
                  <c:v>5</c:v>
                </c:pt>
                <c:pt idx="323">
                  <c:v>6.4</c:v>
                </c:pt>
                <c:pt idx="324">
                  <c:v>4.9000000000000004</c:v>
                </c:pt>
                <c:pt idx="325">
                  <c:v>3.9</c:v>
                </c:pt>
                <c:pt idx="326">
                  <c:v>3.4</c:v>
                </c:pt>
                <c:pt idx="327">
                  <c:v>3</c:v>
                </c:pt>
                <c:pt idx="328">
                  <c:v>3.1</c:v>
                </c:pt>
                <c:pt idx="329">
                  <c:v>3.6</c:v>
                </c:pt>
                <c:pt idx="330">
                  <c:v>3.4</c:v>
                </c:pt>
                <c:pt idx="331">
                  <c:v>3.3</c:v>
                </c:pt>
                <c:pt idx="332">
                  <c:v>4.4000000000000004</c:v>
                </c:pt>
                <c:pt idx="333">
                  <c:v>5.4</c:v>
                </c:pt>
                <c:pt idx="334">
                  <c:v>6</c:v>
                </c:pt>
                <c:pt idx="335">
                  <c:v>5.5</c:v>
                </c:pt>
                <c:pt idx="336">
                  <c:v>5.8</c:v>
                </c:pt>
                <c:pt idx="337">
                  <c:v>4.5999999999999996</c:v>
                </c:pt>
                <c:pt idx="338">
                  <c:v>5.8</c:v>
                </c:pt>
                <c:pt idx="339">
                  <c:v>9.4</c:v>
                </c:pt>
                <c:pt idx="340">
                  <c:v>12.7</c:v>
                </c:pt>
                <c:pt idx="341">
                  <c:v>15.9</c:v>
                </c:pt>
                <c:pt idx="342">
                  <c:v>16.3</c:v>
                </c:pt>
                <c:pt idx="343">
                  <c:v>17.2</c:v>
                </c:pt>
                <c:pt idx="344">
                  <c:v>8.3000000000000007</c:v>
                </c:pt>
                <c:pt idx="345">
                  <c:v>6.8</c:v>
                </c:pt>
                <c:pt idx="346">
                  <c:v>5.4</c:v>
                </c:pt>
                <c:pt idx="347">
                  <c:v>5.3</c:v>
                </c:pt>
                <c:pt idx="348">
                  <c:v>4.3</c:v>
                </c:pt>
                <c:pt idx="349">
                  <c:v>3.8</c:v>
                </c:pt>
                <c:pt idx="350">
                  <c:v>3.9</c:v>
                </c:pt>
                <c:pt idx="351">
                  <c:v>4.2</c:v>
                </c:pt>
                <c:pt idx="352">
                  <c:v>4.4000000000000004</c:v>
                </c:pt>
                <c:pt idx="353">
                  <c:v>3.9</c:v>
                </c:pt>
                <c:pt idx="354">
                  <c:v>4.4000000000000004</c:v>
                </c:pt>
                <c:pt idx="355">
                  <c:v>3.8</c:v>
                </c:pt>
                <c:pt idx="356">
                  <c:v>4</c:v>
                </c:pt>
                <c:pt idx="357">
                  <c:v>4.8</c:v>
                </c:pt>
                <c:pt idx="358">
                  <c:v>5.2</c:v>
                </c:pt>
                <c:pt idx="359">
                  <c:v>4.2</c:v>
                </c:pt>
                <c:pt idx="360">
                  <c:v>4.5999999999999996</c:v>
                </c:pt>
                <c:pt idx="361">
                  <c:v>4.0999999999999996</c:v>
                </c:pt>
                <c:pt idx="362">
                  <c:v>5.4</c:v>
                </c:pt>
                <c:pt idx="363">
                  <c:v>6.6</c:v>
                </c:pt>
                <c:pt idx="364">
                  <c:v>6.8</c:v>
                </c:pt>
                <c:pt idx="365">
                  <c:v>5.9</c:v>
                </c:pt>
                <c:pt idx="366">
                  <c:v>7.2</c:v>
                </c:pt>
                <c:pt idx="367">
                  <c:v>8</c:v>
                </c:pt>
                <c:pt idx="368">
                  <c:v>8.4</c:v>
                </c:pt>
                <c:pt idx="369">
                  <c:v>7.4</c:v>
                </c:pt>
                <c:pt idx="370">
                  <c:v>6.9</c:v>
                </c:pt>
                <c:pt idx="371">
                  <c:v>5.9</c:v>
                </c:pt>
                <c:pt idx="372">
                  <c:v>4.8</c:v>
                </c:pt>
                <c:pt idx="373">
                  <c:v>4.5999999999999996</c:v>
                </c:pt>
                <c:pt idx="374">
                  <c:v>4.2</c:v>
                </c:pt>
                <c:pt idx="375">
                  <c:v>3.7</c:v>
                </c:pt>
                <c:pt idx="376">
                  <c:v>3.7</c:v>
                </c:pt>
                <c:pt idx="377">
                  <c:v>3.4</c:v>
                </c:pt>
                <c:pt idx="378">
                  <c:v>3.6</c:v>
                </c:pt>
                <c:pt idx="379">
                  <c:v>3.7</c:v>
                </c:pt>
                <c:pt idx="380">
                  <c:v>4.3</c:v>
                </c:pt>
                <c:pt idx="381">
                  <c:v>3.8</c:v>
                </c:pt>
                <c:pt idx="382">
                  <c:v>4.9000000000000004</c:v>
                </c:pt>
                <c:pt idx="383">
                  <c:v>4.0999999999999996</c:v>
                </c:pt>
                <c:pt idx="384">
                  <c:v>3.7</c:v>
                </c:pt>
                <c:pt idx="385">
                  <c:v>5.2</c:v>
                </c:pt>
                <c:pt idx="386">
                  <c:v>5</c:v>
                </c:pt>
                <c:pt idx="387">
                  <c:v>6.1</c:v>
                </c:pt>
                <c:pt idx="388">
                  <c:v>6.2</c:v>
                </c:pt>
                <c:pt idx="389">
                  <c:v>6.5</c:v>
                </c:pt>
                <c:pt idx="390">
                  <c:v>6.3</c:v>
                </c:pt>
                <c:pt idx="391">
                  <c:v>8.3000000000000007</c:v>
                </c:pt>
                <c:pt idx="392">
                  <c:v>5.7</c:v>
                </c:pt>
                <c:pt idx="393">
                  <c:v>6</c:v>
                </c:pt>
                <c:pt idx="394">
                  <c:v>6.1</c:v>
                </c:pt>
                <c:pt idx="395">
                  <c:v>7.3</c:v>
                </c:pt>
                <c:pt idx="396">
                  <c:v>6</c:v>
                </c:pt>
                <c:pt idx="397">
                  <c:v>6.1</c:v>
                </c:pt>
                <c:pt idx="398">
                  <c:v>5.8</c:v>
                </c:pt>
                <c:pt idx="399">
                  <c:v>5.6</c:v>
                </c:pt>
                <c:pt idx="400">
                  <c:v>5.6</c:v>
                </c:pt>
                <c:pt idx="401">
                  <c:v>5.0999999999999996</c:v>
                </c:pt>
                <c:pt idx="402">
                  <c:v>5.0999999999999996</c:v>
                </c:pt>
                <c:pt idx="403">
                  <c:v>5.3</c:v>
                </c:pt>
                <c:pt idx="404">
                  <c:v>7.2</c:v>
                </c:pt>
                <c:pt idx="405">
                  <c:v>9.3000000000000007</c:v>
                </c:pt>
                <c:pt idx="406">
                  <c:v>9</c:v>
                </c:pt>
                <c:pt idx="407">
                  <c:v>6.8</c:v>
                </c:pt>
                <c:pt idx="408">
                  <c:v>7.9</c:v>
                </c:pt>
                <c:pt idx="409">
                  <c:v>7.5</c:v>
                </c:pt>
                <c:pt idx="410">
                  <c:v>7</c:v>
                </c:pt>
                <c:pt idx="411">
                  <c:v>6.5</c:v>
                </c:pt>
                <c:pt idx="412">
                  <c:v>7.9</c:v>
                </c:pt>
                <c:pt idx="413">
                  <c:v>7.5</c:v>
                </c:pt>
                <c:pt idx="414">
                  <c:v>8.6</c:v>
                </c:pt>
                <c:pt idx="415">
                  <c:v>10.3</c:v>
                </c:pt>
                <c:pt idx="416">
                  <c:v>10.5</c:v>
                </c:pt>
                <c:pt idx="417">
                  <c:v>9</c:v>
                </c:pt>
                <c:pt idx="418">
                  <c:v>7</c:v>
                </c:pt>
                <c:pt idx="419">
                  <c:v>8</c:v>
                </c:pt>
                <c:pt idx="425">
                  <c:v>5.9</c:v>
                </c:pt>
                <c:pt idx="426">
                  <c:v>5.8</c:v>
                </c:pt>
                <c:pt idx="427">
                  <c:v>6.5</c:v>
                </c:pt>
                <c:pt idx="428">
                  <c:v>18.899999999999999</c:v>
                </c:pt>
                <c:pt idx="429">
                  <c:v>16</c:v>
                </c:pt>
                <c:pt idx="430">
                  <c:v>7.7</c:v>
                </c:pt>
                <c:pt idx="431">
                  <c:v>5.8</c:v>
                </c:pt>
                <c:pt idx="432">
                  <c:v>5</c:v>
                </c:pt>
                <c:pt idx="433">
                  <c:v>4.5999999999999996</c:v>
                </c:pt>
                <c:pt idx="434">
                  <c:v>4.9000000000000004</c:v>
                </c:pt>
                <c:pt idx="435">
                  <c:v>6.4</c:v>
                </c:pt>
                <c:pt idx="436">
                  <c:v>10.4</c:v>
                </c:pt>
                <c:pt idx="437">
                  <c:v>12.7</c:v>
                </c:pt>
                <c:pt idx="438">
                  <c:v>11.4</c:v>
                </c:pt>
                <c:pt idx="439">
                  <c:v>13.2</c:v>
                </c:pt>
                <c:pt idx="440">
                  <c:v>9.9</c:v>
                </c:pt>
                <c:pt idx="441">
                  <c:v>5.2</c:v>
                </c:pt>
                <c:pt idx="442">
                  <c:v>4.3</c:v>
                </c:pt>
                <c:pt idx="443">
                  <c:v>4.5</c:v>
                </c:pt>
                <c:pt idx="444">
                  <c:v>4.2</c:v>
                </c:pt>
                <c:pt idx="445">
                  <c:v>4</c:v>
                </c:pt>
                <c:pt idx="446">
                  <c:v>4.5999999999999996</c:v>
                </c:pt>
                <c:pt idx="447">
                  <c:v>4.2</c:v>
                </c:pt>
                <c:pt idx="448">
                  <c:v>5.3</c:v>
                </c:pt>
                <c:pt idx="449">
                  <c:v>5.2</c:v>
                </c:pt>
                <c:pt idx="450">
                  <c:v>5</c:v>
                </c:pt>
                <c:pt idx="451">
                  <c:v>6.1</c:v>
                </c:pt>
                <c:pt idx="452">
                  <c:v>7.7</c:v>
                </c:pt>
                <c:pt idx="453">
                  <c:v>9.5</c:v>
                </c:pt>
                <c:pt idx="454">
                  <c:v>10.7</c:v>
                </c:pt>
                <c:pt idx="455">
                  <c:v>7.7</c:v>
                </c:pt>
                <c:pt idx="456">
                  <c:v>5.5</c:v>
                </c:pt>
                <c:pt idx="457">
                  <c:v>4.9000000000000004</c:v>
                </c:pt>
                <c:pt idx="458">
                  <c:v>6</c:v>
                </c:pt>
                <c:pt idx="459">
                  <c:v>6</c:v>
                </c:pt>
                <c:pt idx="460">
                  <c:v>6.5</c:v>
                </c:pt>
                <c:pt idx="461">
                  <c:v>7.1</c:v>
                </c:pt>
                <c:pt idx="462">
                  <c:v>7.6</c:v>
                </c:pt>
                <c:pt idx="463">
                  <c:v>9</c:v>
                </c:pt>
                <c:pt idx="464">
                  <c:v>5.8</c:v>
                </c:pt>
                <c:pt idx="465">
                  <c:v>5.4</c:v>
                </c:pt>
                <c:pt idx="466">
                  <c:v>4.4000000000000004</c:v>
                </c:pt>
                <c:pt idx="467">
                  <c:v>4.4000000000000004</c:v>
                </c:pt>
                <c:pt idx="468">
                  <c:v>3.9</c:v>
                </c:pt>
                <c:pt idx="469">
                  <c:v>4</c:v>
                </c:pt>
                <c:pt idx="470">
                  <c:v>3.6</c:v>
                </c:pt>
                <c:pt idx="471">
                  <c:v>4.0999999999999996</c:v>
                </c:pt>
                <c:pt idx="472">
                  <c:v>4.0999999999999996</c:v>
                </c:pt>
                <c:pt idx="473">
                  <c:v>4.4000000000000004</c:v>
                </c:pt>
                <c:pt idx="474">
                  <c:v>3.9</c:v>
                </c:pt>
                <c:pt idx="475">
                  <c:v>5.5</c:v>
                </c:pt>
                <c:pt idx="476">
                  <c:v>8</c:v>
                </c:pt>
                <c:pt idx="477">
                  <c:v>6.8</c:v>
                </c:pt>
                <c:pt idx="478">
                  <c:v>5.4</c:v>
                </c:pt>
                <c:pt idx="479">
                  <c:v>4.5</c:v>
                </c:pt>
                <c:pt idx="480">
                  <c:v>4.2</c:v>
                </c:pt>
                <c:pt idx="481">
                  <c:v>4.5</c:v>
                </c:pt>
                <c:pt idx="482">
                  <c:v>3.7</c:v>
                </c:pt>
                <c:pt idx="483">
                  <c:v>4.4000000000000004</c:v>
                </c:pt>
                <c:pt idx="484">
                  <c:v>6.2</c:v>
                </c:pt>
                <c:pt idx="485">
                  <c:v>6.4</c:v>
                </c:pt>
                <c:pt idx="486">
                  <c:v>7.1</c:v>
                </c:pt>
                <c:pt idx="487">
                  <c:v>5.6</c:v>
                </c:pt>
                <c:pt idx="488">
                  <c:v>4.5999999999999996</c:v>
                </c:pt>
                <c:pt idx="489">
                  <c:v>4.5999999999999996</c:v>
                </c:pt>
                <c:pt idx="490">
                  <c:v>4.2</c:v>
                </c:pt>
                <c:pt idx="491">
                  <c:v>4</c:v>
                </c:pt>
                <c:pt idx="492">
                  <c:v>3.8</c:v>
                </c:pt>
                <c:pt idx="493">
                  <c:v>3.5</c:v>
                </c:pt>
                <c:pt idx="494">
                  <c:v>3.7</c:v>
                </c:pt>
                <c:pt idx="495">
                  <c:v>3.4</c:v>
                </c:pt>
                <c:pt idx="496">
                  <c:v>3.4</c:v>
                </c:pt>
                <c:pt idx="497">
                  <c:v>3.4</c:v>
                </c:pt>
                <c:pt idx="498">
                  <c:v>3.2</c:v>
                </c:pt>
                <c:pt idx="499">
                  <c:v>3.2</c:v>
                </c:pt>
                <c:pt idx="500">
                  <c:v>5.5</c:v>
                </c:pt>
                <c:pt idx="501">
                  <c:v>5.0999999999999996</c:v>
                </c:pt>
                <c:pt idx="502">
                  <c:v>4.9000000000000004</c:v>
                </c:pt>
                <c:pt idx="503">
                  <c:v>6.1</c:v>
                </c:pt>
                <c:pt idx="504">
                  <c:v>5.9</c:v>
                </c:pt>
                <c:pt idx="505">
                  <c:v>4.9000000000000004</c:v>
                </c:pt>
                <c:pt idx="506">
                  <c:v>5.2</c:v>
                </c:pt>
                <c:pt idx="507">
                  <c:v>8.1999999999999993</c:v>
                </c:pt>
                <c:pt idx="508">
                  <c:v>10.3</c:v>
                </c:pt>
                <c:pt idx="509">
                  <c:v>13.2</c:v>
                </c:pt>
                <c:pt idx="510">
                  <c:v>8.6999999999999993</c:v>
                </c:pt>
                <c:pt idx="511">
                  <c:v>7.8</c:v>
                </c:pt>
                <c:pt idx="512">
                  <c:v>7.5</c:v>
                </c:pt>
                <c:pt idx="513">
                  <c:v>6.7</c:v>
                </c:pt>
                <c:pt idx="514">
                  <c:v>6.7</c:v>
                </c:pt>
                <c:pt idx="515">
                  <c:v>6.7</c:v>
                </c:pt>
                <c:pt idx="516">
                  <c:v>4.7</c:v>
                </c:pt>
                <c:pt idx="517">
                  <c:v>4.2</c:v>
                </c:pt>
                <c:pt idx="518">
                  <c:v>4.3</c:v>
                </c:pt>
                <c:pt idx="519">
                  <c:v>4</c:v>
                </c:pt>
                <c:pt idx="520">
                  <c:v>4.0999999999999996</c:v>
                </c:pt>
                <c:pt idx="521">
                  <c:v>3.8</c:v>
                </c:pt>
                <c:pt idx="522">
                  <c:v>4.0999999999999996</c:v>
                </c:pt>
                <c:pt idx="523">
                  <c:v>6.3</c:v>
                </c:pt>
                <c:pt idx="524">
                  <c:v>6.1</c:v>
                </c:pt>
                <c:pt idx="525">
                  <c:v>6.1</c:v>
                </c:pt>
                <c:pt idx="526">
                  <c:v>5.0999999999999996</c:v>
                </c:pt>
                <c:pt idx="527">
                  <c:v>5.0999999999999996</c:v>
                </c:pt>
                <c:pt idx="528">
                  <c:v>6</c:v>
                </c:pt>
                <c:pt idx="529">
                  <c:v>8</c:v>
                </c:pt>
                <c:pt idx="530">
                  <c:v>9.5</c:v>
                </c:pt>
                <c:pt idx="531">
                  <c:v>11.4</c:v>
                </c:pt>
                <c:pt idx="532">
                  <c:v>9.1999999999999993</c:v>
                </c:pt>
                <c:pt idx="533">
                  <c:v>9.1999999999999993</c:v>
                </c:pt>
                <c:pt idx="534">
                  <c:v>10.4</c:v>
                </c:pt>
                <c:pt idx="535">
                  <c:v>9.1</c:v>
                </c:pt>
                <c:pt idx="536">
                  <c:v>8.3000000000000007</c:v>
                </c:pt>
                <c:pt idx="537">
                  <c:v>10.199999999999999</c:v>
                </c:pt>
                <c:pt idx="538">
                  <c:v>9.1</c:v>
                </c:pt>
                <c:pt idx="539">
                  <c:v>6.9</c:v>
                </c:pt>
                <c:pt idx="540">
                  <c:v>6</c:v>
                </c:pt>
                <c:pt idx="541">
                  <c:v>5.2</c:v>
                </c:pt>
                <c:pt idx="542">
                  <c:v>5.8</c:v>
                </c:pt>
                <c:pt idx="543">
                  <c:v>5.8</c:v>
                </c:pt>
                <c:pt idx="544">
                  <c:v>5.0999999999999996</c:v>
                </c:pt>
                <c:pt idx="545">
                  <c:v>4.5</c:v>
                </c:pt>
                <c:pt idx="546">
                  <c:v>5.0999999999999996</c:v>
                </c:pt>
                <c:pt idx="547">
                  <c:v>6.1</c:v>
                </c:pt>
                <c:pt idx="548">
                  <c:v>7.6</c:v>
                </c:pt>
                <c:pt idx="549">
                  <c:v>6.7</c:v>
                </c:pt>
                <c:pt idx="550">
                  <c:v>6.7</c:v>
                </c:pt>
                <c:pt idx="551">
                  <c:v>6.7</c:v>
                </c:pt>
                <c:pt idx="552">
                  <c:v>8.1</c:v>
                </c:pt>
                <c:pt idx="553">
                  <c:v>9.1</c:v>
                </c:pt>
                <c:pt idx="554">
                  <c:v>9</c:v>
                </c:pt>
                <c:pt idx="555">
                  <c:v>9.1</c:v>
                </c:pt>
                <c:pt idx="556">
                  <c:v>9.4</c:v>
                </c:pt>
                <c:pt idx="557">
                  <c:v>9.4</c:v>
                </c:pt>
                <c:pt idx="558">
                  <c:v>12.4</c:v>
                </c:pt>
                <c:pt idx="559">
                  <c:v>11.3</c:v>
                </c:pt>
                <c:pt idx="560">
                  <c:v>12.4</c:v>
                </c:pt>
                <c:pt idx="561">
                  <c:v>11.1</c:v>
                </c:pt>
                <c:pt idx="562">
                  <c:v>9.6999999999999993</c:v>
                </c:pt>
                <c:pt idx="563">
                  <c:v>8.1</c:v>
                </c:pt>
                <c:pt idx="564">
                  <c:v>9.3000000000000007</c:v>
                </c:pt>
                <c:pt idx="565">
                  <c:v>9.4</c:v>
                </c:pt>
                <c:pt idx="566">
                  <c:v>7.7</c:v>
                </c:pt>
                <c:pt idx="567">
                  <c:v>5.4</c:v>
                </c:pt>
                <c:pt idx="568">
                  <c:v>3.9</c:v>
                </c:pt>
                <c:pt idx="569">
                  <c:v>16.7</c:v>
                </c:pt>
                <c:pt idx="570">
                  <c:v>7.2</c:v>
                </c:pt>
                <c:pt idx="571">
                  <c:v>4.4000000000000004</c:v>
                </c:pt>
                <c:pt idx="572">
                  <c:v>4.3</c:v>
                </c:pt>
                <c:pt idx="573">
                  <c:v>5.2</c:v>
                </c:pt>
                <c:pt idx="574">
                  <c:v>4.5999999999999996</c:v>
                </c:pt>
                <c:pt idx="575">
                  <c:v>4.9000000000000004</c:v>
                </c:pt>
                <c:pt idx="576">
                  <c:v>5.8</c:v>
                </c:pt>
                <c:pt idx="577">
                  <c:v>7.7</c:v>
                </c:pt>
                <c:pt idx="578">
                  <c:v>6.3</c:v>
                </c:pt>
                <c:pt idx="579">
                  <c:v>6.7</c:v>
                </c:pt>
                <c:pt idx="580">
                  <c:v>8.5</c:v>
                </c:pt>
                <c:pt idx="581">
                  <c:v>9</c:v>
                </c:pt>
                <c:pt idx="582">
                  <c:v>10.1</c:v>
                </c:pt>
                <c:pt idx="583">
                  <c:v>9.5</c:v>
                </c:pt>
                <c:pt idx="584">
                  <c:v>7.2</c:v>
                </c:pt>
                <c:pt idx="585">
                  <c:v>7.4</c:v>
                </c:pt>
                <c:pt idx="586">
                  <c:v>6.8</c:v>
                </c:pt>
                <c:pt idx="587">
                  <c:v>5.6</c:v>
                </c:pt>
                <c:pt idx="588">
                  <c:v>4.5999999999999996</c:v>
                </c:pt>
                <c:pt idx="589">
                  <c:v>5.5</c:v>
                </c:pt>
                <c:pt idx="590">
                  <c:v>4.7</c:v>
                </c:pt>
                <c:pt idx="591">
                  <c:v>4.5</c:v>
                </c:pt>
                <c:pt idx="592">
                  <c:v>4</c:v>
                </c:pt>
                <c:pt idx="593">
                  <c:v>3.9</c:v>
                </c:pt>
                <c:pt idx="594">
                  <c:v>3.9</c:v>
                </c:pt>
                <c:pt idx="595">
                  <c:v>5.0999999999999996</c:v>
                </c:pt>
                <c:pt idx="596">
                  <c:v>8.8000000000000007</c:v>
                </c:pt>
                <c:pt idx="597">
                  <c:v>11.6</c:v>
                </c:pt>
                <c:pt idx="598">
                  <c:v>5.3</c:v>
                </c:pt>
                <c:pt idx="599">
                  <c:v>4</c:v>
                </c:pt>
                <c:pt idx="600">
                  <c:v>4.3</c:v>
                </c:pt>
                <c:pt idx="601">
                  <c:v>3.8</c:v>
                </c:pt>
                <c:pt idx="602">
                  <c:v>4.9000000000000004</c:v>
                </c:pt>
                <c:pt idx="603">
                  <c:v>5.3</c:v>
                </c:pt>
                <c:pt idx="604">
                  <c:v>5.6</c:v>
                </c:pt>
                <c:pt idx="605">
                  <c:v>7</c:v>
                </c:pt>
                <c:pt idx="606">
                  <c:v>7.4</c:v>
                </c:pt>
                <c:pt idx="607">
                  <c:v>7.9</c:v>
                </c:pt>
                <c:pt idx="608">
                  <c:v>5.4</c:v>
                </c:pt>
                <c:pt idx="609">
                  <c:v>4.8</c:v>
                </c:pt>
                <c:pt idx="610">
                  <c:v>5</c:v>
                </c:pt>
                <c:pt idx="611">
                  <c:v>4.3</c:v>
                </c:pt>
                <c:pt idx="612">
                  <c:v>4.4000000000000004</c:v>
                </c:pt>
                <c:pt idx="613">
                  <c:v>5.2</c:v>
                </c:pt>
                <c:pt idx="614">
                  <c:v>5.6</c:v>
                </c:pt>
                <c:pt idx="615">
                  <c:v>4.4000000000000004</c:v>
                </c:pt>
                <c:pt idx="616">
                  <c:v>3.1</c:v>
                </c:pt>
                <c:pt idx="617">
                  <c:v>2.8</c:v>
                </c:pt>
                <c:pt idx="618">
                  <c:v>3.5</c:v>
                </c:pt>
                <c:pt idx="619">
                  <c:v>5</c:v>
                </c:pt>
                <c:pt idx="620">
                  <c:v>5.2</c:v>
                </c:pt>
                <c:pt idx="621">
                  <c:v>6.3</c:v>
                </c:pt>
                <c:pt idx="622">
                  <c:v>5.9</c:v>
                </c:pt>
                <c:pt idx="623">
                  <c:v>5.5</c:v>
                </c:pt>
                <c:pt idx="624">
                  <c:v>4.5999999999999996</c:v>
                </c:pt>
                <c:pt idx="625">
                  <c:v>5.0999999999999996</c:v>
                </c:pt>
                <c:pt idx="626">
                  <c:v>4.5</c:v>
                </c:pt>
                <c:pt idx="627">
                  <c:v>5.2</c:v>
                </c:pt>
                <c:pt idx="628">
                  <c:v>5.5</c:v>
                </c:pt>
                <c:pt idx="629">
                  <c:v>5.2</c:v>
                </c:pt>
                <c:pt idx="630">
                  <c:v>6.3</c:v>
                </c:pt>
                <c:pt idx="631">
                  <c:v>5.2</c:v>
                </c:pt>
                <c:pt idx="632">
                  <c:v>4.5999999999999996</c:v>
                </c:pt>
                <c:pt idx="633">
                  <c:v>5.0999999999999996</c:v>
                </c:pt>
                <c:pt idx="634">
                  <c:v>5</c:v>
                </c:pt>
                <c:pt idx="635">
                  <c:v>4.5999999999999996</c:v>
                </c:pt>
                <c:pt idx="636">
                  <c:v>4.0999999999999996</c:v>
                </c:pt>
                <c:pt idx="637">
                  <c:v>3.7</c:v>
                </c:pt>
                <c:pt idx="638">
                  <c:v>3.6</c:v>
                </c:pt>
                <c:pt idx="639">
                  <c:v>3.4</c:v>
                </c:pt>
                <c:pt idx="640">
                  <c:v>3.8</c:v>
                </c:pt>
                <c:pt idx="641">
                  <c:v>5.5</c:v>
                </c:pt>
                <c:pt idx="642">
                  <c:v>5.8</c:v>
                </c:pt>
                <c:pt idx="643">
                  <c:v>5.2</c:v>
                </c:pt>
                <c:pt idx="644">
                  <c:v>4.7</c:v>
                </c:pt>
                <c:pt idx="645">
                  <c:v>5.4</c:v>
                </c:pt>
                <c:pt idx="646">
                  <c:v>5</c:v>
                </c:pt>
                <c:pt idx="647">
                  <c:v>5.3</c:v>
                </c:pt>
                <c:pt idx="648">
                  <c:v>5.8</c:v>
                </c:pt>
                <c:pt idx="649">
                  <c:v>5.6</c:v>
                </c:pt>
                <c:pt idx="650">
                  <c:v>7.1</c:v>
                </c:pt>
                <c:pt idx="651">
                  <c:v>7.4</c:v>
                </c:pt>
                <c:pt idx="652">
                  <c:v>10.1</c:v>
                </c:pt>
                <c:pt idx="653">
                  <c:v>10.6</c:v>
                </c:pt>
                <c:pt idx="654">
                  <c:v>11.6</c:v>
                </c:pt>
                <c:pt idx="655">
                  <c:v>9.6</c:v>
                </c:pt>
                <c:pt idx="656">
                  <c:v>11</c:v>
                </c:pt>
                <c:pt idx="657">
                  <c:v>10.9</c:v>
                </c:pt>
                <c:pt idx="658">
                  <c:v>10.4</c:v>
                </c:pt>
                <c:pt idx="659">
                  <c:v>9.1</c:v>
                </c:pt>
                <c:pt idx="660">
                  <c:v>8.1</c:v>
                </c:pt>
                <c:pt idx="661">
                  <c:v>9.1</c:v>
                </c:pt>
                <c:pt idx="662">
                  <c:v>9.8000000000000007</c:v>
                </c:pt>
                <c:pt idx="663">
                  <c:v>9</c:v>
                </c:pt>
                <c:pt idx="664">
                  <c:v>8.4</c:v>
                </c:pt>
                <c:pt idx="665">
                  <c:v>8.4</c:v>
                </c:pt>
                <c:pt idx="666">
                  <c:v>9.6999999999999993</c:v>
                </c:pt>
                <c:pt idx="667">
                  <c:v>12.4</c:v>
                </c:pt>
                <c:pt idx="668">
                  <c:v>8.5</c:v>
                </c:pt>
                <c:pt idx="669">
                  <c:v>9</c:v>
                </c:pt>
                <c:pt idx="670">
                  <c:v>8.8000000000000007</c:v>
                </c:pt>
                <c:pt idx="671">
                  <c:v>10.7</c:v>
                </c:pt>
                <c:pt idx="672">
                  <c:v>10.4</c:v>
                </c:pt>
                <c:pt idx="673">
                  <c:v>11.7</c:v>
                </c:pt>
                <c:pt idx="674">
                  <c:v>12.1</c:v>
                </c:pt>
                <c:pt idx="675">
                  <c:v>13.3</c:v>
                </c:pt>
                <c:pt idx="676">
                  <c:v>12.2</c:v>
                </c:pt>
                <c:pt idx="677">
                  <c:v>13.5</c:v>
                </c:pt>
                <c:pt idx="678">
                  <c:v>13.4</c:v>
                </c:pt>
                <c:pt idx="679">
                  <c:v>11.9</c:v>
                </c:pt>
                <c:pt idx="680">
                  <c:v>11.6</c:v>
                </c:pt>
                <c:pt idx="681">
                  <c:v>13.7</c:v>
                </c:pt>
                <c:pt idx="682">
                  <c:v>12.1</c:v>
                </c:pt>
                <c:pt idx="683">
                  <c:v>12.3</c:v>
                </c:pt>
                <c:pt idx="684">
                  <c:v>11.8</c:v>
                </c:pt>
                <c:pt idx="685">
                  <c:v>9.3000000000000007</c:v>
                </c:pt>
                <c:pt idx="686">
                  <c:v>7.6</c:v>
                </c:pt>
                <c:pt idx="687">
                  <c:v>7.1</c:v>
                </c:pt>
                <c:pt idx="688">
                  <c:v>6.2</c:v>
                </c:pt>
                <c:pt idx="689">
                  <c:v>6.4</c:v>
                </c:pt>
                <c:pt idx="690">
                  <c:v>6.9</c:v>
                </c:pt>
                <c:pt idx="691">
                  <c:v>7.5</c:v>
                </c:pt>
                <c:pt idx="692">
                  <c:v>8.3000000000000007</c:v>
                </c:pt>
                <c:pt idx="693">
                  <c:v>7.2</c:v>
                </c:pt>
                <c:pt idx="694">
                  <c:v>8</c:v>
                </c:pt>
                <c:pt idx="695">
                  <c:v>8.6999999999999993</c:v>
                </c:pt>
                <c:pt idx="696">
                  <c:v>9.1</c:v>
                </c:pt>
                <c:pt idx="697">
                  <c:v>10.7</c:v>
                </c:pt>
                <c:pt idx="698">
                  <c:v>10.6</c:v>
                </c:pt>
                <c:pt idx="699">
                  <c:v>10.4</c:v>
                </c:pt>
                <c:pt idx="700">
                  <c:v>12.6</c:v>
                </c:pt>
                <c:pt idx="701">
                  <c:v>14.1</c:v>
                </c:pt>
                <c:pt idx="702">
                  <c:v>14.1</c:v>
                </c:pt>
                <c:pt idx="703">
                  <c:v>14.6</c:v>
                </c:pt>
                <c:pt idx="704">
                  <c:v>14.8</c:v>
                </c:pt>
                <c:pt idx="705">
                  <c:v>15.2</c:v>
                </c:pt>
                <c:pt idx="706">
                  <c:v>11.7</c:v>
                </c:pt>
                <c:pt idx="707">
                  <c:v>11</c:v>
                </c:pt>
                <c:pt idx="708">
                  <c:v>10.199999999999999</c:v>
                </c:pt>
                <c:pt idx="709">
                  <c:v>6.1</c:v>
                </c:pt>
                <c:pt idx="710">
                  <c:v>5</c:v>
                </c:pt>
                <c:pt idx="711">
                  <c:v>4.0999999999999996</c:v>
                </c:pt>
                <c:pt idx="712">
                  <c:v>4</c:v>
                </c:pt>
                <c:pt idx="713">
                  <c:v>3.9</c:v>
                </c:pt>
                <c:pt idx="714">
                  <c:v>4.5999999999999996</c:v>
                </c:pt>
                <c:pt idx="715">
                  <c:v>8.3000000000000007</c:v>
                </c:pt>
                <c:pt idx="716">
                  <c:v>7.1</c:v>
                </c:pt>
                <c:pt idx="717">
                  <c:v>5.4</c:v>
                </c:pt>
                <c:pt idx="718">
                  <c:v>6.1</c:v>
                </c:pt>
                <c:pt idx="719">
                  <c:v>6.1</c:v>
                </c:pt>
                <c:pt idx="720">
                  <c:v>6.5</c:v>
                </c:pt>
                <c:pt idx="721">
                  <c:v>8.9</c:v>
                </c:pt>
                <c:pt idx="722">
                  <c:v>7.2</c:v>
                </c:pt>
                <c:pt idx="723">
                  <c:v>9.1999999999999993</c:v>
                </c:pt>
                <c:pt idx="724">
                  <c:v>10</c:v>
                </c:pt>
                <c:pt idx="725">
                  <c:v>11.7</c:v>
                </c:pt>
                <c:pt idx="726">
                  <c:v>10.9</c:v>
                </c:pt>
                <c:pt idx="727">
                  <c:v>11.1</c:v>
                </c:pt>
                <c:pt idx="728">
                  <c:v>10.7</c:v>
                </c:pt>
                <c:pt idx="729">
                  <c:v>9.1999999999999993</c:v>
                </c:pt>
                <c:pt idx="730">
                  <c:v>10</c:v>
                </c:pt>
                <c:pt idx="731">
                  <c:v>10.4</c:v>
                </c:pt>
                <c:pt idx="732">
                  <c:v>6.8</c:v>
                </c:pt>
                <c:pt idx="733">
                  <c:v>6.7</c:v>
                </c:pt>
                <c:pt idx="734">
                  <c:v>4.4000000000000004</c:v>
                </c:pt>
                <c:pt idx="735">
                  <c:v>3.2</c:v>
                </c:pt>
                <c:pt idx="736">
                  <c:v>3.5</c:v>
                </c:pt>
                <c:pt idx="737">
                  <c:v>3.2</c:v>
                </c:pt>
                <c:pt idx="738">
                  <c:v>3.7</c:v>
                </c:pt>
                <c:pt idx="739">
                  <c:v>5.5</c:v>
                </c:pt>
                <c:pt idx="740">
                  <c:v>5.5</c:v>
                </c:pt>
                <c:pt idx="741">
                  <c:v>4.5</c:v>
                </c:pt>
                <c:pt idx="742">
                  <c:v>6.1</c:v>
                </c:pt>
                <c:pt idx="743">
                  <c:v>6.1</c:v>
                </c:pt>
                <c:pt idx="744">
                  <c:v>7.1</c:v>
                </c:pt>
                <c:pt idx="745">
                  <c:v>6</c:v>
                </c:pt>
                <c:pt idx="746">
                  <c:v>8.3000000000000007</c:v>
                </c:pt>
                <c:pt idx="747">
                  <c:v>9.6999999999999993</c:v>
                </c:pt>
                <c:pt idx="748">
                  <c:v>9.3000000000000007</c:v>
                </c:pt>
                <c:pt idx="749">
                  <c:v>10</c:v>
                </c:pt>
                <c:pt idx="750">
                  <c:v>14.8</c:v>
                </c:pt>
                <c:pt idx="751">
                  <c:v>12.1</c:v>
                </c:pt>
                <c:pt idx="752">
                  <c:v>15.2</c:v>
                </c:pt>
                <c:pt idx="753">
                  <c:v>12.8</c:v>
                </c:pt>
                <c:pt idx="754">
                  <c:v>11.9</c:v>
                </c:pt>
                <c:pt idx="755">
                  <c:v>10.1</c:v>
                </c:pt>
                <c:pt idx="756">
                  <c:v>7.5</c:v>
                </c:pt>
                <c:pt idx="757">
                  <c:v>6.6</c:v>
                </c:pt>
                <c:pt idx="758">
                  <c:v>5.8</c:v>
                </c:pt>
                <c:pt idx="759">
                  <c:v>4.5999999999999996</c:v>
                </c:pt>
                <c:pt idx="760">
                  <c:v>3.8</c:v>
                </c:pt>
                <c:pt idx="761">
                  <c:v>3.7</c:v>
                </c:pt>
                <c:pt idx="762">
                  <c:v>4</c:v>
                </c:pt>
                <c:pt idx="763">
                  <c:v>6.1</c:v>
                </c:pt>
                <c:pt idx="764">
                  <c:v>6</c:v>
                </c:pt>
                <c:pt idx="765">
                  <c:v>11.1</c:v>
                </c:pt>
                <c:pt idx="766">
                  <c:v>13.7</c:v>
                </c:pt>
                <c:pt idx="767">
                  <c:v>15.3</c:v>
                </c:pt>
                <c:pt idx="768">
                  <c:v>15.6</c:v>
                </c:pt>
                <c:pt idx="769">
                  <c:v>13.4</c:v>
                </c:pt>
                <c:pt idx="770">
                  <c:v>13</c:v>
                </c:pt>
                <c:pt idx="771">
                  <c:v>14.5</c:v>
                </c:pt>
                <c:pt idx="772">
                  <c:v>15.9</c:v>
                </c:pt>
                <c:pt idx="773">
                  <c:v>15.8</c:v>
                </c:pt>
                <c:pt idx="774">
                  <c:v>14.2</c:v>
                </c:pt>
                <c:pt idx="775">
                  <c:v>14.7</c:v>
                </c:pt>
                <c:pt idx="776">
                  <c:v>12.9</c:v>
                </c:pt>
                <c:pt idx="777">
                  <c:v>12.8</c:v>
                </c:pt>
                <c:pt idx="778">
                  <c:v>13.8</c:v>
                </c:pt>
                <c:pt idx="779">
                  <c:v>12.4</c:v>
                </c:pt>
                <c:pt idx="780">
                  <c:v>9.6999999999999993</c:v>
                </c:pt>
                <c:pt idx="781">
                  <c:v>6.7</c:v>
                </c:pt>
                <c:pt idx="782">
                  <c:v>5.9</c:v>
                </c:pt>
                <c:pt idx="783">
                  <c:v>5.4</c:v>
                </c:pt>
                <c:pt idx="784">
                  <c:v>8</c:v>
                </c:pt>
                <c:pt idx="785">
                  <c:v>5.6</c:v>
                </c:pt>
                <c:pt idx="786">
                  <c:v>5.8</c:v>
                </c:pt>
                <c:pt idx="787">
                  <c:v>9.6</c:v>
                </c:pt>
                <c:pt idx="788">
                  <c:v>10.9</c:v>
                </c:pt>
                <c:pt idx="789">
                  <c:v>9.3000000000000007</c:v>
                </c:pt>
                <c:pt idx="790">
                  <c:v>8.4</c:v>
                </c:pt>
                <c:pt idx="791">
                  <c:v>10.3</c:v>
                </c:pt>
                <c:pt idx="792">
                  <c:v>11.1</c:v>
                </c:pt>
                <c:pt idx="793">
                  <c:v>10.9</c:v>
                </c:pt>
                <c:pt idx="794">
                  <c:v>11.8</c:v>
                </c:pt>
                <c:pt idx="795">
                  <c:v>10.199999999999999</c:v>
                </c:pt>
                <c:pt idx="796">
                  <c:v>10.199999999999999</c:v>
                </c:pt>
                <c:pt idx="797">
                  <c:v>11.6</c:v>
                </c:pt>
                <c:pt idx="798">
                  <c:v>14.2</c:v>
                </c:pt>
                <c:pt idx="799">
                  <c:v>11.5</c:v>
                </c:pt>
                <c:pt idx="800">
                  <c:v>10.4</c:v>
                </c:pt>
                <c:pt idx="801">
                  <c:v>8</c:v>
                </c:pt>
                <c:pt idx="802">
                  <c:v>9.3000000000000007</c:v>
                </c:pt>
                <c:pt idx="803">
                  <c:v>8.9</c:v>
                </c:pt>
                <c:pt idx="804">
                  <c:v>7.3</c:v>
                </c:pt>
                <c:pt idx="805">
                  <c:v>6.9</c:v>
                </c:pt>
                <c:pt idx="806">
                  <c:v>6</c:v>
                </c:pt>
                <c:pt idx="807">
                  <c:v>5.3</c:v>
                </c:pt>
                <c:pt idx="808">
                  <c:v>5.4</c:v>
                </c:pt>
                <c:pt idx="809">
                  <c:v>5.0999999999999996</c:v>
                </c:pt>
                <c:pt idx="810">
                  <c:v>7.1</c:v>
                </c:pt>
                <c:pt idx="811">
                  <c:v>9.5</c:v>
                </c:pt>
                <c:pt idx="812">
                  <c:v>6.5</c:v>
                </c:pt>
                <c:pt idx="813">
                  <c:v>6.3</c:v>
                </c:pt>
                <c:pt idx="814">
                  <c:v>5.9</c:v>
                </c:pt>
                <c:pt idx="815">
                  <c:v>6.2</c:v>
                </c:pt>
                <c:pt idx="816">
                  <c:v>8.3000000000000007</c:v>
                </c:pt>
                <c:pt idx="817">
                  <c:v>9</c:v>
                </c:pt>
                <c:pt idx="818">
                  <c:v>9.6</c:v>
                </c:pt>
                <c:pt idx="819">
                  <c:v>9.8000000000000007</c:v>
                </c:pt>
                <c:pt idx="820">
                  <c:v>11.3</c:v>
                </c:pt>
                <c:pt idx="821">
                  <c:v>11.7</c:v>
                </c:pt>
                <c:pt idx="822">
                  <c:v>10.3</c:v>
                </c:pt>
                <c:pt idx="823">
                  <c:v>11.3</c:v>
                </c:pt>
                <c:pt idx="824">
                  <c:v>8.6999999999999993</c:v>
                </c:pt>
                <c:pt idx="825">
                  <c:v>8.1999999999999993</c:v>
                </c:pt>
                <c:pt idx="826">
                  <c:v>9.1</c:v>
                </c:pt>
                <c:pt idx="827">
                  <c:v>8.6</c:v>
                </c:pt>
                <c:pt idx="828">
                  <c:v>7.6</c:v>
                </c:pt>
                <c:pt idx="829">
                  <c:v>6.7</c:v>
                </c:pt>
                <c:pt idx="830">
                  <c:v>6.4</c:v>
                </c:pt>
                <c:pt idx="831">
                  <c:v>6.3</c:v>
                </c:pt>
                <c:pt idx="832">
                  <c:v>6.2</c:v>
                </c:pt>
                <c:pt idx="833">
                  <c:v>6.2</c:v>
                </c:pt>
                <c:pt idx="834">
                  <c:v>6.7</c:v>
                </c:pt>
                <c:pt idx="835">
                  <c:v>10.7</c:v>
                </c:pt>
                <c:pt idx="836">
                  <c:v>15.8</c:v>
                </c:pt>
                <c:pt idx="837">
                  <c:v>12</c:v>
                </c:pt>
                <c:pt idx="838">
                  <c:v>14.8</c:v>
                </c:pt>
                <c:pt idx="839">
                  <c:v>10.5</c:v>
                </c:pt>
                <c:pt idx="840">
                  <c:v>10.199999999999999</c:v>
                </c:pt>
                <c:pt idx="841">
                  <c:v>13</c:v>
                </c:pt>
                <c:pt idx="842">
                  <c:v>14.8</c:v>
                </c:pt>
                <c:pt idx="843">
                  <c:v>12.8</c:v>
                </c:pt>
                <c:pt idx="844">
                  <c:v>14</c:v>
                </c:pt>
                <c:pt idx="845">
                  <c:v>11.1</c:v>
                </c:pt>
                <c:pt idx="846">
                  <c:v>12</c:v>
                </c:pt>
                <c:pt idx="847">
                  <c:v>12.4</c:v>
                </c:pt>
                <c:pt idx="848">
                  <c:v>10.8</c:v>
                </c:pt>
                <c:pt idx="849">
                  <c:v>9.8000000000000007</c:v>
                </c:pt>
                <c:pt idx="850">
                  <c:v>10.4</c:v>
                </c:pt>
                <c:pt idx="851">
                  <c:v>9</c:v>
                </c:pt>
                <c:pt idx="852">
                  <c:v>8.5</c:v>
                </c:pt>
                <c:pt idx="853">
                  <c:v>8.1</c:v>
                </c:pt>
                <c:pt idx="854">
                  <c:v>7.4</c:v>
                </c:pt>
                <c:pt idx="855">
                  <c:v>6.6</c:v>
                </c:pt>
                <c:pt idx="856">
                  <c:v>5.8</c:v>
                </c:pt>
                <c:pt idx="857">
                  <c:v>5.4</c:v>
                </c:pt>
                <c:pt idx="858">
                  <c:v>5.6</c:v>
                </c:pt>
                <c:pt idx="859">
                  <c:v>8.3000000000000007</c:v>
                </c:pt>
                <c:pt idx="860">
                  <c:v>9.8000000000000007</c:v>
                </c:pt>
                <c:pt idx="861">
                  <c:v>10.8</c:v>
                </c:pt>
                <c:pt idx="862">
                  <c:v>10.3</c:v>
                </c:pt>
                <c:pt idx="863">
                  <c:v>13.1</c:v>
                </c:pt>
                <c:pt idx="864">
                  <c:v>15.4</c:v>
                </c:pt>
                <c:pt idx="865">
                  <c:v>12.8</c:v>
                </c:pt>
                <c:pt idx="866">
                  <c:v>11.7</c:v>
                </c:pt>
                <c:pt idx="867">
                  <c:v>17.600000000000001</c:v>
                </c:pt>
                <c:pt idx="868">
                  <c:v>11.1</c:v>
                </c:pt>
                <c:pt idx="869">
                  <c:v>11.5</c:v>
                </c:pt>
                <c:pt idx="870">
                  <c:v>15.2</c:v>
                </c:pt>
                <c:pt idx="871">
                  <c:v>21.6</c:v>
                </c:pt>
                <c:pt idx="872">
                  <c:v>14.3</c:v>
                </c:pt>
                <c:pt idx="873">
                  <c:v>14.7</c:v>
                </c:pt>
                <c:pt idx="874">
                  <c:v>13.7</c:v>
                </c:pt>
                <c:pt idx="875">
                  <c:v>10.4</c:v>
                </c:pt>
                <c:pt idx="876">
                  <c:v>9.6</c:v>
                </c:pt>
                <c:pt idx="877">
                  <c:v>7.8</c:v>
                </c:pt>
                <c:pt idx="878">
                  <c:v>7.1</c:v>
                </c:pt>
                <c:pt idx="879">
                  <c:v>6.1</c:v>
                </c:pt>
                <c:pt idx="880">
                  <c:v>5.5</c:v>
                </c:pt>
                <c:pt idx="881">
                  <c:v>5.7</c:v>
                </c:pt>
                <c:pt idx="882">
                  <c:v>5.9</c:v>
                </c:pt>
                <c:pt idx="883">
                  <c:v>7.1</c:v>
                </c:pt>
                <c:pt idx="884">
                  <c:v>8.4</c:v>
                </c:pt>
                <c:pt idx="885">
                  <c:v>10.3</c:v>
                </c:pt>
                <c:pt idx="886">
                  <c:v>10.9</c:v>
                </c:pt>
                <c:pt idx="887">
                  <c:v>10.8</c:v>
                </c:pt>
                <c:pt idx="888">
                  <c:v>13.5</c:v>
                </c:pt>
                <c:pt idx="889">
                  <c:v>11.1</c:v>
                </c:pt>
                <c:pt idx="890">
                  <c:v>11.2</c:v>
                </c:pt>
                <c:pt idx="891">
                  <c:v>10.9</c:v>
                </c:pt>
                <c:pt idx="892">
                  <c:v>13.3</c:v>
                </c:pt>
                <c:pt idx="893">
                  <c:v>12.4</c:v>
                </c:pt>
                <c:pt idx="894">
                  <c:v>13.5</c:v>
                </c:pt>
                <c:pt idx="895">
                  <c:v>16.7</c:v>
                </c:pt>
                <c:pt idx="896">
                  <c:v>13.7</c:v>
                </c:pt>
                <c:pt idx="897">
                  <c:v>15</c:v>
                </c:pt>
                <c:pt idx="898">
                  <c:v>13</c:v>
                </c:pt>
                <c:pt idx="899">
                  <c:v>13</c:v>
                </c:pt>
                <c:pt idx="900">
                  <c:v>11.5</c:v>
                </c:pt>
                <c:pt idx="901">
                  <c:v>8.4</c:v>
                </c:pt>
                <c:pt idx="902">
                  <c:v>8.3000000000000007</c:v>
                </c:pt>
                <c:pt idx="903">
                  <c:v>9.1</c:v>
                </c:pt>
                <c:pt idx="904">
                  <c:v>8.1</c:v>
                </c:pt>
                <c:pt idx="905">
                  <c:v>6.5</c:v>
                </c:pt>
                <c:pt idx="906">
                  <c:v>7.4</c:v>
                </c:pt>
                <c:pt idx="907">
                  <c:v>9.6</c:v>
                </c:pt>
                <c:pt idx="908">
                  <c:v>7</c:v>
                </c:pt>
                <c:pt idx="909">
                  <c:v>8.6999999999999993</c:v>
                </c:pt>
                <c:pt idx="910">
                  <c:v>11</c:v>
                </c:pt>
                <c:pt idx="911">
                  <c:v>9.6999999999999993</c:v>
                </c:pt>
                <c:pt idx="912">
                  <c:v>7.7</c:v>
                </c:pt>
                <c:pt idx="913">
                  <c:v>9.3000000000000007</c:v>
                </c:pt>
                <c:pt idx="914">
                  <c:v>10.4</c:v>
                </c:pt>
                <c:pt idx="915">
                  <c:v>12.6</c:v>
                </c:pt>
                <c:pt idx="916">
                  <c:v>19.8</c:v>
                </c:pt>
                <c:pt idx="917">
                  <c:v>21</c:v>
                </c:pt>
                <c:pt idx="918">
                  <c:v>18.5</c:v>
                </c:pt>
                <c:pt idx="919">
                  <c:v>27.6</c:v>
                </c:pt>
                <c:pt idx="920">
                  <c:v>16.100000000000001</c:v>
                </c:pt>
                <c:pt idx="921">
                  <c:v>14.7</c:v>
                </c:pt>
                <c:pt idx="922">
                  <c:v>13.2</c:v>
                </c:pt>
                <c:pt idx="923">
                  <c:v>12.1</c:v>
                </c:pt>
                <c:pt idx="924">
                  <c:v>12.1</c:v>
                </c:pt>
                <c:pt idx="925">
                  <c:v>13.2</c:v>
                </c:pt>
                <c:pt idx="926">
                  <c:v>12.3</c:v>
                </c:pt>
                <c:pt idx="927">
                  <c:v>11</c:v>
                </c:pt>
                <c:pt idx="928">
                  <c:v>10.6</c:v>
                </c:pt>
                <c:pt idx="929">
                  <c:v>10.6</c:v>
                </c:pt>
                <c:pt idx="930">
                  <c:v>11.4</c:v>
                </c:pt>
                <c:pt idx="931">
                  <c:v>28.2</c:v>
                </c:pt>
                <c:pt idx="932">
                  <c:v>33.799999999999997</c:v>
                </c:pt>
                <c:pt idx="933">
                  <c:v>25.6</c:v>
                </c:pt>
                <c:pt idx="934">
                  <c:v>21.7</c:v>
                </c:pt>
                <c:pt idx="935">
                  <c:v>24.2</c:v>
                </c:pt>
                <c:pt idx="936">
                  <c:v>29.3</c:v>
                </c:pt>
                <c:pt idx="937">
                  <c:v>23.1</c:v>
                </c:pt>
                <c:pt idx="938">
                  <c:v>14.1</c:v>
                </c:pt>
                <c:pt idx="939">
                  <c:v>8.6</c:v>
                </c:pt>
                <c:pt idx="940">
                  <c:v>8.4</c:v>
                </c:pt>
                <c:pt idx="941">
                  <c:v>10.4</c:v>
                </c:pt>
                <c:pt idx="942">
                  <c:v>14.4</c:v>
                </c:pt>
                <c:pt idx="943">
                  <c:v>18.5</c:v>
                </c:pt>
                <c:pt idx="944">
                  <c:v>24.1</c:v>
                </c:pt>
                <c:pt idx="945">
                  <c:v>30.5</c:v>
                </c:pt>
                <c:pt idx="946">
                  <c:v>34</c:v>
                </c:pt>
                <c:pt idx="947">
                  <c:v>34</c:v>
                </c:pt>
                <c:pt idx="948">
                  <c:v>34.299999999999997</c:v>
                </c:pt>
                <c:pt idx="949">
                  <c:v>34.299999999999997</c:v>
                </c:pt>
                <c:pt idx="950">
                  <c:v>35.5</c:v>
                </c:pt>
                <c:pt idx="951">
                  <c:v>37.1</c:v>
                </c:pt>
                <c:pt idx="952">
                  <c:v>35.5</c:v>
                </c:pt>
                <c:pt idx="953">
                  <c:v>35.4</c:v>
                </c:pt>
                <c:pt idx="954">
                  <c:v>34.6</c:v>
                </c:pt>
                <c:pt idx="955">
                  <c:v>35.5</c:v>
                </c:pt>
                <c:pt idx="956">
                  <c:v>40.200000000000003</c:v>
                </c:pt>
                <c:pt idx="957">
                  <c:v>40.5</c:v>
                </c:pt>
                <c:pt idx="958">
                  <c:v>40.700000000000003</c:v>
                </c:pt>
                <c:pt idx="959">
                  <c:v>54</c:v>
                </c:pt>
                <c:pt idx="960">
                  <c:v>57.5</c:v>
                </c:pt>
                <c:pt idx="961">
                  <c:v>50.5</c:v>
                </c:pt>
                <c:pt idx="962">
                  <c:v>47.3</c:v>
                </c:pt>
                <c:pt idx="963">
                  <c:v>46.1</c:v>
                </c:pt>
                <c:pt idx="964">
                  <c:v>47.2</c:v>
                </c:pt>
                <c:pt idx="965">
                  <c:v>45.3</c:v>
                </c:pt>
                <c:pt idx="966">
                  <c:v>42.6</c:v>
                </c:pt>
                <c:pt idx="967">
                  <c:v>35.6</c:v>
                </c:pt>
                <c:pt idx="968">
                  <c:v>30.4</c:v>
                </c:pt>
                <c:pt idx="969">
                  <c:v>29.3</c:v>
                </c:pt>
                <c:pt idx="970">
                  <c:v>30.8</c:v>
                </c:pt>
                <c:pt idx="971">
                  <c:v>32.5</c:v>
                </c:pt>
                <c:pt idx="972">
                  <c:v>35</c:v>
                </c:pt>
                <c:pt idx="973">
                  <c:v>33.200000000000003</c:v>
                </c:pt>
                <c:pt idx="974">
                  <c:v>29.8</c:v>
                </c:pt>
                <c:pt idx="975">
                  <c:v>26.5</c:v>
                </c:pt>
                <c:pt idx="976">
                  <c:v>24.8</c:v>
                </c:pt>
                <c:pt idx="977">
                  <c:v>25.8</c:v>
                </c:pt>
                <c:pt idx="978">
                  <c:v>29.9</c:v>
                </c:pt>
                <c:pt idx="979">
                  <c:v>33.6</c:v>
                </c:pt>
                <c:pt idx="980">
                  <c:v>35.799999999999997</c:v>
                </c:pt>
                <c:pt idx="981">
                  <c:v>28.2</c:v>
                </c:pt>
                <c:pt idx="982">
                  <c:v>28.2</c:v>
                </c:pt>
                <c:pt idx="983">
                  <c:v>27.9</c:v>
                </c:pt>
                <c:pt idx="984">
                  <c:v>30.2</c:v>
                </c:pt>
                <c:pt idx="985">
                  <c:v>30.6</c:v>
                </c:pt>
                <c:pt idx="986">
                  <c:v>29.4</c:v>
                </c:pt>
                <c:pt idx="987">
                  <c:v>30.6</c:v>
                </c:pt>
                <c:pt idx="988">
                  <c:v>31.9</c:v>
                </c:pt>
                <c:pt idx="989">
                  <c:v>30.6</c:v>
                </c:pt>
                <c:pt idx="990">
                  <c:v>30.8</c:v>
                </c:pt>
                <c:pt idx="991">
                  <c:v>31.3</c:v>
                </c:pt>
                <c:pt idx="992">
                  <c:v>27.8</c:v>
                </c:pt>
                <c:pt idx="993">
                  <c:v>27.5</c:v>
                </c:pt>
                <c:pt idx="994">
                  <c:v>30</c:v>
                </c:pt>
                <c:pt idx="995">
                  <c:v>27.8</c:v>
                </c:pt>
                <c:pt idx="996">
                  <c:v>26.1</c:v>
                </c:pt>
                <c:pt idx="997">
                  <c:v>24.9</c:v>
                </c:pt>
                <c:pt idx="998">
                  <c:v>22.3</c:v>
                </c:pt>
                <c:pt idx="999">
                  <c:v>21.1</c:v>
                </c:pt>
                <c:pt idx="1000">
                  <c:v>20.9</c:v>
                </c:pt>
                <c:pt idx="1001">
                  <c:v>20.100000000000001</c:v>
                </c:pt>
                <c:pt idx="1002">
                  <c:v>21.1</c:v>
                </c:pt>
                <c:pt idx="1003">
                  <c:v>21.8</c:v>
                </c:pt>
                <c:pt idx="1004">
                  <c:v>23.8</c:v>
                </c:pt>
                <c:pt idx="1005">
                  <c:v>22.5</c:v>
                </c:pt>
                <c:pt idx="1006">
                  <c:v>21.2</c:v>
                </c:pt>
                <c:pt idx="1007">
                  <c:v>21.1</c:v>
                </c:pt>
                <c:pt idx="1008">
                  <c:v>24.6</c:v>
                </c:pt>
                <c:pt idx="1009">
                  <c:v>22</c:v>
                </c:pt>
                <c:pt idx="1010">
                  <c:v>23.9</c:v>
                </c:pt>
                <c:pt idx="1011">
                  <c:v>22.2</c:v>
                </c:pt>
                <c:pt idx="1012">
                  <c:v>25.5</c:v>
                </c:pt>
                <c:pt idx="1013">
                  <c:v>27.6</c:v>
                </c:pt>
                <c:pt idx="1014">
                  <c:v>26.5</c:v>
                </c:pt>
                <c:pt idx="1015">
                  <c:v>26.6</c:v>
                </c:pt>
                <c:pt idx="1016">
                  <c:v>28.1</c:v>
                </c:pt>
                <c:pt idx="1017">
                  <c:v>26.9</c:v>
                </c:pt>
                <c:pt idx="1018">
                  <c:v>26.9</c:v>
                </c:pt>
                <c:pt idx="1019">
                  <c:v>23.7</c:v>
                </c:pt>
                <c:pt idx="1020">
                  <c:v>22</c:v>
                </c:pt>
                <c:pt idx="1022">
                  <c:v>17.8</c:v>
                </c:pt>
                <c:pt idx="1023">
                  <c:v>17.2</c:v>
                </c:pt>
                <c:pt idx="1024">
                  <c:v>16.8</c:v>
                </c:pt>
                <c:pt idx="1025">
                  <c:v>16.399999999999999</c:v>
                </c:pt>
                <c:pt idx="1026">
                  <c:v>16.5</c:v>
                </c:pt>
                <c:pt idx="1027">
                  <c:v>17.7</c:v>
                </c:pt>
                <c:pt idx="1028">
                  <c:v>18</c:v>
                </c:pt>
                <c:pt idx="1029">
                  <c:v>16.7</c:v>
                </c:pt>
                <c:pt idx="1030">
                  <c:v>16.8</c:v>
                </c:pt>
                <c:pt idx="1031">
                  <c:v>14.3</c:v>
                </c:pt>
                <c:pt idx="1032">
                  <c:v>14.6</c:v>
                </c:pt>
                <c:pt idx="1033">
                  <c:v>12.5</c:v>
                </c:pt>
                <c:pt idx="1034">
                  <c:v>9.9</c:v>
                </c:pt>
                <c:pt idx="1035">
                  <c:v>6.3</c:v>
                </c:pt>
                <c:pt idx="1036">
                  <c:v>5.3</c:v>
                </c:pt>
                <c:pt idx="1037">
                  <c:v>9.9</c:v>
                </c:pt>
                <c:pt idx="1038">
                  <c:v>2.6</c:v>
                </c:pt>
                <c:pt idx="1039">
                  <c:v>2.1</c:v>
                </c:pt>
                <c:pt idx="1040">
                  <c:v>3.2</c:v>
                </c:pt>
                <c:pt idx="1041">
                  <c:v>2.4</c:v>
                </c:pt>
                <c:pt idx="1042">
                  <c:v>2.2999999999999998</c:v>
                </c:pt>
                <c:pt idx="1043">
                  <c:v>2.1</c:v>
                </c:pt>
                <c:pt idx="1044">
                  <c:v>2.2999999999999998</c:v>
                </c:pt>
                <c:pt idx="1045">
                  <c:v>2.8</c:v>
                </c:pt>
                <c:pt idx="1046">
                  <c:v>2.1</c:v>
                </c:pt>
                <c:pt idx="1047">
                  <c:v>1.8</c:v>
                </c:pt>
                <c:pt idx="1048">
                  <c:v>3.1</c:v>
                </c:pt>
                <c:pt idx="1049">
                  <c:v>2.8</c:v>
                </c:pt>
                <c:pt idx="1050">
                  <c:v>2.6</c:v>
                </c:pt>
                <c:pt idx="1051">
                  <c:v>2.5</c:v>
                </c:pt>
                <c:pt idx="1052">
                  <c:v>2.1</c:v>
                </c:pt>
                <c:pt idx="1053">
                  <c:v>2.7</c:v>
                </c:pt>
                <c:pt idx="1054">
                  <c:v>1.9</c:v>
                </c:pt>
                <c:pt idx="1055">
                  <c:v>1.9</c:v>
                </c:pt>
                <c:pt idx="1056">
                  <c:v>3.5</c:v>
                </c:pt>
                <c:pt idx="1057">
                  <c:v>3.3</c:v>
                </c:pt>
                <c:pt idx="1058">
                  <c:v>2.5</c:v>
                </c:pt>
                <c:pt idx="1059">
                  <c:v>3.1</c:v>
                </c:pt>
                <c:pt idx="1060">
                  <c:v>3.4</c:v>
                </c:pt>
                <c:pt idx="1061">
                  <c:v>4.2</c:v>
                </c:pt>
                <c:pt idx="1062">
                  <c:v>4.3</c:v>
                </c:pt>
                <c:pt idx="1063">
                  <c:v>5.8</c:v>
                </c:pt>
                <c:pt idx="1064">
                  <c:v>6.4</c:v>
                </c:pt>
                <c:pt idx="1065">
                  <c:v>6</c:v>
                </c:pt>
                <c:pt idx="1066">
                  <c:v>4.2</c:v>
                </c:pt>
                <c:pt idx="1067">
                  <c:v>5.0999999999999996</c:v>
                </c:pt>
                <c:pt idx="1068">
                  <c:v>6.2</c:v>
                </c:pt>
                <c:pt idx="1069">
                  <c:v>7.8</c:v>
                </c:pt>
                <c:pt idx="1070">
                  <c:v>7.1</c:v>
                </c:pt>
                <c:pt idx="1071">
                  <c:v>5.5</c:v>
                </c:pt>
                <c:pt idx="1072">
                  <c:v>4.7</c:v>
                </c:pt>
                <c:pt idx="1073">
                  <c:v>4.7</c:v>
                </c:pt>
                <c:pt idx="1074">
                  <c:v>4.4000000000000004</c:v>
                </c:pt>
                <c:pt idx="1075">
                  <c:v>4.7</c:v>
                </c:pt>
                <c:pt idx="1076">
                  <c:v>6.2</c:v>
                </c:pt>
                <c:pt idx="1077">
                  <c:v>6.3</c:v>
                </c:pt>
                <c:pt idx="1078">
                  <c:v>5.8</c:v>
                </c:pt>
                <c:pt idx="1079">
                  <c:v>6.4</c:v>
                </c:pt>
                <c:pt idx="1080">
                  <c:v>5.3</c:v>
                </c:pt>
                <c:pt idx="1081">
                  <c:v>5.7</c:v>
                </c:pt>
                <c:pt idx="1082">
                  <c:v>5.7</c:v>
                </c:pt>
                <c:pt idx="1083">
                  <c:v>5.8</c:v>
                </c:pt>
                <c:pt idx="1084">
                  <c:v>5.8</c:v>
                </c:pt>
                <c:pt idx="1085">
                  <c:v>7.1</c:v>
                </c:pt>
                <c:pt idx="1086">
                  <c:v>7.3</c:v>
                </c:pt>
                <c:pt idx="1087">
                  <c:v>8</c:v>
                </c:pt>
                <c:pt idx="1088">
                  <c:v>7.5</c:v>
                </c:pt>
                <c:pt idx="1089">
                  <c:v>5.9</c:v>
                </c:pt>
                <c:pt idx="1090">
                  <c:v>6</c:v>
                </c:pt>
                <c:pt idx="1091">
                  <c:v>3.8</c:v>
                </c:pt>
                <c:pt idx="1092">
                  <c:v>3.2</c:v>
                </c:pt>
                <c:pt idx="1093">
                  <c:v>3.1</c:v>
                </c:pt>
                <c:pt idx="1094">
                  <c:v>3.2</c:v>
                </c:pt>
                <c:pt idx="1095">
                  <c:v>3.1</c:v>
                </c:pt>
                <c:pt idx="1096">
                  <c:v>3.1</c:v>
                </c:pt>
                <c:pt idx="1097">
                  <c:v>2.8</c:v>
                </c:pt>
                <c:pt idx="1098">
                  <c:v>3.1</c:v>
                </c:pt>
                <c:pt idx="1099">
                  <c:v>3.9</c:v>
                </c:pt>
                <c:pt idx="1100">
                  <c:v>4.7</c:v>
                </c:pt>
                <c:pt idx="1101">
                  <c:v>7.4</c:v>
                </c:pt>
                <c:pt idx="1102">
                  <c:v>9.1</c:v>
                </c:pt>
                <c:pt idx="1103">
                  <c:v>6</c:v>
                </c:pt>
                <c:pt idx="1104">
                  <c:v>5.3</c:v>
                </c:pt>
                <c:pt idx="1105">
                  <c:v>3.2</c:v>
                </c:pt>
                <c:pt idx="1106">
                  <c:v>2.8</c:v>
                </c:pt>
                <c:pt idx="1107">
                  <c:v>3.2</c:v>
                </c:pt>
                <c:pt idx="1108">
                  <c:v>3.8</c:v>
                </c:pt>
                <c:pt idx="1109">
                  <c:v>4.2</c:v>
                </c:pt>
                <c:pt idx="1110">
                  <c:v>4.5999999999999996</c:v>
                </c:pt>
                <c:pt idx="1111">
                  <c:v>4.9000000000000004</c:v>
                </c:pt>
                <c:pt idx="1112">
                  <c:v>4.2</c:v>
                </c:pt>
                <c:pt idx="1113">
                  <c:v>3.8</c:v>
                </c:pt>
                <c:pt idx="1114">
                  <c:v>3.5</c:v>
                </c:pt>
                <c:pt idx="1115">
                  <c:v>2.4</c:v>
                </c:pt>
                <c:pt idx="1116">
                  <c:v>3.8</c:v>
                </c:pt>
                <c:pt idx="1117">
                  <c:v>3.2</c:v>
                </c:pt>
                <c:pt idx="1118">
                  <c:v>3.4</c:v>
                </c:pt>
                <c:pt idx="1119">
                  <c:v>3.4</c:v>
                </c:pt>
                <c:pt idx="1120">
                  <c:v>3.7</c:v>
                </c:pt>
                <c:pt idx="1121">
                  <c:v>3.9</c:v>
                </c:pt>
                <c:pt idx="1122">
                  <c:v>4.5999999999999996</c:v>
                </c:pt>
                <c:pt idx="1123">
                  <c:v>7.7</c:v>
                </c:pt>
                <c:pt idx="1124">
                  <c:v>9.1</c:v>
                </c:pt>
                <c:pt idx="1125">
                  <c:v>8.4</c:v>
                </c:pt>
                <c:pt idx="1126">
                  <c:v>8.3000000000000007</c:v>
                </c:pt>
                <c:pt idx="1127">
                  <c:v>8.5</c:v>
                </c:pt>
                <c:pt idx="1128">
                  <c:v>8.3000000000000007</c:v>
                </c:pt>
                <c:pt idx="1129">
                  <c:v>9.4</c:v>
                </c:pt>
                <c:pt idx="1130">
                  <c:v>9.9</c:v>
                </c:pt>
                <c:pt idx="1131">
                  <c:v>11.3</c:v>
                </c:pt>
                <c:pt idx="1132">
                  <c:v>11.5</c:v>
                </c:pt>
                <c:pt idx="1133">
                  <c:v>11</c:v>
                </c:pt>
                <c:pt idx="1134">
                  <c:v>12.5</c:v>
                </c:pt>
                <c:pt idx="1135">
                  <c:v>13.4</c:v>
                </c:pt>
                <c:pt idx="1136">
                  <c:v>12.7</c:v>
                </c:pt>
                <c:pt idx="1137">
                  <c:v>12.9</c:v>
                </c:pt>
                <c:pt idx="1138">
                  <c:v>12.5</c:v>
                </c:pt>
                <c:pt idx="1139">
                  <c:v>11.2</c:v>
                </c:pt>
                <c:pt idx="1140">
                  <c:v>10.8</c:v>
                </c:pt>
                <c:pt idx="1141">
                  <c:v>9.4</c:v>
                </c:pt>
                <c:pt idx="1142">
                  <c:v>8.8000000000000007</c:v>
                </c:pt>
                <c:pt idx="1143">
                  <c:v>8.5</c:v>
                </c:pt>
                <c:pt idx="1144">
                  <c:v>7.7</c:v>
                </c:pt>
                <c:pt idx="1145">
                  <c:v>7.6</c:v>
                </c:pt>
                <c:pt idx="1146">
                  <c:v>7.4</c:v>
                </c:pt>
                <c:pt idx="1147">
                  <c:v>7.9</c:v>
                </c:pt>
                <c:pt idx="1148">
                  <c:v>8.8000000000000007</c:v>
                </c:pt>
                <c:pt idx="1149">
                  <c:v>10.8</c:v>
                </c:pt>
                <c:pt idx="1150">
                  <c:v>13.8</c:v>
                </c:pt>
                <c:pt idx="1151">
                  <c:v>13.7</c:v>
                </c:pt>
                <c:pt idx="1152">
                  <c:v>13</c:v>
                </c:pt>
                <c:pt idx="1153">
                  <c:v>9.9</c:v>
                </c:pt>
                <c:pt idx="1154">
                  <c:v>9.6</c:v>
                </c:pt>
                <c:pt idx="1155">
                  <c:v>8.1999999999999993</c:v>
                </c:pt>
                <c:pt idx="1156">
                  <c:v>7.3</c:v>
                </c:pt>
                <c:pt idx="1157">
                  <c:v>7.1</c:v>
                </c:pt>
                <c:pt idx="1158">
                  <c:v>6</c:v>
                </c:pt>
                <c:pt idx="1159">
                  <c:v>4.8</c:v>
                </c:pt>
                <c:pt idx="1160">
                  <c:v>4.4000000000000004</c:v>
                </c:pt>
                <c:pt idx="1161">
                  <c:v>4</c:v>
                </c:pt>
                <c:pt idx="1162">
                  <c:v>2.8</c:v>
                </c:pt>
                <c:pt idx="1163">
                  <c:v>2.2000000000000002</c:v>
                </c:pt>
                <c:pt idx="1164">
                  <c:v>2</c:v>
                </c:pt>
                <c:pt idx="1165">
                  <c:v>1.7</c:v>
                </c:pt>
                <c:pt idx="1166">
                  <c:v>1.7</c:v>
                </c:pt>
                <c:pt idx="1167">
                  <c:v>1.7</c:v>
                </c:pt>
                <c:pt idx="1168">
                  <c:v>3</c:v>
                </c:pt>
                <c:pt idx="1169">
                  <c:v>2.9</c:v>
                </c:pt>
                <c:pt idx="1170">
                  <c:v>4.5</c:v>
                </c:pt>
                <c:pt idx="1171">
                  <c:v>3</c:v>
                </c:pt>
                <c:pt idx="1172">
                  <c:v>4.8</c:v>
                </c:pt>
                <c:pt idx="1173">
                  <c:v>3.3</c:v>
                </c:pt>
                <c:pt idx="1174">
                  <c:v>3</c:v>
                </c:pt>
                <c:pt idx="1175">
                  <c:v>2.8</c:v>
                </c:pt>
                <c:pt idx="1176">
                  <c:v>2.4</c:v>
                </c:pt>
                <c:pt idx="1177">
                  <c:v>2.4</c:v>
                </c:pt>
                <c:pt idx="1178">
                  <c:v>2.5</c:v>
                </c:pt>
                <c:pt idx="1179">
                  <c:v>2.4</c:v>
                </c:pt>
                <c:pt idx="1180">
                  <c:v>2.9</c:v>
                </c:pt>
                <c:pt idx="1181">
                  <c:v>3.7</c:v>
                </c:pt>
                <c:pt idx="1182">
                  <c:v>4.8</c:v>
                </c:pt>
                <c:pt idx="1183">
                  <c:v>5.2</c:v>
                </c:pt>
                <c:pt idx="1184">
                  <c:v>5.5</c:v>
                </c:pt>
                <c:pt idx="1185">
                  <c:v>4.5</c:v>
                </c:pt>
                <c:pt idx="1186">
                  <c:v>2.9</c:v>
                </c:pt>
                <c:pt idx="1187">
                  <c:v>3.3</c:v>
                </c:pt>
                <c:pt idx="1188">
                  <c:v>2.9</c:v>
                </c:pt>
                <c:pt idx="1189">
                  <c:v>2.6</c:v>
                </c:pt>
                <c:pt idx="1190">
                  <c:v>3.9</c:v>
                </c:pt>
                <c:pt idx="1191">
                  <c:v>3.6</c:v>
                </c:pt>
                <c:pt idx="1192">
                  <c:v>3.7</c:v>
                </c:pt>
                <c:pt idx="1193">
                  <c:v>3.7</c:v>
                </c:pt>
                <c:pt idx="1194">
                  <c:v>3</c:v>
                </c:pt>
                <c:pt idx="1195">
                  <c:v>5.3</c:v>
                </c:pt>
                <c:pt idx="1196">
                  <c:v>8.6</c:v>
                </c:pt>
                <c:pt idx="1197">
                  <c:v>8</c:v>
                </c:pt>
                <c:pt idx="1198">
                  <c:v>8.8000000000000007</c:v>
                </c:pt>
                <c:pt idx="1199">
                  <c:v>6.9</c:v>
                </c:pt>
                <c:pt idx="1200">
                  <c:v>6.6</c:v>
                </c:pt>
                <c:pt idx="1201">
                  <c:v>6</c:v>
                </c:pt>
                <c:pt idx="1202">
                  <c:v>5.2</c:v>
                </c:pt>
                <c:pt idx="1203">
                  <c:v>5.6</c:v>
                </c:pt>
                <c:pt idx="1204">
                  <c:v>5.9</c:v>
                </c:pt>
                <c:pt idx="1205">
                  <c:v>6.4</c:v>
                </c:pt>
                <c:pt idx="1206">
                  <c:v>10</c:v>
                </c:pt>
                <c:pt idx="1207">
                  <c:v>10.7</c:v>
                </c:pt>
                <c:pt idx="1208">
                  <c:v>8.5</c:v>
                </c:pt>
                <c:pt idx="1209">
                  <c:v>6.6</c:v>
                </c:pt>
                <c:pt idx="1210">
                  <c:v>5.5</c:v>
                </c:pt>
                <c:pt idx="1211">
                  <c:v>5</c:v>
                </c:pt>
                <c:pt idx="1212">
                  <c:v>4.4000000000000004</c:v>
                </c:pt>
                <c:pt idx="1213">
                  <c:v>7.7</c:v>
                </c:pt>
                <c:pt idx="1214">
                  <c:v>5.8</c:v>
                </c:pt>
                <c:pt idx="1215">
                  <c:v>5</c:v>
                </c:pt>
                <c:pt idx="1216">
                  <c:v>5.3</c:v>
                </c:pt>
                <c:pt idx="1217">
                  <c:v>4</c:v>
                </c:pt>
                <c:pt idx="1218">
                  <c:v>4.7</c:v>
                </c:pt>
                <c:pt idx="1219">
                  <c:v>4.7</c:v>
                </c:pt>
                <c:pt idx="1220">
                  <c:v>4.9000000000000004</c:v>
                </c:pt>
                <c:pt idx="1221">
                  <c:v>4.7</c:v>
                </c:pt>
                <c:pt idx="1222">
                  <c:v>4.9000000000000004</c:v>
                </c:pt>
                <c:pt idx="1223">
                  <c:v>5.2</c:v>
                </c:pt>
                <c:pt idx="1224">
                  <c:v>6.1</c:v>
                </c:pt>
                <c:pt idx="1225">
                  <c:v>5.2</c:v>
                </c:pt>
                <c:pt idx="1226">
                  <c:v>4.9000000000000004</c:v>
                </c:pt>
                <c:pt idx="1227">
                  <c:v>4.7</c:v>
                </c:pt>
                <c:pt idx="1228">
                  <c:v>4.8</c:v>
                </c:pt>
                <c:pt idx="1229">
                  <c:v>6</c:v>
                </c:pt>
                <c:pt idx="1230">
                  <c:v>7.4</c:v>
                </c:pt>
                <c:pt idx="1231">
                  <c:v>9.3000000000000007</c:v>
                </c:pt>
                <c:pt idx="1232">
                  <c:v>8.3000000000000007</c:v>
                </c:pt>
                <c:pt idx="1233">
                  <c:v>7</c:v>
                </c:pt>
                <c:pt idx="1234">
                  <c:v>6.3</c:v>
                </c:pt>
                <c:pt idx="1235">
                  <c:v>6</c:v>
                </c:pt>
                <c:pt idx="1236">
                  <c:v>9.8000000000000007</c:v>
                </c:pt>
                <c:pt idx="1237">
                  <c:v>6.9</c:v>
                </c:pt>
                <c:pt idx="1238">
                  <c:v>6.2</c:v>
                </c:pt>
                <c:pt idx="1239">
                  <c:v>5</c:v>
                </c:pt>
                <c:pt idx="1240">
                  <c:v>3.2</c:v>
                </c:pt>
                <c:pt idx="1241">
                  <c:v>2.2000000000000002</c:v>
                </c:pt>
                <c:pt idx="1242">
                  <c:v>3</c:v>
                </c:pt>
                <c:pt idx="1243">
                  <c:v>2.4</c:v>
                </c:pt>
                <c:pt idx="1244">
                  <c:v>2.8</c:v>
                </c:pt>
                <c:pt idx="1245">
                  <c:v>3.8</c:v>
                </c:pt>
                <c:pt idx="1246">
                  <c:v>3.8</c:v>
                </c:pt>
                <c:pt idx="1247">
                  <c:v>3.6</c:v>
                </c:pt>
                <c:pt idx="1248">
                  <c:v>2.8</c:v>
                </c:pt>
                <c:pt idx="1249">
                  <c:v>2.7</c:v>
                </c:pt>
                <c:pt idx="1250">
                  <c:v>4.0999999999999996</c:v>
                </c:pt>
                <c:pt idx="1251">
                  <c:v>5.2</c:v>
                </c:pt>
                <c:pt idx="1252">
                  <c:v>5.0999999999999996</c:v>
                </c:pt>
                <c:pt idx="1253">
                  <c:v>5.2</c:v>
                </c:pt>
                <c:pt idx="1254">
                  <c:v>5.4</c:v>
                </c:pt>
                <c:pt idx="1255">
                  <c:v>5.5</c:v>
                </c:pt>
                <c:pt idx="1256">
                  <c:v>4.7</c:v>
                </c:pt>
                <c:pt idx="1257">
                  <c:v>6.2</c:v>
                </c:pt>
                <c:pt idx="1258">
                  <c:v>6.2</c:v>
                </c:pt>
                <c:pt idx="1259">
                  <c:v>5.6</c:v>
                </c:pt>
                <c:pt idx="1260">
                  <c:v>5.4</c:v>
                </c:pt>
                <c:pt idx="1261">
                  <c:v>4.3</c:v>
                </c:pt>
                <c:pt idx="1262">
                  <c:v>3.6</c:v>
                </c:pt>
                <c:pt idx="1263">
                  <c:v>3.5</c:v>
                </c:pt>
                <c:pt idx="1264">
                  <c:v>3.2</c:v>
                </c:pt>
                <c:pt idx="1265">
                  <c:v>2.9</c:v>
                </c:pt>
                <c:pt idx="1266">
                  <c:v>3.5</c:v>
                </c:pt>
                <c:pt idx="1267">
                  <c:v>5.5</c:v>
                </c:pt>
                <c:pt idx="1268">
                  <c:v>4.9000000000000004</c:v>
                </c:pt>
                <c:pt idx="1269">
                  <c:v>5</c:v>
                </c:pt>
                <c:pt idx="1270">
                  <c:v>4.9000000000000004</c:v>
                </c:pt>
                <c:pt idx="1271">
                  <c:v>5.3</c:v>
                </c:pt>
                <c:pt idx="1272">
                  <c:v>3.7</c:v>
                </c:pt>
                <c:pt idx="1273">
                  <c:v>3.3</c:v>
                </c:pt>
                <c:pt idx="1274">
                  <c:v>3.8</c:v>
                </c:pt>
                <c:pt idx="1275">
                  <c:v>5.4</c:v>
                </c:pt>
                <c:pt idx="1276">
                  <c:v>4.3</c:v>
                </c:pt>
                <c:pt idx="1277">
                  <c:v>5.5</c:v>
                </c:pt>
                <c:pt idx="1278">
                  <c:v>7.2</c:v>
                </c:pt>
                <c:pt idx="1279">
                  <c:v>6.3</c:v>
                </c:pt>
                <c:pt idx="1280">
                  <c:v>7</c:v>
                </c:pt>
                <c:pt idx="1281">
                  <c:v>6.3</c:v>
                </c:pt>
                <c:pt idx="1282">
                  <c:v>6.2</c:v>
                </c:pt>
                <c:pt idx="1283">
                  <c:v>6.1</c:v>
                </c:pt>
                <c:pt idx="1284">
                  <c:v>5.6</c:v>
                </c:pt>
                <c:pt idx="1285">
                  <c:v>4.8</c:v>
                </c:pt>
                <c:pt idx="1286">
                  <c:v>4.7</c:v>
                </c:pt>
                <c:pt idx="1287">
                  <c:v>4.9000000000000004</c:v>
                </c:pt>
                <c:pt idx="1288">
                  <c:v>4.9000000000000004</c:v>
                </c:pt>
                <c:pt idx="1289">
                  <c:v>5</c:v>
                </c:pt>
                <c:pt idx="1290">
                  <c:v>5.4</c:v>
                </c:pt>
                <c:pt idx="1291">
                  <c:v>6.3</c:v>
                </c:pt>
                <c:pt idx="1292">
                  <c:v>7.5</c:v>
                </c:pt>
                <c:pt idx="1293">
                  <c:v>8.1999999999999993</c:v>
                </c:pt>
                <c:pt idx="1294">
                  <c:v>11.5</c:v>
                </c:pt>
                <c:pt idx="1295">
                  <c:v>7</c:v>
                </c:pt>
                <c:pt idx="1296">
                  <c:v>5.8</c:v>
                </c:pt>
                <c:pt idx="1297">
                  <c:v>6.9</c:v>
                </c:pt>
                <c:pt idx="1298">
                  <c:v>6.1</c:v>
                </c:pt>
                <c:pt idx="1299">
                  <c:v>6.6</c:v>
                </c:pt>
                <c:pt idx="1300">
                  <c:v>8.1999999999999993</c:v>
                </c:pt>
                <c:pt idx="1301">
                  <c:v>10.4</c:v>
                </c:pt>
                <c:pt idx="1302">
                  <c:v>8.4</c:v>
                </c:pt>
                <c:pt idx="1303">
                  <c:v>8.3000000000000007</c:v>
                </c:pt>
                <c:pt idx="1304">
                  <c:v>6.8</c:v>
                </c:pt>
                <c:pt idx="1305">
                  <c:v>7.3</c:v>
                </c:pt>
                <c:pt idx="1306">
                  <c:v>6.7</c:v>
                </c:pt>
                <c:pt idx="1307">
                  <c:v>6.3</c:v>
                </c:pt>
                <c:pt idx="1308">
                  <c:v>5.6</c:v>
                </c:pt>
                <c:pt idx="1309">
                  <c:v>4</c:v>
                </c:pt>
                <c:pt idx="1310">
                  <c:v>4.3</c:v>
                </c:pt>
                <c:pt idx="1311">
                  <c:v>3.9</c:v>
                </c:pt>
                <c:pt idx="1312">
                  <c:v>3.7</c:v>
                </c:pt>
                <c:pt idx="1313">
                  <c:v>3.5</c:v>
                </c:pt>
                <c:pt idx="1314">
                  <c:v>3.5</c:v>
                </c:pt>
                <c:pt idx="1315">
                  <c:v>6.7</c:v>
                </c:pt>
                <c:pt idx="1316">
                  <c:v>8.5</c:v>
                </c:pt>
                <c:pt idx="1317">
                  <c:v>6.9</c:v>
                </c:pt>
                <c:pt idx="1318">
                  <c:v>6.6</c:v>
                </c:pt>
                <c:pt idx="1319">
                  <c:v>6.3</c:v>
                </c:pt>
                <c:pt idx="1320">
                  <c:v>6</c:v>
                </c:pt>
                <c:pt idx="1321">
                  <c:v>9.5</c:v>
                </c:pt>
                <c:pt idx="1322">
                  <c:v>9.9</c:v>
                </c:pt>
                <c:pt idx="1323">
                  <c:v>14.3</c:v>
                </c:pt>
                <c:pt idx="1324">
                  <c:v>9.1999999999999993</c:v>
                </c:pt>
                <c:pt idx="1325">
                  <c:v>9.4</c:v>
                </c:pt>
                <c:pt idx="1326">
                  <c:v>7.9</c:v>
                </c:pt>
                <c:pt idx="1327">
                  <c:v>7.5</c:v>
                </c:pt>
                <c:pt idx="1328">
                  <c:v>6.3</c:v>
                </c:pt>
                <c:pt idx="1329">
                  <c:v>5.4</c:v>
                </c:pt>
                <c:pt idx="1330">
                  <c:v>4.8</c:v>
                </c:pt>
                <c:pt idx="1331">
                  <c:v>5.2</c:v>
                </c:pt>
                <c:pt idx="1332">
                  <c:v>5.2</c:v>
                </c:pt>
                <c:pt idx="1333">
                  <c:v>4.7</c:v>
                </c:pt>
                <c:pt idx="1334">
                  <c:v>4.5</c:v>
                </c:pt>
                <c:pt idx="1335">
                  <c:v>3.9</c:v>
                </c:pt>
                <c:pt idx="1336">
                  <c:v>3.5</c:v>
                </c:pt>
                <c:pt idx="1337">
                  <c:v>3.5</c:v>
                </c:pt>
                <c:pt idx="1338">
                  <c:v>3.8</c:v>
                </c:pt>
                <c:pt idx="1339">
                  <c:v>4.5999999999999996</c:v>
                </c:pt>
                <c:pt idx="1340">
                  <c:v>7.7</c:v>
                </c:pt>
                <c:pt idx="1341">
                  <c:v>6.9</c:v>
                </c:pt>
                <c:pt idx="1342">
                  <c:v>7</c:v>
                </c:pt>
                <c:pt idx="1343">
                  <c:v>7.7</c:v>
                </c:pt>
                <c:pt idx="1344">
                  <c:v>7.7</c:v>
                </c:pt>
                <c:pt idx="1345">
                  <c:v>9.4</c:v>
                </c:pt>
                <c:pt idx="1346">
                  <c:v>7.6</c:v>
                </c:pt>
                <c:pt idx="1347">
                  <c:v>7.4</c:v>
                </c:pt>
                <c:pt idx="1348">
                  <c:v>8</c:v>
                </c:pt>
                <c:pt idx="1349">
                  <c:v>10.9</c:v>
                </c:pt>
                <c:pt idx="1350">
                  <c:v>11.1</c:v>
                </c:pt>
                <c:pt idx="1351">
                  <c:v>12.2</c:v>
                </c:pt>
                <c:pt idx="1352">
                  <c:v>11.8</c:v>
                </c:pt>
                <c:pt idx="1353">
                  <c:v>9.6999999999999993</c:v>
                </c:pt>
                <c:pt idx="1354">
                  <c:v>11.8</c:v>
                </c:pt>
                <c:pt idx="1355">
                  <c:v>9.6999999999999993</c:v>
                </c:pt>
                <c:pt idx="1356">
                  <c:v>6.7</c:v>
                </c:pt>
                <c:pt idx="1357">
                  <c:v>5.4</c:v>
                </c:pt>
                <c:pt idx="1358">
                  <c:v>5.2</c:v>
                </c:pt>
                <c:pt idx="1359">
                  <c:v>4.5</c:v>
                </c:pt>
                <c:pt idx="1360">
                  <c:v>3.7</c:v>
                </c:pt>
                <c:pt idx="1361">
                  <c:v>3.2</c:v>
                </c:pt>
                <c:pt idx="1362">
                  <c:v>3.5</c:v>
                </c:pt>
                <c:pt idx="1363">
                  <c:v>6.4</c:v>
                </c:pt>
                <c:pt idx="1364">
                  <c:v>8</c:v>
                </c:pt>
                <c:pt idx="1365">
                  <c:v>6.6</c:v>
                </c:pt>
                <c:pt idx="1366">
                  <c:v>6.3</c:v>
                </c:pt>
                <c:pt idx="1367">
                  <c:v>7.2</c:v>
                </c:pt>
                <c:pt idx="1368">
                  <c:v>7.6</c:v>
                </c:pt>
                <c:pt idx="1369">
                  <c:v>8.9</c:v>
                </c:pt>
                <c:pt idx="1370">
                  <c:v>8.4</c:v>
                </c:pt>
                <c:pt idx="1371">
                  <c:v>8.6</c:v>
                </c:pt>
                <c:pt idx="1372">
                  <c:v>9.1</c:v>
                </c:pt>
                <c:pt idx="1373">
                  <c:v>9.6</c:v>
                </c:pt>
                <c:pt idx="1374">
                  <c:v>11.1</c:v>
                </c:pt>
                <c:pt idx="1375">
                  <c:v>11.2</c:v>
                </c:pt>
                <c:pt idx="1376">
                  <c:v>12.6</c:v>
                </c:pt>
                <c:pt idx="1377">
                  <c:v>12.3</c:v>
                </c:pt>
                <c:pt idx="1379">
                  <c:v>6.6</c:v>
                </c:pt>
                <c:pt idx="1380">
                  <c:v>6.4</c:v>
                </c:pt>
                <c:pt idx="1381">
                  <c:v>5.5</c:v>
                </c:pt>
                <c:pt idx="1382">
                  <c:v>4.7</c:v>
                </c:pt>
                <c:pt idx="1383">
                  <c:v>4.7</c:v>
                </c:pt>
                <c:pt idx="1384">
                  <c:v>3.2</c:v>
                </c:pt>
                <c:pt idx="1385">
                  <c:v>3</c:v>
                </c:pt>
                <c:pt idx="1386">
                  <c:v>5.4</c:v>
                </c:pt>
                <c:pt idx="1387">
                  <c:v>8.3000000000000007</c:v>
                </c:pt>
                <c:pt idx="1388">
                  <c:v>6.8</c:v>
                </c:pt>
                <c:pt idx="1389">
                  <c:v>6.2</c:v>
                </c:pt>
                <c:pt idx="1390">
                  <c:v>6.1</c:v>
                </c:pt>
                <c:pt idx="1391">
                  <c:v>4.9000000000000004</c:v>
                </c:pt>
                <c:pt idx="1392">
                  <c:v>6.8</c:v>
                </c:pt>
                <c:pt idx="1393">
                  <c:v>6.6</c:v>
                </c:pt>
                <c:pt idx="1394">
                  <c:v>6.4</c:v>
                </c:pt>
                <c:pt idx="1395">
                  <c:v>6.2</c:v>
                </c:pt>
                <c:pt idx="1396">
                  <c:v>5.6</c:v>
                </c:pt>
                <c:pt idx="1397">
                  <c:v>5.9</c:v>
                </c:pt>
                <c:pt idx="1398">
                  <c:v>6.1</c:v>
                </c:pt>
                <c:pt idx="1399">
                  <c:v>9.9</c:v>
                </c:pt>
                <c:pt idx="1400">
                  <c:v>7</c:v>
                </c:pt>
                <c:pt idx="1401">
                  <c:v>7.5</c:v>
                </c:pt>
                <c:pt idx="1402">
                  <c:v>6</c:v>
                </c:pt>
                <c:pt idx="1403">
                  <c:v>5.9</c:v>
                </c:pt>
                <c:pt idx="1404">
                  <c:v>6.2</c:v>
                </c:pt>
                <c:pt idx="1405">
                  <c:v>4.9000000000000004</c:v>
                </c:pt>
                <c:pt idx="1406">
                  <c:v>4.0999999999999996</c:v>
                </c:pt>
                <c:pt idx="1407">
                  <c:v>4.5999999999999996</c:v>
                </c:pt>
                <c:pt idx="1408">
                  <c:v>5.2</c:v>
                </c:pt>
                <c:pt idx="1409">
                  <c:v>6.4</c:v>
                </c:pt>
                <c:pt idx="1410">
                  <c:v>5.5</c:v>
                </c:pt>
                <c:pt idx="1411">
                  <c:v>8</c:v>
                </c:pt>
                <c:pt idx="1412">
                  <c:v>4.4000000000000004</c:v>
                </c:pt>
                <c:pt idx="1413">
                  <c:v>6.2</c:v>
                </c:pt>
                <c:pt idx="1414">
                  <c:v>5.0999999999999996</c:v>
                </c:pt>
                <c:pt idx="1415">
                  <c:v>5.7</c:v>
                </c:pt>
                <c:pt idx="1416">
                  <c:v>5.6</c:v>
                </c:pt>
                <c:pt idx="1417">
                  <c:v>5.7</c:v>
                </c:pt>
                <c:pt idx="1418">
                  <c:v>5.0999999999999996</c:v>
                </c:pt>
                <c:pt idx="1419">
                  <c:v>4.8</c:v>
                </c:pt>
                <c:pt idx="1420">
                  <c:v>5.7</c:v>
                </c:pt>
                <c:pt idx="1421">
                  <c:v>6.1</c:v>
                </c:pt>
                <c:pt idx="1422">
                  <c:v>5.6</c:v>
                </c:pt>
                <c:pt idx="1423">
                  <c:v>5.6</c:v>
                </c:pt>
                <c:pt idx="1424">
                  <c:v>5.9</c:v>
                </c:pt>
                <c:pt idx="1425">
                  <c:v>7.4</c:v>
                </c:pt>
                <c:pt idx="1426">
                  <c:v>6.4</c:v>
                </c:pt>
                <c:pt idx="1427">
                  <c:v>5.9</c:v>
                </c:pt>
                <c:pt idx="1428">
                  <c:v>5.7</c:v>
                </c:pt>
                <c:pt idx="1429">
                  <c:v>5.4</c:v>
                </c:pt>
                <c:pt idx="1430">
                  <c:v>5.2</c:v>
                </c:pt>
                <c:pt idx="1431">
                  <c:v>6.9</c:v>
                </c:pt>
                <c:pt idx="1432">
                  <c:v>4.9000000000000004</c:v>
                </c:pt>
                <c:pt idx="1433">
                  <c:v>4.5</c:v>
                </c:pt>
                <c:pt idx="1434">
                  <c:v>4.0999999999999996</c:v>
                </c:pt>
                <c:pt idx="1435">
                  <c:v>6.4</c:v>
                </c:pt>
                <c:pt idx="1436">
                  <c:v>5.8</c:v>
                </c:pt>
                <c:pt idx="1437">
                  <c:v>6.3</c:v>
                </c:pt>
                <c:pt idx="1438">
                  <c:v>7.3</c:v>
                </c:pt>
                <c:pt idx="1439">
                  <c:v>5.6</c:v>
                </c:pt>
                <c:pt idx="1440">
                  <c:v>4.7</c:v>
                </c:pt>
                <c:pt idx="1441">
                  <c:v>4.5999999999999996</c:v>
                </c:pt>
                <c:pt idx="1442">
                  <c:v>5</c:v>
                </c:pt>
                <c:pt idx="1443">
                  <c:v>4.8</c:v>
                </c:pt>
                <c:pt idx="1444">
                  <c:v>5.5</c:v>
                </c:pt>
                <c:pt idx="1445">
                  <c:v>6.6</c:v>
                </c:pt>
                <c:pt idx="1446">
                  <c:v>4.2</c:v>
                </c:pt>
                <c:pt idx="1447">
                  <c:v>3.3</c:v>
                </c:pt>
                <c:pt idx="1448">
                  <c:v>4</c:v>
                </c:pt>
                <c:pt idx="1449">
                  <c:v>5.6</c:v>
                </c:pt>
                <c:pt idx="1450">
                  <c:v>6.4</c:v>
                </c:pt>
                <c:pt idx="1451">
                  <c:v>4.7</c:v>
                </c:pt>
                <c:pt idx="1452">
                  <c:v>3.8</c:v>
                </c:pt>
                <c:pt idx="1453">
                  <c:v>2.8</c:v>
                </c:pt>
                <c:pt idx="1454">
                  <c:v>2.2000000000000002</c:v>
                </c:pt>
                <c:pt idx="1455">
                  <c:v>1.8</c:v>
                </c:pt>
                <c:pt idx="1456">
                  <c:v>1.5</c:v>
                </c:pt>
                <c:pt idx="1457">
                  <c:v>2.2000000000000002</c:v>
                </c:pt>
                <c:pt idx="1458">
                  <c:v>2.1</c:v>
                </c:pt>
                <c:pt idx="1459">
                  <c:v>2.9</c:v>
                </c:pt>
                <c:pt idx="1460">
                  <c:v>3.1</c:v>
                </c:pt>
                <c:pt idx="1461">
                  <c:v>3.6</c:v>
                </c:pt>
                <c:pt idx="1462">
                  <c:v>5</c:v>
                </c:pt>
                <c:pt idx="1463">
                  <c:v>4.4000000000000004</c:v>
                </c:pt>
              </c:numCache>
            </c:numRef>
          </c:xVal>
          <c:yVal>
            <c:numRef>
              <c:f>'Hourly UDAQ and UMT'!#REF!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1C-449E-A8B4-7078B7736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0490943"/>
        <c:axId val="2080472223"/>
      </c:scatterChart>
      <c:valAx>
        <c:axId val="2080490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472223"/>
        <c:crosses val="autoZero"/>
        <c:crossBetween val="midCat"/>
      </c:valAx>
      <c:valAx>
        <c:axId val="2080472223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4909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467995</xdr:colOff>
      <xdr:row>810</xdr:row>
      <xdr:rowOff>20320</xdr:rowOff>
    </xdr:from>
    <xdr:to>
      <xdr:col>23</xdr:col>
      <xdr:colOff>732155</xdr:colOff>
      <xdr:row>822</xdr:row>
      <xdr:rowOff>20320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624834-22A9-E118-2F62-51828FFB3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373072</xdr:colOff>
      <xdr:row>84</xdr:row>
      <xdr:rowOff>246856</xdr:rowOff>
    </xdr:from>
    <xdr:to>
      <xdr:col>33</xdr:col>
      <xdr:colOff>0</xdr:colOff>
      <xdr:row>104</xdr:row>
      <xdr:rowOff>107156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916F1A-75B0-DC7F-C430-3814559C5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468310</xdr:colOff>
      <xdr:row>1373</xdr:row>
      <xdr:rowOff>230195</xdr:rowOff>
    </xdr:from>
    <xdr:to>
      <xdr:col>22</xdr:col>
      <xdr:colOff>47625</xdr:colOff>
      <xdr:row>1388</xdr:row>
      <xdr:rowOff>182563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703CE6F-1F2C-D007-F1F2-196A444008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122</xdr:row>
      <xdr:rowOff>47634</xdr:rowOff>
    </xdr:from>
    <xdr:to>
      <xdr:col>36</xdr:col>
      <xdr:colOff>198438</xdr:colOff>
      <xdr:row>137</xdr:row>
      <xdr:rowOff>31751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CDE9427-1680-4B56-7AD9-1497D29059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 jaffe" id="{4D4718C3-52A8-46C1-9FBB-2A9BCB4F1522}" userId="d67d3c027c57292b" providerId="Windows Live"/>
  <person displayName="Dan Jaffe" id="{5DE26438-0327-4EDC-86F3-0EF28D43511D}" userId="S::djaffe@uw.edu::3aff4742-bcd3-4bc1-967a-3ba2531baf8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9" dT="2023-03-23T17:35:51.34" personId="{4D4718C3-52A8-46C1-9FBB-2A9BCB4F1522}" id="{98ACCF71-B50C-4E7B-8BF2-C887A3340E57}">
    <text xml:space="preserve">Mean and one sig of May-Sept HMS=0 dat
</text>
  </threadedComment>
  <threadedComment ref="G9" dT="2023-06-09T00:21:46.70" personId="{5DE26438-0327-4EDC-86F3-0EF28D43511D}" id="{1055E088-8914-4211-BF48-526398E8E784}">
    <text>Updated with correct UTC mean and SD</text>
  </threadedComment>
  <threadedComment ref="J10" dT="2023-06-10T23:34:26.16" personId="{4D4718C3-52A8-46C1-9FBB-2A9BCB4F1522}" id="{C5F38E9C-B59D-44FE-9B7F-0247D6DD4EEC}">
    <text>Data on 9/2/22 from Samoza instrument</text>
  </threadedComment>
  <threadedComment ref="AJ10" dT="2023-06-23T00:52:48.37" personId="{5DE26438-0327-4EDC-86F3-0EF28D43511D}" id="{41302CEA-CD6B-4781-8C56-C70D2D95E9E4}">
    <text>Includes Formaldehyde, Propyne, Acetonitrile, Acetaldehyde, Formic Acid, Butenes, Acetone, Isoprene, MVK_MACR, MEK, Benz and Toluene</text>
  </threadedComment>
  <threadedComment ref="AK10" dT="2023-06-24T17:54:17.99" personId="{5DE26438-0327-4EDC-86F3-0EF28D43511D}" id="{84DCCD59-7794-4F5F-BBC9-8A64C6AEF54C}">
    <text xml:space="preserve">Same VOCs as in adjacent column
</text>
  </threadedComment>
  <threadedComment ref="J780" dT="2023-06-10T23:34:13.88" personId="{4D4718C3-52A8-46C1-9FBB-2A9BCB4F1522}" id="{8BB50AEB-D7F4-444A-8EEC-3BBE891E7D03}">
    <text>Data on 9/2/22 from Samoza instrument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6829-B17C-45D3-9FDB-17A47459519A}">
  <dimension ref="A1:I25"/>
  <sheetViews>
    <sheetView tabSelected="1" workbookViewId="0">
      <selection activeCell="I10" sqref="I10"/>
    </sheetView>
  </sheetViews>
  <sheetFormatPr defaultRowHeight="18.5" x14ac:dyDescent="0.45"/>
  <sheetData>
    <row r="1" spans="1:9" x14ac:dyDescent="0.45">
      <c r="A1" s="40" t="s">
        <v>51</v>
      </c>
      <c r="B1" s="40"/>
      <c r="C1" s="40"/>
      <c r="D1" s="40"/>
      <c r="E1" s="40"/>
      <c r="F1" s="40"/>
      <c r="G1" s="40"/>
      <c r="H1" s="40"/>
      <c r="I1" s="40"/>
    </row>
    <row r="2" spans="1:9" x14ac:dyDescent="0.45">
      <c r="A2" s="40" t="s">
        <v>52</v>
      </c>
      <c r="B2" s="40"/>
      <c r="C2" s="40"/>
      <c r="D2" s="40"/>
      <c r="E2" s="40"/>
      <c r="F2" s="40"/>
      <c r="G2" s="40"/>
      <c r="H2" s="40"/>
      <c r="I2" s="40"/>
    </row>
    <row r="3" spans="1:9" x14ac:dyDescent="0.45">
      <c r="A3" s="40" t="s">
        <v>61</v>
      </c>
      <c r="B3" s="40"/>
      <c r="C3" s="40"/>
      <c r="D3" s="40"/>
      <c r="E3" s="40"/>
      <c r="F3" s="40"/>
      <c r="G3" s="40"/>
      <c r="H3" s="40"/>
      <c r="I3" s="40"/>
    </row>
    <row r="4" spans="1:9" x14ac:dyDescent="0.45">
      <c r="A4" s="40" t="s">
        <v>61</v>
      </c>
      <c r="B4" s="40"/>
      <c r="C4" s="40"/>
      <c r="D4" s="40"/>
      <c r="E4" s="40"/>
      <c r="F4" s="40"/>
      <c r="G4" s="40"/>
      <c r="H4" s="40"/>
      <c r="I4" s="40"/>
    </row>
    <row r="5" spans="1:9" x14ac:dyDescent="0.45">
      <c r="A5" s="40"/>
      <c r="B5" s="40"/>
      <c r="C5" s="40"/>
      <c r="D5" s="40"/>
      <c r="E5" s="40"/>
      <c r="F5" s="40"/>
      <c r="G5" s="40"/>
      <c r="H5" s="40"/>
      <c r="I5" s="40"/>
    </row>
    <row r="6" spans="1:9" x14ac:dyDescent="0.45">
      <c r="A6" s="40" t="s">
        <v>53</v>
      </c>
      <c r="B6" s="40"/>
      <c r="C6" s="40"/>
      <c r="D6" s="40"/>
      <c r="E6" s="40"/>
      <c r="F6" s="40"/>
      <c r="G6" s="40"/>
      <c r="H6" s="40"/>
      <c r="I6" s="40"/>
    </row>
    <row r="7" spans="1:9" x14ac:dyDescent="0.45">
      <c r="A7" s="40" t="s">
        <v>54</v>
      </c>
      <c r="B7" s="40"/>
      <c r="C7" s="40"/>
      <c r="D7" s="40"/>
      <c r="E7" s="40"/>
      <c r="F7" s="40"/>
      <c r="G7" s="40"/>
      <c r="H7" s="40"/>
      <c r="I7" s="40"/>
    </row>
    <row r="8" spans="1:9" x14ac:dyDescent="0.45">
      <c r="A8" s="40"/>
      <c r="B8" s="40"/>
      <c r="C8" s="40"/>
      <c r="D8" s="40"/>
      <c r="E8" s="40"/>
      <c r="F8" s="40"/>
      <c r="G8" s="40"/>
      <c r="H8" s="40"/>
      <c r="I8" s="40"/>
    </row>
    <row r="9" spans="1:9" x14ac:dyDescent="0.45">
      <c r="A9" s="40" t="s">
        <v>55</v>
      </c>
      <c r="B9" s="40"/>
      <c r="C9" s="40"/>
      <c r="D9" s="40"/>
      <c r="E9" s="40"/>
      <c r="F9" s="40"/>
      <c r="G9" s="40"/>
      <c r="H9" s="40"/>
      <c r="I9" s="40"/>
    </row>
    <row r="10" spans="1:9" x14ac:dyDescent="0.45">
      <c r="A10" s="40" t="s">
        <v>56</v>
      </c>
      <c r="B10" s="40"/>
      <c r="C10" s="40"/>
      <c r="D10" s="40"/>
      <c r="E10" s="40"/>
      <c r="F10" s="40"/>
      <c r="G10" s="40"/>
      <c r="H10" s="40"/>
      <c r="I10" s="40"/>
    </row>
    <row r="11" spans="1:9" x14ac:dyDescent="0.45">
      <c r="A11" s="40" t="s">
        <v>57</v>
      </c>
      <c r="B11" s="40"/>
      <c r="C11" s="40"/>
      <c r="D11" s="40"/>
      <c r="E11" s="40"/>
      <c r="F11" s="40"/>
      <c r="G11" s="40"/>
      <c r="H11" s="40"/>
      <c r="I11" s="40"/>
    </row>
    <row r="12" spans="1:9" x14ac:dyDescent="0.45">
      <c r="A12" s="40" t="s">
        <v>59</v>
      </c>
      <c r="B12" s="40"/>
      <c r="C12" s="40"/>
      <c r="D12" s="40"/>
      <c r="E12" s="40"/>
      <c r="F12" s="40"/>
      <c r="G12" s="40"/>
      <c r="H12" s="40"/>
      <c r="I12" s="40"/>
    </row>
    <row r="13" spans="1:9" x14ac:dyDescent="0.45">
      <c r="A13" s="40"/>
      <c r="B13" s="40"/>
      <c r="C13" s="40"/>
      <c r="D13" s="40"/>
      <c r="E13" s="40"/>
      <c r="F13" s="40"/>
      <c r="G13" s="40"/>
      <c r="H13" s="40"/>
      <c r="I13" s="40"/>
    </row>
    <row r="14" spans="1:9" x14ac:dyDescent="0.45">
      <c r="A14" s="40" t="s">
        <v>58</v>
      </c>
      <c r="B14" s="40"/>
      <c r="C14" s="40"/>
      <c r="D14" s="40"/>
      <c r="E14" s="40"/>
      <c r="F14" s="40"/>
      <c r="G14" s="40"/>
      <c r="H14" s="40"/>
      <c r="I14" s="40"/>
    </row>
    <row r="15" spans="1:9" x14ac:dyDescent="0.45">
      <c r="A15" s="40" t="s">
        <v>62</v>
      </c>
    </row>
    <row r="16" spans="1:9" x14ac:dyDescent="0.45">
      <c r="A16" s="40" t="s">
        <v>63</v>
      </c>
    </row>
    <row r="17" spans="1:1" x14ac:dyDescent="0.45">
      <c r="A17" s="40" t="s">
        <v>60</v>
      </c>
    </row>
    <row r="18" spans="1:1" x14ac:dyDescent="0.45">
      <c r="A18" s="40"/>
    </row>
    <row r="19" spans="1:1" x14ac:dyDescent="0.45">
      <c r="A19" s="40"/>
    </row>
    <row r="20" spans="1:1" x14ac:dyDescent="0.45">
      <c r="A20" s="40" t="s">
        <v>46</v>
      </c>
    </row>
    <row r="21" spans="1:1" x14ac:dyDescent="0.45">
      <c r="A21" s="40"/>
    </row>
    <row r="22" spans="1:1" x14ac:dyDescent="0.45">
      <c r="A22" s="40" t="s">
        <v>47</v>
      </c>
    </row>
    <row r="23" spans="1:1" x14ac:dyDescent="0.45">
      <c r="A23" s="40" t="s">
        <v>48</v>
      </c>
    </row>
    <row r="24" spans="1:1" x14ac:dyDescent="0.45">
      <c r="A24" s="40" t="s">
        <v>49</v>
      </c>
    </row>
    <row r="25" spans="1:1" x14ac:dyDescent="0.45">
      <c r="A25" s="40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1B5E4-955A-4636-8C2C-8A21DCC5AFDF}">
  <dimension ref="A2:AK1474"/>
  <sheetViews>
    <sheetView topLeftCell="AB1" zoomScale="80" zoomScaleNormal="80" workbookViewId="0">
      <pane ySplit="10" topLeftCell="A11" activePane="bottomLeft" state="frozen"/>
      <selection activeCell="G1" sqref="G1"/>
      <selection pane="bottomLeft" activeCell="AN10" sqref="AN10"/>
    </sheetView>
  </sheetViews>
  <sheetFormatPr defaultColWidth="9.140625" defaultRowHeight="21" x14ac:dyDescent="0.5"/>
  <cols>
    <col min="1" max="1" width="19.640625" style="17" customWidth="1"/>
    <col min="2" max="2" width="13.2109375" style="18" customWidth="1"/>
    <col min="3" max="5" width="13.2109375" style="19" customWidth="1"/>
    <col min="6" max="6" width="21.42578125" style="19" customWidth="1"/>
    <col min="7" max="7" width="17.2109375" style="19" customWidth="1"/>
    <col min="8" max="8" width="13.2109375" style="5" customWidth="1"/>
    <col min="9" max="9" width="19.5703125" style="5" customWidth="1"/>
    <col min="10" max="10" width="13.2109375" style="5" customWidth="1"/>
    <col min="11" max="11" width="15.78515625" style="5" customWidth="1"/>
    <col min="12" max="15" width="13.2109375" style="5" customWidth="1"/>
    <col min="16" max="16" width="16" style="6" customWidth="1"/>
    <col min="17" max="18" width="19.92578125" style="6" customWidth="1"/>
    <col min="19" max="20" width="8.640625" style="6"/>
    <col min="21" max="21" width="8.640625" style="7"/>
    <col min="22" max="22" width="12.35546875" style="6" customWidth="1"/>
    <col min="23" max="23" width="8.640625" style="6"/>
    <col min="24" max="24" width="12.5" style="35" customWidth="1"/>
    <col min="25" max="25" width="16.640625" style="35" customWidth="1"/>
    <col min="26" max="32" width="9.140625" style="35"/>
    <col min="33" max="35" width="16" style="35" customWidth="1"/>
    <col min="36" max="36" width="22.140625" style="35" customWidth="1"/>
    <col min="37" max="37" width="14.2109375" style="35" customWidth="1"/>
    <col min="38" max="16384" width="9.140625" style="20"/>
  </cols>
  <sheetData>
    <row r="2" spans="1:37" s="23" customFormat="1" x14ac:dyDescent="0.5">
      <c r="A2" s="22" t="s">
        <v>10</v>
      </c>
      <c r="H2" s="8"/>
      <c r="I2" s="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7"/>
      <c r="V2" s="8"/>
      <c r="W2" s="8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s="23" customFormat="1" x14ac:dyDescent="0.5">
      <c r="A3" s="22"/>
      <c r="H3" s="8"/>
      <c r="I3" s="9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7"/>
      <c r="V3" s="8"/>
      <c r="W3" s="8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s="21" customFormat="1" x14ac:dyDescent="0.5">
      <c r="A4" s="24"/>
      <c r="H4" s="7"/>
      <c r="I4" s="1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5">
      <c r="H5" s="11" t="s">
        <v>44</v>
      </c>
      <c r="I5" s="11"/>
      <c r="P5" s="5"/>
      <c r="Q5" s="5"/>
      <c r="R5" s="5"/>
      <c r="S5" s="5"/>
      <c r="T5" s="5"/>
      <c r="V5" s="5"/>
      <c r="W5" s="5"/>
      <c r="X5" s="41" t="s">
        <v>45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</row>
    <row r="6" spans="1:37" s="27" customFormat="1" x14ac:dyDescent="0.5">
      <c r="A6" s="26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0"/>
      <c r="V6" s="12"/>
      <c r="W6" s="12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</row>
    <row r="7" spans="1:37" s="27" customFormat="1" x14ac:dyDescent="0.5">
      <c r="A7" s="26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0"/>
      <c r="V7" s="12"/>
      <c r="W7" s="12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</row>
    <row r="8" spans="1:37" s="27" customFormat="1" x14ac:dyDescent="0.5">
      <c r="A8" s="26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0"/>
      <c r="V8" s="12"/>
      <c r="W8" s="12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</row>
    <row r="9" spans="1:37" s="27" customFormat="1" x14ac:dyDescent="0.5">
      <c r="A9" s="26"/>
      <c r="F9" s="28" t="s">
        <v>34</v>
      </c>
      <c r="G9" s="29">
        <v>8.1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0"/>
      <c r="V9" s="12"/>
      <c r="W9" s="12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</row>
    <row r="10" spans="1:37" x14ac:dyDescent="0.5">
      <c r="A10" s="17" t="s">
        <v>30</v>
      </c>
      <c r="B10" s="30" t="s">
        <v>0</v>
      </c>
      <c r="C10" s="25" t="s">
        <v>27</v>
      </c>
      <c r="D10" s="25" t="s">
        <v>28</v>
      </c>
      <c r="E10" s="25" t="s">
        <v>29</v>
      </c>
      <c r="F10" s="25" t="s">
        <v>3</v>
      </c>
      <c r="G10" s="25" t="s">
        <v>8</v>
      </c>
      <c r="H10" s="11" t="s">
        <v>9</v>
      </c>
      <c r="I10" s="11" t="s">
        <v>26</v>
      </c>
      <c r="J10" s="11" t="s">
        <v>4</v>
      </c>
      <c r="K10" s="11" t="s">
        <v>31</v>
      </c>
      <c r="L10" s="11" t="s">
        <v>32</v>
      </c>
      <c r="M10" s="11" t="s">
        <v>5</v>
      </c>
      <c r="N10" s="11" t="s">
        <v>6</v>
      </c>
      <c r="O10" s="11" t="s">
        <v>7</v>
      </c>
      <c r="P10" s="13" t="s">
        <v>33</v>
      </c>
      <c r="Q10" s="13" t="s">
        <v>16</v>
      </c>
      <c r="R10" s="13" t="s">
        <v>17</v>
      </c>
      <c r="S10" s="13" t="s">
        <v>11</v>
      </c>
      <c r="T10" s="13" t="s">
        <v>12</v>
      </c>
      <c r="U10" s="10" t="s">
        <v>18</v>
      </c>
      <c r="V10" s="13" t="s">
        <v>1</v>
      </c>
      <c r="W10" s="13" t="s">
        <v>2</v>
      </c>
      <c r="X10" s="38" t="s">
        <v>35</v>
      </c>
      <c r="Y10" s="38" t="s">
        <v>36</v>
      </c>
      <c r="Z10" s="38" t="s">
        <v>15</v>
      </c>
      <c r="AA10" s="38" t="s">
        <v>37</v>
      </c>
      <c r="AB10" s="38" t="s">
        <v>22</v>
      </c>
      <c r="AC10" s="38" t="s">
        <v>38</v>
      </c>
      <c r="AD10" s="38" t="s">
        <v>39</v>
      </c>
      <c r="AE10" s="38" t="s">
        <v>40</v>
      </c>
      <c r="AF10" s="38" t="s">
        <v>39</v>
      </c>
      <c r="AG10" s="38" t="s">
        <v>41</v>
      </c>
      <c r="AH10" s="38" t="s">
        <v>42</v>
      </c>
      <c r="AI10" s="38" t="s">
        <v>43</v>
      </c>
      <c r="AJ10" s="38" t="s">
        <v>24</v>
      </c>
      <c r="AK10" s="38" t="s">
        <v>23</v>
      </c>
    </row>
    <row r="11" spans="1:37" x14ac:dyDescent="0.5">
      <c r="A11" s="17">
        <v>44774</v>
      </c>
      <c r="B11" s="18">
        <v>44774</v>
      </c>
      <c r="C11" s="19">
        <f t="shared" ref="C11:C74" si="0">MONTH(B11)</f>
        <v>8</v>
      </c>
      <c r="D11" s="19">
        <f t="shared" ref="D11:D74" si="1">HOUR(A11)</f>
        <v>0</v>
      </c>
      <c r="E11" s="19">
        <f t="shared" ref="E11:E74" si="2">WEEKDAY(B11)</f>
        <v>2</v>
      </c>
      <c r="F11" s="19">
        <v>1</v>
      </c>
      <c r="G11" s="19">
        <f t="shared" ref="G11:G74" si="3">IF(F11=0,0,IF(H11&gt;$G$9,2,0))</f>
        <v>0</v>
      </c>
      <c r="H11" s="5">
        <v>5.3</v>
      </c>
      <c r="I11" s="5">
        <f t="shared" ref="I11:I74" si="4">IF(J11&gt;70,1,0)</f>
        <v>0</v>
      </c>
      <c r="J11" s="5">
        <v>58</v>
      </c>
      <c r="K11" s="5">
        <v>91</v>
      </c>
      <c r="L11" s="5">
        <v>83</v>
      </c>
      <c r="M11" s="5">
        <v>29</v>
      </c>
      <c r="N11" s="5">
        <v>139</v>
      </c>
      <c r="O11" s="5">
        <v>6.2</v>
      </c>
      <c r="P11" s="6">
        <v>0</v>
      </c>
      <c r="Q11" s="6">
        <v>9.5187807033333349E-2</v>
      </c>
      <c r="R11" s="6">
        <v>95.187807033333343</v>
      </c>
      <c r="S11" s="6">
        <v>0.2</v>
      </c>
      <c r="T11" s="6">
        <v>9.6999999999999993</v>
      </c>
      <c r="U11" s="7">
        <v>3.9E-2</v>
      </c>
      <c r="V11" s="6">
        <v>8.6999999999999993</v>
      </c>
      <c r="W11" s="6">
        <v>9.8999999999999986</v>
      </c>
      <c r="X11" s="35">
        <v>258.95842436580699</v>
      </c>
      <c r="Y11" s="35">
        <v>40.555000000000014</v>
      </c>
    </row>
    <row r="12" spans="1:37" x14ac:dyDescent="0.5">
      <c r="A12" s="17">
        <v>44774.041666666664</v>
      </c>
      <c r="B12" s="18">
        <v>44774</v>
      </c>
      <c r="C12" s="19">
        <f t="shared" si="0"/>
        <v>8</v>
      </c>
      <c r="D12" s="19">
        <f t="shared" si="1"/>
        <v>1</v>
      </c>
      <c r="E12" s="19">
        <f t="shared" si="2"/>
        <v>2</v>
      </c>
      <c r="F12" s="19">
        <v>1</v>
      </c>
      <c r="G12" s="19">
        <f t="shared" si="3"/>
        <v>0</v>
      </c>
      <c r="H12" s="5">
        <v>5.3</v>
      </c>
      <c r="I12" s="5">
        <f t="shared" si="4"/>
        <v>0</v>
      </c>
      <c r="J12" s="5">
        <v>58</v>
      </c>
      <c r="K12" s="5">
        <v>91</v>
      </c>
      <c r="L12" s="5">
        <v>83</v>
      </c>
      <c r="M12" s="5">
        <v>29</v>
      </c>
      <c r="N12" s="5">
        <v>100</v>
      </c>
      <c r="O12" s="5">
        <v>5.9</v>
      </c>
      <c r="P12" s="6">
        <v>0</v>
      </c>
      <c r="Q12" s="6">
        <v>1.9819598901639347E-2</v>
      </c>
      <c r="R12" s="6">
        <v>19.819598901639349</v>
      </c>
      <c r="S12" s="6">
        <v>0.3</v>
      </c>
      <c r="T12" s="6">
        <v>12.1</v>
      </c>
      <c r="U12" s="7">
        <v>3.4000000000000002E-2</v>
      </c>
      <c r="V12" s="6">
        <v>7.2</v>
      </c>
      <c r="W12" s="6">
        <v>12.4</v>
      </c>
      <c r="X12" s="35">
        <v>202.55823016948901</v>
      </c>
      <c r="Y12" s="35">
        <v>36.21</v>
      </c>
    </row>
    <row r="13" spans="1:37" x14ac:dyDescent="0.5">
      <c r="A13" s="17">
        <v>44774.083333333336</v>
      </c>
      <c r="B13" s="18">
        <v>44774</v>
      </c>
      <c r="C13" s="19">
        <f t="shared" si="0"/>
        <v>8</v>
      </c>
      <c r="D13" s="19">
        <f t="shared" si="1"/>
        <v>2</v>
      </c>
      <c r="E13" s="19">
        <f t="shared" si="2"/>
        <v>2</v>
      </c>
      <c r="F13" s="19">
        <v>1</v>
      </c>
      <c r="G13" s="19">
        <f t="shared" si="3"/>
        <v>0</v>
      </c>
      <c r="H13" s="5">
        <v>5.3</v>
      </c>
      <c r="I13" s="5">
        <f t="shared" si="4"/>
        <v>0</v>
      </c>
      <c r="J13" s="5">
        <v>58</v>
      </c>
      <c r="K13" s="5">
        <v>91</v>
      </c>
      <c r="L13" s="5">
        <v>83</v>
      </c>
      <c r="M13" s="5">
        <v>30</v>
      </c>
      <c r="N13" s="5">
        <v>120</v>
      </c>
      <c r="O13" s="5">
        <v>5.8</v>
      </c>
      <c r="P13" s="6">
        <v>0</v>
      </c>
      <c r="Q13" s="6">
        <v>4.0003008406779658E-2</v>
      </c>
      <c r="R13" s="6">
        <v>40.003008406779657</v>
      </c>
      <c r="S13" s="6">
        <v>0.3</v>
      </c>
      <c r="T13" s="6">
        <v>6.9</v>
      </c>
      <c r="U13" s="7">
        <v>3.9E-2</v>
      </c>
      <c r="V13" s="6">
        <v>5.7</v>
      </c>
      <c r="W13" s="6">
        <v>7.2</v>
      </c>
      <c r="X13" s="35">
        <v>185.49623884395501</v>
      </c>
      <c r="Y13" s="35">
        <v>39.788333333333334</v>
      </c>
    </row>
    <row r="14" spans="1:37" x14ac:dyDescent="0.5">
      <c r="A14" s="17">
        <v>44774.125</v>
      </c>
      <c r="B14" s="18">
        <v>44774</v>
      </c>
      <c r="C14" s="19">
        <f t="shared" si="0"/>
        <v>8</v>
      </c>
      <c r="D14" s="19">
        <f t="shared" si="1"/>
        <v>3</v>
      </c>
      <c r="E14" s="19">
        <f t="shared" si="2"/>
        <v>2</v>
      </c>
      <c r="F14" s="19">
        <v>1</v>
      </c>
      <c r="G14" s="19">
        <f t="shared" si="3"/>
        <v>0</v>
      </c>
      <c r="H14" s="5">
        <v>5.3</v>
      </c>
      <c r="I14" s="5">
        <f t="shared" si="4"/>
        <v>0</v>
      </c>
      <c r="J14" s="5">
        <v>58</v>
      </c>
      <c r="K14" s="5">
        <v>91</v>
      </c>
      <c r="L14" s="5">
        <v>83</v>
      </c>
      <c r="M14" s="5">
        <v>33</v>
      </c>
      <c r="N14" s="5">
        <v>143</v>
      </c>
      <c r="O14" s="5">
        <v>7.6</v>
      </c>
      <c r="P14" s="6">
        <v>0</v>
      </c>
      <c r="Q14" s="6">
        <v>2.7024371566666667E-2</v>
      </c>
      <c r="R14" s="6">
        <v>27.024371566666666</v>
      </c>
      <c r="S14" s="6">
        <v>0.3</v>
      </c>
      <c r="T14" s="6">
        <v>8.5</v>
      </c>
      <c r="U14" s="7">
        <v>3.5999999999999997E-2</v>
      </c>
      <c r="V14" s="6">
        <v>5.0999999999999996</v>
      </c>
      <c r="W14" s="6">
        <v>8.8000000000000007</v>
      </c>
      <c r="X14" s="35">
        <v>164.74915267084199</v>
      </c>
      <c r="Y14" s="35">
        <v>37.393333333333338</v>
      </c>
    </row>
    <row r="15" spans="1:37" x14ac:dyDescent="0.5">
      <c r="A15" s="17">
        <v>44774.166666666664</v>
      </c>
      <c r="B15" s="18">
        <v>44774</v>
      </c>
      <c r="C15" s="19">
        <f t="shared" si="0"/>
        <v>8</v>
      </c>
      <c r="D15" s="19">
        <f t="shared" si="1"/>
        <v>4</v>
      </c>
      <c r="E15" s="19">
        <f t="shared" si="2"/>
        <v>2</v>
      </c>
      <c r="F15" s="19">
        <v>1</v>
      </c>
      <c r="G15" s="19">
        <f t="shared" si="3"/>
        <v>0</v>
      </c>
      <c r="H15" s="5">
        <v>5.3</v>
      </c>
      <c r="I15" s="5">
        <f t="shared" si="4"/>
        <v>0</v>
      </c>
      <c r="J15" s="5">
        <v>58</v>
      </c>
      <c r="K15" s="5">
        <v>91</v>
      </c>
      <c r="L15" s="5">
        <v>82</v>
      </c>
      <c r="M15" s="5">
        <v>39</v>
      </c>
      <c r="N15" s="5">
        <v>139</v>
      </c>
      <c r="O15" s="5">
        <v>4.2</v>
      </c>
      <c r="P15" s="6">
        <v>0</v>
      </c>
      <c r="Q15" s="6">
        <v>4.6796746737704911E-2</v>
      </c>
      <c r="R15" s="6">
        <v>46.796746737704915</v>
      </c>
      <c r="S15" s="6">
        <v>0.2</v>
      </c>
      <c r="T15" s="6">
        <v>5.3</v>
      </c>
      <c r="U15" s="7">
        <v>0.04</v>
      </c>
      <c r="V15" s="6">
        <v>4.5</v>
      </c>
      <c r="W15" s="6">
        <v>5.5</v>
      </c>
      <c r="X15" s="35">
        <v>179.57611204977201</v>
      </c>
      <c r="Y15" s="35">
        <v>41.913333333333327</v>
      </c>
    </row>
    <row r="16" spans="1:37" x14ac:dyDescent="0.5">
      <c r="A16" s="17">
        <v>44774.208333333336</v>
      </c>
      <c r="B16" s="18">
        <v>44774</v>
      </c>
      <c r="C16" s="19">
        <f t="shared" si="0"/>
        <v>8</v>
      </c>
      <c r="D16" s="19">
        <f t="shared" si="1"/>
        <v>5</v>
      </c>
      <c r="E16" s="19">
        <f t="shared" si="2"/>
        <v>2</v>
      </c>
      <c r="F16" s="19">
        <v>1</v>
      </c>
      <c r="G16" s="19">
        <f t="shared" si="3"/>
        <v>0</v>
      </c>
      <c r="H16" s="5">
        <v>5.3</v>
      </c>
      <c r="I16" s="5">
        <f t="shared" si="4"/>
        <v>0</v>
      </c>
      <c r="J16" s="5">
        <v>58</v>
      </c>
      <c r="K16" s="5">
        <v>91</v>
      </c>
      <c r="L16" s="5">
        <v>81</v>
      </c>
      <c r="M16" s="5">
        <v>41</v>
      </c>
      <c r="N16" s="5">
        <v>158</v>
      </c>
      <c r="O16" s="5">
        <v>7.3</v>
      </c>
      <c r="P16" s="6">
        <v>0</v>
      </c>
      <c r="Q16" s="6">
        <v>5.908698430508473E-2</v>
      </c>
      <c r="R16" s="6">
        <v>59.086984305084734</v>
      </c>
      <c r="S16" s="6">
        <v>0.3</v>
      </c>
      <c r="T16" s="6">
        <v>10.5</v>
      </c>
      <c r="U16" s="7">
        <v>3.4000000000000002E-2</v>
      </c>
      <c r="V16" s="6">
        <v>5.2</v>
      </c>
      <c r="W16" s="6">
        <v>10.8</v>
      </c>
      <c r="X16" s="35">
        <v>227.588758838714</v>
      </c>
      <c r="Y16" s="35">
        <v>35.159999999999989</v>
      </c>
    </row>
    <row r="17" spans="1:37" x14ac:dyDescent="0.5">
      <c r="A17" s="17">
        <v>44774.25</v>
      </c>
      <c r="B17" s="18">
        <v>44774</v>
      </c>
      <c r="C17" s="19">
        <f t="shared" si="0"/>
        <v>8</v>
      </c>
      <c r="D17" s="19">
        <f t="shared" si="1"/>
        <v>6</v>
      </c>
      <c r="E17" s="19">
        <f t="shared" si="2"/>
        <v>2</v>
      </c>
      <c r="F17" s="19">
        <v>1</v>
      </c>
      <c r="G17" s="19">
        <f t="shared" si="3"/>
        <v>0</v>
      </c>
      <c r="H17" s="5">
        <v>5.3</v>
      </c>
      <c r="I17" s="5">
        <f t="shared" si="4"/>
        <v>0</v>
      </c>
      <c r="J17" s="5">
        <v>58</v>
      </c>
      <c r="K17" s="5">
        <v>91</v>
      </c>
      <c r="L17" s="5">
        <v>80</v>
      </c>
      <c r="M17" s="5">
        <v>41</v>
      </c>
      <c r="N17" s="5">
        <v>141</v>
      </c>
      <c r="O17" s="5">
        <v>6.3</v>
      </c>
      <c r="P17" s="6">
        <v>0</v>
      </c>
      <c r="Q17" s="6">
        <v>9.095794103333335E-2</v>
      </c>
      <c r="R17" s="6">
        <v>90.957941033333356</v>
      </c>
      <c r="S17" s="6">
        <v>1</v>
      </c>
      <c r="T17" s="6">
        <v>13.1</v>
      </c>
      <c r="U17" s="7">
        <v>3.3000000000000002E-2</v>
      </c>
      <c r="V17" s="6">
        <v>6</v>
      </c>
      <c r="W17" s="6">
        <v>14.1</v>
      </c>
      <c r="X17" s="35">
        <v>266.21564659066001</v>
      </c>
    </row>
    <row r="18" spans="1:37" x14ac:dyDescent="0.5">
      <c r="A18" s="17">
        <v>44774.291666666664</v>
      </c>
      <c r="B18" s="18">
        <v>44774</v>
      </c>
      <c r="C18" s="19">
        <f t="shared" si="0"/>
        <v>8</v>
      </c>
      <c r="D18" s="19">
        <f t="shared" si="1"/>
        <v>7</v>
      </c>
      <c r="E18" s="19">
        <f t="shared" si="2"/>
        <v>2</v>
      </c>
      <c r="F18" s="19">
        <v>1</v>
      </c>
      <c r="G18" s="19">
        <f t="shared" si="3"/>
        <v>0</v>
      </c>
      <c r="H18" s="5">
        <v>5.3</v>
      </c>
      <c r="I18" s="5">
        <f t="shared" si="4"/>
        <v>0</v>
      </c>
      <c r="J18" s="5">
        <v>58</v>
      </c>
      <c r="K18" s="5">
        <v>91</v>
      </c>
      <c r="L18" s="5">
        <v>80</v>
      </c>
      <c r="M18" s="5">
        <v>40</v>
      </c>
      <c r="N18" s="5">
        <v>144</v>
      </c>
      <c r="O18" s="5">
        <v>6.4</v>
      </c>
      <c r="P18" s="6">
        <v>0.1</v>
      </c>
      <c r="Q18" s="6">
        <v>0.1301812617213115</v>
      </c>
      <c r="R18" s="6">
        <v>130.1812617213115</v>
      </c>
      <c r="S18" s="6">
        <v>1.9</v>
      </c>
      <c r="T18" s="6">
        <v>12.9</v>
      </c>
      <c r="U18" s="7">
        <v>3.3000000000000002E-2</v>
      </c>
      <c r="V18" s="6">
        <v>6.8</v>
      </c>
      <c r="W18" s="6">
        <v>14.8</v>
      </c>
      <c r="X18" s="35">
        <v>292.67313467010302</v>
      </c>
      <c r="Y18" s="35">
        <v>34.406779661016955</v>
      </c>
    </row>
    <row r="19" spans="1:37" x14ac:dyDescent="0.5">
      <c r="A19" s="17">
        <v>44774.333333333336</v>
      </c>
      <c r="B19" s="18">
        <v>44774</v>
      </c>
      <c r="C19" s="19">
        <f t="shared" si="0"/>
        <v>8</v>
      </c>
      <c r="D19" s="19">
        <f t="shared" si="1"/>
        <v>8</v>
      </c>
      <c r="E19" s="19">
        <f t="shared" si="2"/>
        <v>2</v>
      </c>
      <c r="F19" s="19">
        <v>1</v>
      </c>
      <c r="G19" s="19">
        <f t="shared" si="3"/>
        <v>0</v>
      </c>
      <c r="H19" s="5">
        <v>5.3</v>
      </c>
      <c r="I19" s="5">
        <f t="shared" si="4"/>
        <v>0</v>
      </c>
      <c r="J19" s="5">
        <v>58</v>
      </c>
      <c r="K19" s="5">
        <v>91</v>
      </c>
      <c r="L19" s="5">
        <v>80</v>
      </c>
      <c r="M19" s="5">
        <v>40</v>
      </c>
      <c r="N19" s="5">
        <v>141</v>
      </c>
      <c r="O19" s="5">
        <v>8.1999999999999993</v>
      </c>
      <c r="P19" s="6">
        <v>0.1</v>
      </c>
      <c r="Q19" s="6">
        <v>0.13511942954237288</v>
      </c>
      <c r="R19" s="6">
        <v>135.11942954237287</v>
      </c>
      <c r="S19" s="6">
        <v>2.1</v>
      </c>
      <c r="T19" s="6">
        <v>13.2</v>
      </c>
      <c r="U19" s="7">
        <v>3.4000000000000002E-2</v>
      </c>
      <c r="V19" s="6">
        <v>5.6</v>
      </c>
      <c r="W19" s="6">
        <v>15.299999999999999</v>
      </c>
      <c r="X19" s="35">
        <v>306.42089793932797</v>
      </c>
      <c r="Y19" s="35">
        <v>35.48833333333333</v>
      </c>
    </row>
    <row r="20" spans="1:37" x14ac:dyDescent="0.5">
      <c r="A20" s="17">
        <v>44774.375</v>
      </c>
      <c r="B20" s="18">
        <v>44774</v>
      </c>
      <c r="C20" s="19">
        <f t="shared" si="0"/>
        <v>8</v>
      </c>
      <c r="D20" s="19">
        <f t="shared" si="1"/>
        <v>9</v>
      </c>
      <c r="E20" s="19">
        <f t="shared" si="2"/>
        <v>2</v>
      </c>
      <c r="F20" s="19">
        <v>1</v>
      </c>
      <c r="G20" s="19">
        <f t="shared" si="3"/>
        <v>0</v>
      </c>
      <c r="H20" s="5">
        <v>5.3</v>
      </c>
      <c r="I20" s="5">
        <f t="shared" si="4"/>
        <v>0</v>
      </c>
      <c r="J20" s="5">
        <v>58</v>
      </c>
      <c r="K20" s="5">
        <v>91</v>
      </c>
      <c r="L20" s="5">
        <v>80</v>
      </c>
      <c r="M20" s="5">
        <v>39</v>
      </c>
      <c r="N20" s="5">
        <v>132</v>
      </c>
      <c r="O20" s="5">
        <v>6.3</v>
      </c>
      <c r="P20" s="6">
        <v>0.1</v>
      </c>
      <c r="Q20" s="6">
        <v>0.10014640256666671</v>
      </c>
      <c r="R20" s="6">
        <v>100.14640256666671</v>
      </c>
      <c r="S20" s="6">
        <v>2.4</v>
      </c>
      <c r="T20" s="6">
        <v>11.5</v>
      </c>
      <c r="U20" s="7">
        <v>3.6999999999999998E-2</v>
      </c>
      <c r="V20" s="6">
        <v>6.6</v>
      </c>
      <c r="W20" s="6">
        <v>13.9</v>
      </c>
      <c r="X20" s="35">
        <v>268.32216620846799</v>
      </c>
      <c r="Y20" s="35">
        <v>38.728333333333332</v>
      </c>
    </row>
    <row r="21" spans="1:37" x14ac:dyDescent="0.5">
      <c r="A21" s="17">
        <v>44774.416666666664</v>
      </c>
      <c r="B21" s="18">
        <v>44774</v>
      </c>
      <c r="C21" s="19">
        <f t="shared" si="0"/>
        <v>8</v>
      </c>
      <c r="D21" s="19">
        <f t="shared" si="1"/>
        <v>10</v>
      </c>
      <c r="E21" s="19">
        <f t="shared" si="2"/>
        <v>2</v>
      </c>
      <c r="F21" s="19">
        <v>1</v>
      </c>
      <c r="G21" s="19">
        <f t="shared" si="3"/>
        <v>0</v>
      </c>
      <c r="H21" s="5">
        <v>5.3</v>
      </c>
      <c r="I21" s="5">
        <f t="shared" si="4"/>
        <v>0</v>
      </c>
      <c r="J21" s="5">
        <v>58</v>
      </c>
      <c r="K21" s="5">
        <v>91</v>
      </c>
      <c r="L21" s="5">
        <v>81</v>
      </c>
      <c r="M21" s="5">
        <v>39</v>
      </c>
      <c r="N21" s="5">
        <v>136</v>
      </c>
      <c r="O21" s="5">
        <v>6.8</v>
      </c>
      <c r="P21" s="6">
        <v>0</v>
      </c>
      <c r="Q21" s="6">
        <v>8.5738097934426216E-2</v>
      </c>
      <c r="R21" s="6">
        <v>85.738097934426222</v>
      </c>
      <c r="S21" s="6">
        <v>1.6</v>
      </c>
      <c r="T21" s="6">
        <v>8.1</v>
      </c>
      <c r="U21" s="7">
        <v>4.4999999999999998E-2</v>
      </c>
      <c r="V21" s="6">
        <v>6</v>
      </c>
      <c r="W21" s="6">
        <v>9.6999999999999993</v>
      </c>
      <c r="X21" s="35">
        <v>245.945991156476</v>
      </c>
      <c r="Y21" s="35">
        <v>46.863333333333323</v>
      </c>
      <c r="Z21" s="35">
        <v>3.98203410245041</v>
      </c>
      <c r="AA21" s="35">
        <v>8.8567978041578694</v>
      </c>
      <c r="AB21" s="35">
        <v>0.12535258350230399</v>
      </c>
      <c r="AC21" s="35">
        <v>1.39065260176811</v>
      </c>
      <c r="AD21" s="35">
        <v>0.59578153851035498</v>
      </c>
      <c r="AE21" s="35">
        <v>3.5975802229977698</v>
      </c>
      <c r="AF21" s="35">
        <v>0.59578153851035498</v>
      </c>
      <c r="AG21" s="35">
        <v>0.27132073930314199</v>
      </c>
      <c r="AH21" s="35">
        <v>0.34610105509227401</v>
      </c>
      <c r="AI21" s="35">
        <v>0.73389546542426198</v>
      </c>
      <c r="AJ21" s="35">
        <v>14.049830533559563</v>
      </c>
      <c r="AK21" s="35">
        <v>31.659721074162022</v>
      </c>
    </row>
    <row r="22" spans="1:37" x14ac:dyDescent="0.5">
      <c r="A22" s="17">
        <v>44774.458333333336</v>
      </c>
      <c r="B22" s="18">
        <v>44774</v>
      </c>
      <c r="C22" s="19">
        <f t="shared" si="0"/>
        <v>8</v>
      </c>
      <c r="D22" s="19">
        <f t="shared" si="1"/>
        <v>11</v>
      </c>
      <c r="E22" s="19">
        <f t="shared" si="2"/>
        <v>2</v>
      </c>
      <c r="F22" s="19">
        <v>1</v>
      </c>
      <c r="G22" s="19">
        <f t="shared" si="3"/>
        <v>0</v>
      </c>
      <c r="H22" s="5">
        <v>5.3</v>
      </c>
      <c r="I22" s="5">
        <f t="shared" si="4"/>
        <v>0</v>
      </c>
      <c r="J22" s="5">
        <v>58</v>
      </c>
      <c r="K22" s="5">
        <v>91</v>
      </c>
      <c r="L22" s="5">
        <v>83</v>
      </c>
      <c r="M22" s="5">
        <v>37</v>
      </c>
      <c r="N22" s="5">
        <v>144</v>
      </c>
      <c r="O22" s="5">
        <v>8.1999999999999993</v>
      </c>
      <c r="P22" s="6">
        <v>0</v>
      </c>
      <c r="Q22" s="6">
        <v>3.5245482372881352E-2</v>
      </c>
      <c r="R22" s="6">
        <v>35.245482372881355</v>
      </c>
      <c r="S22" s="6">
        <v>1.1000000000000001</v>
      </c>
      <c r="T22" s="6">
        <v>4.9000000000000004</v>
      </c>
      <c r="U22" s="7">
        <v>5.2999999999999999E-2</v>
      </c>
      <c r="V22" s="6">
        <v>4.8</v>
      </c>
      <c r="W22" s="6">
        <v>6</v>
      </c>
      <c r="X22" s="35">
        <v>199.62037655713399</v>
      </c>
      <c r="Y22" s="35">
        <v>54.681666666666679</v>
      </c>
      <c r="Z22" s="35">
        <v>3.7378327628514398</v>
      </c>
      <c r="AA22" s="35">
        <v>6.5876217076068997</v>
      </c>
      <c r="AB22" s="35">
        <v>0.117547166038503</v>
      </c>
      <c r="AC22" s="35">
        <v>0.89963661700127895</v>
      </c>
      <c r="AD22" s="35">
        <v>0.33879380444888302</v>
      </c>
      <c r="AE22" s="35">
        <v>2.8496610711423598</v>
      </c>
      <c r="AF22" s="35">
        <v>0.33879380444888302</v>
      </c>
      <c r="AG22" s="35">
        <v>0.14471076374899999</v>
      </c>
      <c r="AH22" s="35">
        <v>0.22600207410453099</v>
      </c>
      <c r="AI22" s="35">
        <v>0.47924557957507002</v>
      </c>
      <c r="AJ22" s="35">
        <v>11.165144152228352</v>
      </c>
      <c r="AK22" s="35">
        <v>23.396523327354412</v>
      </c>
    </row>
    <row r="23" spans="1:37" x14ac:dyDescent="0.5">
      <c r="A23" s="17">
        <v>44774.5</v>
      </c>
      <c r="B23" s="18">
        <v>44774</v>
      </c>
      <c r="C23" s="19">
        <f t="shared" si="0"/>
        <v>8</v>
      </c>
      <c r="D23" s="19">
        <f t="shared" si="1"/>
        <v>12</v>
      </c>
      <c r="E23" s="19">
        <f t="shared" si="2"/>
        <v>2</v>
      </c>
      <c r="F23" s="19">
        <v>1</v>
      </c>
      <c r="G23" s="19">
        <f t="shared" si="3"/>
        <v>0</v>
      </c>
      <c r="H23" s="5">
        <v>5.3</v>
      </c>
      <c r="I23" s="5">
        <f t="shared" si="4"/>
        <v>0</v>
      </c>
      <c r="J23" s="5">
        <v>58</v>
      </c>
      <c r="K23" s="5">
        <v>91</v>
      </c>
      <c r="L23" s="5">
        <v>85</v>
      </c>
      <c r="M23" s="5">
        <v>33</v>
      </c>
      <c r="N23" s="5">
        <v>153</v>
      </c>
      <c r="O23" s="5">
        <v>8.6999999999999993</v>
      </c>
      <c r="P23" s="6">
        <v>0</v>
      </c>
      <c r="Q23" s="6">
        <v>3.8135922233333328E-2</v>
      </c>
      <c r="R23" s="6">
        <v>38.135922233333325</v>
      </c>
      <c r="S23" s="6">
        <v>0.9</v>
      </c>
      <c r="T23" s="6">
        <v>3.8</v>
      </c>
      <c r="U23" s="7">
        <v>5.3999999999999999E-2</v>
      </c>
      <c r="V23" s="6">
        <v>4</v>
      </c>
      <c r="W23" s="6">
        <v>4.7</v>
      </c>
      <c r="X23" s="35">
        <v>170.88522307529101</v>
      </c>
      <c r="Y23" s="35">
        <v>55.73833333333333</v>
      </c>
      <c r="Z23" s="35">
        <v>3.4630266751718199</v>
      </c>
      <c r="AA23" s="35">
        <v>5.9843890554140904</v>
      </c>
      <c r="AB23" s="35">
        <v>0.114843361117801</v>
      </c>
      <c r="AC23" s="35">
        <v>0.72763614926174602</v>
      </c>
      <c r="AD23" s="35">
        <v>0.22938824056375501</v>
      </c>
      <c r="AE23" s="35">
        <v>2.57025767615893</v>
      </c>
      <c r="AF23" s="35">
        <v>0.22938824056375501</v>
      </c>
      <c r="AG23" s="35">
        <v>8.7571965548396705E-2</v>
      </c>
      <c r="AH23" s="35">
        <v>0.19681052133787</v>
      </c>
      <c r="AI23" s="35">
        <v>0.369361561258018</v>
      </c>
      <c r="AJ23" s="35">
        <v>9.8907690928895704</v>
      </c>
      <c r="AK23" s="35">
        <v>19.803771890915755</v>
      </c>
    </row>
    <row r="24" spans="1:37" x14ac:dyDescent="0.5">
      <c r="A24" s="17">
        <v>44774.541666666664</v>
      </c>
      <c r="B24" s="18">
        <v>44774</v>
      </c>
      <c r="C24" s="19">
        <f t="shared" si="0"/>
        <v>8</v>
      </c>
      <c r="D24" s="19">
        <f t="shared" si="1"/>
        <v>13</v>
      </c>
      <c r="E24" s="19">
        <f t="shared" si="2"/>
        <v>2</v>
      </c>
      <c r="F24" s="19">
        <v>1</v>
      </c>
      <c r="G24" s="19">
        <f t="shared" si="3"/>
        <v>0</v>
      </c>
      <c r="H24" s="5">
        <v>5.3</v>
      </c>
      <c r="I24" s="5">
        <f t="shared" si="4"/>
        <v>0</v>
      </c>
      <c r="J24" s="5">
        <v>58</v>
      </c>
      <c r="K24" s="5">
        <v>91</v>
      </c>
      <c r="L24" s="5">
        <v>89</v>
      </c>
      <c r="M24" s="5">
        <v>30</v>
      </c>
      <c r="N24" s="5">
        <v>157</v>
      </c>
      <c r="O24" s="5">
        <v>7.1</v>
      </c>
      <c r="P24" s="6">
        <v>0</v>
      </c>
      <c r="Q24" s="6">
        <v>4.2196499573770488E-2</v>
      </c>
      <c r="R24" s="6">
        <v>42.196499573770488</v>
      </c>
      <c r="S24" s="6">
        <v>0.6</v>
      </c>
      <c r="T24" s="6">
        <v>3.2</v>
      </c>
      <c r="U24" s="7">
        <v>6.0999999999999999E-2</v>
      </c>
      <c r="V24" s="6">
        <v>4.4000000000000004</v>
      </c>
      <c r="W24" s="6">
        <v>3.8000000000000003</v>
      </c>
      <c r="X24" s="35">
        <v>171.56648673415799</v>
      </c>
      <c r="Y24" s="35">
        <v>63.168333333333358</v>
      </c>
      <c r="Z24" s="35">
        <v>4.3020997249900503</v>
      </c>
      <c r="AA24" s="35">
        <v>6.6021777571231199</v>
      </c>
      <c r="AB24" s="35">
        <v>0.113839692984485</v>
      </c>
      <c r="AC24" s="35">
        <v>0.73347638369716694</v>
      </c>
      <c r="AD24" s="35">
        <v>0.26466361037237102</v>
      </c>
      <c r="AE24" s="35">
        <v>3.02673670183525</v>
      </c>
      <c r="AF24" s="35">
        <v>0.26466361037237102</v>
      </c>
      <c r="AG24" s="35">
        <v>0.101346067917989</v>
      </c>
      <c r="AH24" s="35">
        <v>0.16649455905434499</v>
      </c>
      <c r="AI24" s="35">
        <v>0.49005588899577202</v>
      </c>
      <c r="AJ24" s="35">
        <v>11.770363202970497</v>
      </c>
      <c r="AK24" s="35">
        <v>23.100195629528805</v>
      </c>
    </row>
    <row r="25" spans="1:37" x14ac:dyDescent="0.5">
      <c r="A25" s="17">
        <v>44774.583333333336</v>
      </c>
      <c r="B25" s="18">
        <v>44774</v>
      </c>
      <c r="C25" s="19">
        <f t="shared" si="0"/>
        <v>8</v>
      </c>
      <c r="D25" s="19">
        <f t="shared" si="1"/>
        <v>14</v>
      </c>
      <c r="E25" s="19">
        <f t="shared" si="2"/>
        <v>2</v>
      </c>
      <c r="F25" s="19">
        <v>1</v>
      </c>
      <c r="G25" s="19">
        <f t="shared" si="3"/>
        <v>0</v>
      </c>
      <c r="H25" s="5">
        <v>5.3</v>
      </c>
      <c r="I25" s="5">
        <f t="shared" si="4"/>
        <v>0</v>
      </c>
      <c r="J25" s="5">
        <v>58</v>
      </c>
      <c r="K25" s="5">
        <v>91</v>
      </c>
      <c r="L25" s="5">
        <v>91</v>
      </c>
      <c r="M25" s="5">
        <v>27</v>
      </c>
      <c r="N25" s="5">
        <v>122</v>
      </c>
      <c r="O25" s="5">
        <v>3.7</v>
      </c>
      <c r="P25" s="6">
        <v>0</v>
      </c>
      <c r="Q25" s="6">
        <v>6.982212472881355E-2</v>
      </c>
      <c r="R25" s="6">
        <v>69.822124728813549</v>
      </c>
      <c r="S25" s="6">
        <v>0.6</v>
      </c>
      <c r="T25" s="6">
        <v>5.5</v>
      </c>
      <c r="U25" s="7">
        <v>6.4000000000000001E-2</v>
      </c>
      <c r="V25" s="6">
        <v>5.4</v>
      </c>
      <c r="W25" s="6">
        <v>6.1</v>
      </c>
      <c r="X25" s="35">
        <v>194.04436509831601</v>
      </c>
      <c r="Y25" s="35">
        <v>59.298333333333325</v>
      </c>
      <c r="Z25" s="35">
        <v>4.3686396961082004</v>
      </c>
      <c r="AA25" s="35">
        <v>7.1316635580772001</v>
      </c>
      <c r="AB25" s="35">
        <v>0.118861765076629</v>
      </c>
      <c r="AC25" s="35">
        <v>0.721290721297566</v>
      </c>
      <c r="AD25" s="35">
        <v>0.2795918393554</v>
      </c>
      <c r="AE25" s="35">
        <v>3.2486004201680498</v>
      </c>
      <c r="AF25" s="35">
        <v>0.2795918393554</v>
      </c>
      <c r="AG25" s="35">
        <v>0.12253582915769801</v>
      </c>
      <c r="AH25" s="35">
        <v>0.12866018277139099</v>
      </c>
      <c r="AI25" s="35">
        <v>0.68870610711273506</v>
      </c>
      <c r="AJ25" s="35">
        <v>12.644802048396661</v>
      </c>
      <c r="AK25" s="35">
        <v>25.058468521832364</v>
      </c>
    </row>
    <row r="26" spans="1:37" x14ac:dyDescent="0.5">
      <c r="A26" s="17">
        <v>44774.625</v>
      </c>
      <c r="B26" s="18">
        <v>44774</v>
      </c>
      <c r="C26" s="19">
        <f t="shared" si="0"/>
        <v>8</v>
      </c>
      <c r="D26" s="19">
        <f t="shared" si="1"/>
        <v>15</v>
      </c>
      <c r="E26" s="19">
        <f t="shared" si="2"/>
        <v>2</v>
      </c>
      <c r="F26" s="19">
        <v>1</v>
      </c>
      <c r="G26" s="19">
        <f t="shared" si="3"/>
        <v>0</v>
      </c>
      <c r="H26" s="5">
        <v>5.3</v>
      </c>
      <c r="I26" s="5">
        <f t="shared" si="4"/>
        <v>0</v>
      </c>
      <c r="J26" s="5">
        <v>58</v>
      </c>
      <c r="K26" s="5">
        <v>91</v>
      </c>
      <c r="L26" s="5">
        <v>89</v>
      </c>
      <c r="M26" s="5">
        <v>28</v>
      </c>
      <c r="N26" s="5">
        <v>289</v>
      </c>
      <c r="O26" s="5">
        <v>4.3</v>
      </c>
      <c r="P26" s="6">
        <v>0</v>
      </c>
      <c r="Q26" s="6">
        <v>8.1227738866666649E-2</v>
      </c>
      <c r="R26" s="6">
        <v>81.227738866666655</v>
      </c>
      <c r="S26" s="6">
        <v>1</v>
      </c>
      <c r="T26" s="6">
        <v>8</v>
      </c>
      <c r="U26" s="7">
        <v>5.8000000000000003E-2</v>
      </c>
      <c r="V26" s="6">
        <v>5.8</v>
      </c>
      <c r="W26" s="6">
        <v>9</v>
      </c>
      <c r="X26" s="35">
        <v>217.293366773016</v>
      </c>
      <c r="Y26" s="35">
        <v>59.753333333333316</v>
      </c>
      <c r="Z26" s="35">
        <v>4.9327661630937003</v>
      </c>
      <c r="AA26" s="35">
        <v>7.6153535335883298</v>
      </c>
      <c r="AB26" s="35">
        <v>9.4918381712433997E-2</v>
      </c>
      <c r="AC26" s="35">
        <v>0.83263643004628896</v>
      </c>
      <c r="AD26" s="35">
        <v>0.22121422309026301</v>
      </c>
      <c r="AE26" s="35">
        <v>3.3509928792522201</v>
      </c>
      <c r="AF26" s="35">
        <v>0.22121422309026301</v>
      </c>
      <c r="AG26" s="35">
        <v>0.22214252746108401</v>
      </c>
      <c r="AH26" s="35">
        <v>0.39751555417010498</v>
      </c>
      <c r="AI26" s="35">
        <v>0.894358850897365</v>
      </c>
      <c r="AJ26" s="35">
        <v>14.726884339036701</v>
      </c>
      <c r="AK26" s="35">
        <v>30.769986484197627</v>
      </c>
    </row>
    <row r="27" spans="1:37" x14ac:dyDescent="0.5">
      <c r="A27" s="17">
        <v>44774.666666666664</v>
      </c>
      <c r="B27" s="18">
        <v>44774</v>
      </c>
      <c r="C27" s="19">
        <f t="shared" si="0"/>
        <v>8</v>
      </c>
      <c r="D27" s="19">
        <f t="shared" si="1"/>
        <v>16</v>
      </c>
      <c r="E27" s="19">
        <f t="shared" si="2"/>
        <v>2</v>
      </c>
      <c r="F27" s="19">
        <v>1</v>
      </c>
      <c r="G27" s="19">
        <f t="shared" si="3"/>
        <v>0</v>
      </c>
      <c r="H27" s="5">
        <v>5.3</v>
      </c>
      <c r="I27" s="5">
        <f t="shared" si="4"/>
        <v>0</v>
      </c>
      <c r="J27" s="5">
        <v>58</v>
      </c>
      <c r="K27" s="5">
        <v>91</v>
      </c>
      <c r="L27" s="5">
        <v>88</v>
      </c>
      <c r="M27" s="5">
        <v>29</v>
      </c>
      <c r="N27" s="5">
        <v>308</v>
      </c>
      <c r="O27" s="5">
        <v>6.9</v>
      </c>
      <c r="P27" s="6">
        <v>0</v>
      </c>
      <c r="Q27" s="6">
        <v>5.9496549770491784E-2</v>
      </c>
      <c r="R27" s="6">
        <v>59.496549770491782</v>
      </c>
      <c r="S27" s="6">
        <v>0.6</v>
      </c>
      <c r="T27" s="6">
        <v>3.5</v>
      </c>
      <c r="U27" s="7">
        <v>6.5000000000000002E-2</v>
      </c>
      <c r="V27" s="6">
        <v>4.9000000000000004</v>
      </c>
      <c r="W27" s="6">
        <v>4.0999999999999996</v>
      </c>
      <c r="X27" s="35">
        <v>181.723714878843</v>
      </c>
      <c r="Y27" s="35">
        <v>66.276666666666657</v>
      </c>
      <c r="Z27" s="35">
        <v>4.0709081729010199</v>
      </c>
      <c r="AA27" s="35">
        <v>7.4646879636175001</v>
      </c>
      <c r="AB27" s="35">
        <v>9.4921220670664205E-2</v>
      </c>
      <c r="AC27" s="35">
        <v>0.71878337259499603</v>
      </c>
      <c r="AD27" s="35">
        <v>0.21217451492401301</v>
      </c>
      <c r="AE27" s="35">
        <v>3.1036366116481502</v>
      </c>
      <c r="AF27" s="35">
        <v>0.21217451492401301</v>
      </c>
      <c r="AG27" s="35">
        <v>5.4994767709047501E-2</v>
      </c>
      <c r="AH27" s="35">
        <v>0.165200024597569</v>
      </c>
      <c r="AI27" s="35">
        <v>0.545578499921481</v>
      </c>
      <c r="AJ27" s="35">
        <v>12.005976638939325</v>
      </c>
      <c r="AK27" s="35">
        <v>23.085960238937819</v>
      </c>
    </row>
    <row r="28" spans="1:37" x14ac:dyDescent="0.5">
      <c r="A28" s="17">
        <v>44774.708333333336</v>
      </c>
      <c r="B28" s="18">
        <v>44774</v>
      </c>
      <c r="C28" s="19">
        <f t="shared" si="0"/>
        <v>8</v>
      </c>
      <c r="D28" s="19">
        <f t="shared" si="1"/>
        <v>17</v>
      </c>
      <c r="E28" s="19">
        <f t="shared" si="2"/>
        <v>2</v>
      </c>
      <c r="F28" s="19">
        <v>1</v>
      </c>
      <c r="G28" s="19">
        <f t="shared" si="3"/>
        <v>0</v>
      </c>
      <c r="H28" s="5">
        <v>5.3</v>
      </c>
      <c r="I28" s="5">
        <f t="shared" si="4"/>
        <v>0</v>
      </c>
      <c r="J28" s="5">
        <v>58</v>
      </c>
      <c r="K28" s="5">
        <v>91</v>
      </c>
      <c r="L28" s="5">
        <v>90</v>
      </c>
      <c r="M28" s="5">
        <v>27</v>
      </c>
      <c r="N28" s="5">
        <v>285</v>
      </c>
      <c r="O28" s="5">
        <v>5</v>
      </c>
      <c r="P28" s="6">
        <v>0</v>
      </c>
      <c r="Q28" s="6">
        <v>6.1531880338983054E-2</v>
      </c>
      <c r="R28" s="6">
        <v>61.531880338983051</v>
      </c>
      <c r="S28" s="6">
        <v>0.4</v>
      </c>
      <c r="T28" s="6">
        <v>4</v>
      </c>
      <c r="U28" s="7">
        <v>5.7000000000000002E-2</v>
      </c>
      <c r="V28" s="6">
        <v>5.6</v>
      </c>
      <c r="W28" s="6">
        <v>4.4000000000000004</v>
      </c>
      <c r="X28" s="35">
        <v>200.528368023159</v>
      </c>
      <c r="Y28" s="35">
        <v>57.251666666666686</v>
      </c>
      <c r="Z28" s="35">
        <v>3.77795558310609</v>
      </c>
      <c r="AA28" s="35">
        <v>8.2480804324946106</v>
      </c>
      <c r="AB28" s="35">
        <v>0.12653010985919899</v>
      </c>
      <c r="AC28" s="35">
        <v>0.95247734408593299</v>
      </c>
      <c r="AD28" s="35">
        <v>0.29229343124715501</v>
      </c>
      <c r="AE28" s="35">
        <v>3.1687201104510998</v>
      </c>
      <c r="AF28" s="35">
        <v>0.29229343124715501</v>
      </c>
      <c r="AG28" s="35">
        <v>0.119971307403945</v>
      </c>
      <c r="AH28" s="35">
        <v>0.46179245111406397</v>
      </c>
      <c r="AI28" s="35">
        <v>0.68032882316529797</v>
      </c>
      <c r="AJ28" s="35">
        <v>12.684676611725912</v>
      </c>
      <c r="AK28" s="35">
        <v>26.902687555711324</v>
      </c>
    </row>
    <row r="29" spans="1:37" x14ac:dyDescent="0.5">
      <c r="A29" s="17">
        <v>44774.75</v>
      </c>
      <c r="B29" s="18">
        <v>44774</v>
      </c>
      <c r="C29" s="19">
        <f t="shared" si="0"/>
        <v>8</v>
      </c>
      <c r="D29" s="19">
        <f t="shared" si="1"/>
        <v>18</v>
      </c>
      <c r="E29" s="19">
        <f t="shared" si="2"/>
        <v>2</v>
      </c>
      <c r="F29" s="19">
        <v>1</v>
      </c>
      <c r="G29" s="19">
        <f t="shared" si="3"/>
        <v>0</v>
      </c>
      <c r="H29" s="5">
        <v>5.3</v>
      </c>
      <c r="I29" s="5">
        <f t="shared" si="4"/>
        <v>0</v>
      </c>
      <c r="J29" s="5">
        <v>58</v>
      </c>
      <c r="K29" s="5">
        <v>91</v>
      </c>
      <c r="L29" s="5">
        <v>87</v>
      </c>
      <c r="M29" s="5">
        <v>29</v>
      </c>
      <c r="N29" s="5">
        <v>164</v>
      </c>
      <c r="O29" s="5">
        <v>6.8</v>
      </c>
      <c r="P29" s="6">
        <v>0</v>
      </c>
      <c r="Q29" s="6">
        <v>6.1653003283333327E-2</v>
      </c>
      <c r="R29" s="6">
        <v>61.653003283333327</v>
      </c>
      <c r="S29" s="6">
        <v>0.3</v>
      </c>
      <c r="T29" s="6">
        <v>3.3</v>
      </c>
      <c r="U29" s="7">
        <v>5.2999999999999999E-2</v>
      </c>
      <c r="V29" s="6">
        <v>4.8</v>
      </c>
      <c r="W29" s="6">
        <v>3.5999999999999996</v>
      </c>
      <c r="X29" s="35">
        <v>187.54837309640899</v>
      </c>
      <c r="Y29" s="35">
        <v>53.24666666666667</v>
      </c>
      <c r="Z29" s="35">
        <v>3.4806218842099201</v>
      </c>
      <c r="AA29" s="35">
        <v>7.92784338861913</v>
      </c>
      <c r="AB29" s="35">
        <v>0.11472366638081299</v>
      </c>
      <c r="AC29" s="35">
        <v>0.89090308580035604</v>
      </c>
      <c r="AD29" s="35">
        <v>0.29776584711780801</v>
      </c>
      <c r="AE29" s="35">
        <v>3.25690156661121</v>
      </c>
      <c r="AF29" s="35">
        <v>0.29776584711780801</v>
      </c>
      <c r="AG29" s="35">
        <v>0.12458697527220899</v>
      </c>
      <c r="AH29" s="35">
        <v>0.50777134234709298</v>
      </c>
      <c r="AI29" s="35">
        <v>0.63523460292211198</v>
      </c>
      <c r="AJ29" s="35">
        <v>11.983530741762225</v>
      </c>
      <c r="AK29" s="35">
        <v>26.92010747048937</v>
      </c>
    </row>
    <row r="30" spans="1:37" x14ac:dyDescent="0.5">
      <c r="A30" s="17">
        <v>44774.791666666664</v>
      </c>
      <c r="B30" s="18">
        <v>44774</v>
      </c>
      <c r="C30" s="19">
        <f t="shared" si="0"/>
        <v>8</v>
      </c>
      <c r="D30" s="19">
        <f t="shared" si="1"/>
        <v>19</v>
      </c>
      <c r="E30" s="19">
        <f t="shared" si="2"/>
        <v>2</v>
      </c>
      <c r="F30" s="19">
        <v>1</v>
      </c>
      <c r="G30" s="19">
        <f t="shared" si="3"/>
        <v>0</v>
      </c>
      <c r="H30" s="5">
        <v>5.3</v>
      </c>
      <c r="I30" s="5">
        <f t="shared" si="4"/>
        <v>0</v>
      </c>
      <c r="J30" s="5">
        <v>58</v>
      </c>
      <c r="K30" s="5">
        <v>91</v>
      </c>
      <c r="L30" s="5">
        <v>84</v>
      </c>
      <c r="M30" s="5">
        <v>30</v>
      </c>
      <c r="N30" s="5">
        <v>74</v>
      </c>
      <c r="O30" s="5">
        <v>8</v>
      </c>
      <c r="P30" s="6">
        <v>0</v>
      </c>
      <c r="Q30" s="6">
        <v>5.6277651688524583E-2</v>
      </c>
      <c r="R30" s="6">
        <v>56.277651688524585</v>
      </c>
      <c r="S30" s="6">
        <v>0.2</v>
      </c>
      <c r="T30" s="6">
        <v>2.7</v>
      </c>
      <c r="U30" s="7">
        <v>5.2999999999999999E-2</v>
      </c>
      <c r="V30" s="6">
        <v>3.4</v>
      </c>
      <c r="W30" s="6">
        <v>2.9000000000000004</v>
      </c>
      <c r="X30" s="35">
        <v>156.51421476292899</v>
      </c>
      <c r="Y30" s="35">
        <v>53.576666666666682</v>
      </c>
      <c r="Z30" s="35">
        <v>3.2229350053932402</v>
      </c>
      <c r="AA30" s="35">
        <v>7.1238021566636398</v>
      </c>
      <c r="AB30" s="35">
        <v>0.116510452399297</v>
      </c>
      <c r="AC30" s="35">
        <v>0.76406146952238696</v>
      </c>
      <c r="AD30" s="35">
        <v>0.25473519707397102</v>
      </c>
      <c r="AE30" s="35">
        <v>2.9420857198315802</v>
      </c>
      <c r="AF30" s="35">
        <v>0.25473519707397102</v>
      </c>
      <c r="AG30" s="35">
        <v>0.12926706150014999</v>
      </c>
      <c r="AH30" s="35">
        <v>0.28477347237261502</v>
      </c>
      <c r="AI30" s="35">
        <v>0.54902493239458805</v>
      </c>
      <c r="AJ30" s="35">
        <v>10.503984149302516</v>
      </c>
      <c r="AK30" s="35">
        <v>22.952766774217856</v>
      </c>
    </row>
    <row r="31" spans="1:37" x14ac:dyDescent="0.5">
      <c r="A31" s="17">
        <v>44774.833333333336</v>
      </c>
      <c r="B31" s="18">
        <v>44774</v>
      </c>
      <c r="C31" s="19">
        <f t="shared" si="0"/>
        <v>8</v>
      </c>
      <c r="D31" s="19">
        <f t="shared" si="1"/>
        <v>20</v>
      </c>
      <c r="E31" s="19">
        <f t="shared" si="2"/>
        <v>2</v>
      </c>
      <c r="F31" s="19">
        <v>1</v>
      </c>
      <c r="G31" s="19">
        <f t="shared" si="3"/>
        <v>0</v>
      </c>
      <c r="H31" s="5">
        <v>5.3</v>
      </c>
      <c r="I31" s="5">
        <f t="shared" si="4"/>
        <v>0</v>
      </c>
      <c r="J31" s="5">
        <v>58</v>
      </c>
      <c r="K31" s="5">
        <v>91</v>
      </c>
      <c r="L31" s="5">
        <v>85</v>
      </c>
      <c r="M31" s="5">
        <v>28</v>
      </c>
      <c r="N31" s="5">
        <v>84</v>
      </c>
      <c r="O31" s="5">
        <v>6.9</v>
      </c>
      <c r="P31" s="6">
        <v>0.1</v>
      </c>
      <c r="Q31" s="6">
        <v>0.12521792383050848</v>
      </c>
      <c r="R31" s="6">
        <v>125.21792383050848</v>
      </c>
      <c r="S31" s="6">
        <v>0.2</v>
      </c>
      <c r="T31" s="6">
        <v>4.3</v>
      </c>
      <c r="U31" s="7">
        <v>0.05</v>
      </c>
      <c r="V31" s="6">
        <v>4.0999999999999996</v>
      </c>
      <c r="W31" s="6">
        <v>4.5</v>
      </c>
      <c r="X31" s="35">
        <v>285.783718563896</v>
      </c>
      <c r="Y31" s="35">
        <v>50.054999999999993</v>
      </c>
      <c r="Z31" s="35">
        <v>3.72692084099821</v>
      </c>
      <c r="AA31" s="35">
        <v>8.2425496413478694</v>
      </c>
      <c r="AB31" s="35">
        <v>0.12981639092805999</v>
      </c>
      <c r="AC31" s="35">
        <v>1.11320314185569</v>
      </c>
      <c r="AD31" s="35">
        <v>0.47779950284550898</v>
      </c>
      <c r="AE31" s="35">
        <v>3.0715968014841302</v>
      </c>
      <c r="AF31" s="35">
        <v>0.47779950284550898</v>
      </c>
      <c r="AG31" s="35">
        <v>0.248754365856031</v>
      </c>
      <c r="AH31" s="35">
        <v>0.31119003807283002</v>
      </c>
      <c r="AI31" s="35">
        <v>0.73062930218475597</v>
      </c>
      <c r="AJ31" s="35">
        <v>12.533714604865036</v>
      </c>
      <c r="AK31" s="35">
        <v>28.023921410500627</v>
      </c>
    </row>
    <row r="32" spans="1:37" x14ac:dyDescent="0.5">
      <c r="A32" s="17">
        <v>44774.875</v>
      </c>
      <c r="B32" s="18">
        <v>44774</v>
      </c>
      <c r="C32" s="19">
        <f t="shared" si="0"/>
        <v>8</v>
      </c>
      <c r="D32" s="19">
        <f t="shared" si="1"/>
        <v>21</v>
      </c>
      <c r="E32" s="19">
        <f t="shared" si="2"/>
        <v>2</v>
      </c>
      <c r="F32" s="19">
        <v>1</v>
      </c>
      <c r="G32" s="19">
        <f t="shared" si="3"/>
        <v>0</v>
      </c>
      <c r="H32" s="5">
        <v>5.3</v>
      </c>
      <c r="I32" s="5">
        <f t="shared" si="4"/>
        <v>0</v>
      </c>
      <c r="J32" s="5">
        <v>58</v>
      </c>
      <c r="K32" s="5">
        <v>91</v>
      </c>
      <c r="L32" s="5">
        <v>84</v>
      </c>
      <c r="M32" s="5">
        <v>29</v>
      </c>
      <c r="N32" s="5">
        <v>124</v>
      </c>
      <c r="O32" s="5">
        <v>6.3</v>
      </c>
      <c r="P32" s="6">
        <v>0</v>
      </c>
      <c r="Q32" s="6">
        <v>5.0228486916666697E-2</v>
      </c>
      <c r="R32" s="6">
        <v>50.228486916666697</v>
      </c>
      <c r="S32" s="6">
        <v>0.2</v>
      </c>
      <c r="T32" s="6">
        <v>5.3</v>
      </c>
      <c r="U32" s="7">
        <v>5.0999999999999997E-2</v>
      </c>
      <c r="V32" s="6">
        <v>14.4</v>
      </c>
      <c r="W32" s="6">
        <v>5.5</v>
      </c>
      <c r="X32" s="35">
        <v>176.97209853389401</v>
      </c>
      <c r="Y32" s="35">
        <v>53.495000000000019</v>
      </c>
      <c r="Z32" s="35">
        <v>2.8017615706482202</v>
      </c>
      <c r="AA32" s="35">
        <v>9.4526573528192106</v>
      </c>
      <c r="AB32" s="35">
        <v>9.7326760140613602E-2</v>
      </c>
      <c r="AC32" s="35">
        <v>1.41433253528386</v>
      </c>
      <c r="AD32" s="35">
        <v>0.59078486956273601</v>
      </c>
      <c r="AE32" s="35">
        <v>3.4823977692735002</v>
      </c>
      <c r="AF32" s="35">
        <v>0.59078486956273601</v>
      </c>
      <c r="AG32" s="35">
        <v>0.17831194135053299</v>
      </c>
      <c r="AH32" s="35">
        <v>0.43157190797551498</v>
      </c>
      <c r="AI32" s="35">
        <v>0.84701256255368795</v>
      </c>
      <c r="AJ32" s="35">
        <v>12.119587094431557</v>
      </c>
      <c r="AK32" s="35">
        <v>29.270242087351296</v>
      </c>
    </row>
    <row r="33" spans="1:37" x14ac:dyDescent="0.5">
      <c r="A33" s="17">
        <v>44774.916666666664</v>
      </c>
      <c r="B33" s="18">
        <v>44774</v>
      </c>
      <c r="C33" s="19">
        <f t="shared" si="0"/>
        <v>8</v>
      </c>
      <c r="D33" s="19">
        <f t="shared" si="1"/>
        <v>22</v>
      </c>
      <c r="E33" s="19">
        <f t="shared" si="2"/>
        <v>2</v>
      </c>
      <c r="F33" s="19">
        <v>1</v>
      </c>
      <c r="G33" s="19">
        <f t="shared" si="3"/>
        <v>0</v>
      </c>
      <c r="H33" s="5">
        <v>5.3</v>
      </c>
      <c r="I33" s="5">
        <f t="shared" si="4"/>
        <v>0</v>
      </c>
      <c r="J33" s="5">
        <v>58</v>
      </c>
      <c r="K33" s="5">
        <v>91</v>
      </c>
      <c r="L33" s="5">
        <v>71</v>
      </c>
      <c r="M33" s="5">
        <v>70</v>
      </c>
      <c r="N33" s="5">
        <v>146</v>
      </c>
      <c r="O33" s="5">
        <v>14.9</v>
      </c>
      <c r="P33" s="6">
        <v>0</v>
      </c>
      <c r="Q33" s="6">
        <v>3.8544718327868849E-2</v>
      </c>
      <c r="R33" s="6">
        <v>38.54471832786885</v>
      </c>
      <c r="S33" s="6">
        <v>0.2</v>
      </c>
      <c r="T33" s="6">
        <v>3.4</v>
      </c>
      <c r="U33" s="7">
        <v>5.3999999999999999E-2</v>
      </c>
      <c r="V33" s="6">
        <v>2.2000000000000002</v>
      </c>
      <c r="W33" s="6">
        <v>3.6</v>
      </c>
      <c r="X33" s="35">
        <v>127.801582672762</v>
      </c>
      <c r="Y33" s="35">
        <v>56.395000000000003</v>
      </c>
      <c r="Z33" s="35">
        <v>1.9949571534331301</v>
      </c>
      <c r="AA33" s="35">
        <v>10.0192948637348</v>
      </c>
      <c r="AB33" s="35">
        <v>0.13060110187976701</v>
      </c>
      <c r="AC33" s="35">
        <v>0.94909920076642296</v>
      </c>
      <c r="AD33" s="35">
        <v>0.412978485363659</v>
      </c>
      <c r="AE33" s="35">
        <v>2.68225627514067</v>
      </c>
      <c r="AF33" s="35">
        <v>0.412978485363659</v>
      </c>
      <c r="AG33" s="35">
        <v>0.135434233073043</v>
      </c>
      <c r="AH33" s="35">
        <v>0.28878722057943301</v>
      </c>
      <c r="AI33" s="35">
        <v>0.56151112683362503</v>
      </c>
      <c r="AJ33" s="35">
        <v>8.2300226805059999</v>
      </c>
      <c r="AK33" s="35">
        <v>20.055670731563971</v>
      </c>
    </row>
    <row r="34" spans="1:37" x14ac:dyDescent="0.5">
      <c r="A34" s="17">
        <v>44774.958333333336</v>
      </c>
      <c r="B34" s="18">
        <v>44774</v>
      </c>
      <c r="C34" s="19">
        <f t="shared" si="0"/>
        <v>8</v>
      </c>
      <c r="D34" s="19">
        <f t="shared" si="1"/>
        <v>23</v>
      </c>
      <c r="E34" s="19">
        <f t="shared" si="2"/>
        <v>2</v>
      </c>
      <c r="F34" s="19">
        <v>1</v>
      </c>
      <c r="G34" s="19">
        <f t="shared" si="3"/>
        <v>0</v>
      </c>
      <c r="H34" s="5">
        <v>5.3</v>
      </c>
      <c r="I34" s="5">
        <f t="shared" si="4"/>
        <v>0</v>
      </c>
      <c r="J34" s="5">
        <v>58</v>
      </c>
      <c r="K34" s="5">
        <v>91</v>
      </c>
      <c r="L34" s="5">
        <v>67</v>
      </c>
      <c r="M34" s="5">
        <v>77</v>
      </c>
      <c r="N34" s="5">
        <v>85</v>
      </c>
      <c r="O34" s="5">
        <v>8.6999999999999993</v>
      </c>
      <c r="P34" s="6">
        <v>0</v>
      </c>
      <c r="Q34" s="6">
        <v>6.4721526135593219E-2</v>
      </c>
      <c r="R34" s="6">
        <v>64.721526135593223</v>
      </c>
      <c r="S34" s="6">
        <v>0.3</v>
      </c>
      <c r="T34" s="6">
        <v>7.6</v>
      </c>
      <c r="U34" s="7">
        <v>4.5999999999999999E-2</v>
      </c>
      <c r="V34" s="6">
        <v>1.5</v>
      </c>
      <c r="W34" s="6">
        <v>7.8999999999999995</v>
      </c>
      <c r="X34" s="35">
        <v>157.78444150794999</v>
      </c>
      <c r="Y34" s="35">
        <v>47.999999999999986</v>
      </c>
      <c r="Z34" s="35">
        <v>2.8409793945070598</v>
      </c>
      <c r="AA34" s="35">
        <v>16.353489911504202</v>
      </c>
      <c r="AB34" s="35">
        <v>0.131337188410457</v>
      </c>
      <c r="AC34" s="35">
        <v>1.35296091084648</v>
      </c>
      <c r="AD34" s="35">
        <v>0.64362568803528697</v>
      </c>
      <c r="AE34" s="35">
        <v>3.2566511949409498</v>
      </c>
      <c r="AF34" s="35">
        <v>0.64362568803528697</v>
      </c>
      <c r="AG34" s="35">
        <v>0.22941160290703499</v>
      </c>
      <c r="AH34" s="35">
        <v>0.37680680219000801</v>
      </c>
      <c r="AI34" s="35">
        <v>0.83607288645971001</v>
      </c>
      <c r="AJ34" s="35">
        <v>11.615553364304937</v>
      </c>
      <c r="AK34" s="35">
        <v>27.843821209193447</v>
      </c>
    </row>
    <row r="35" spans="1:37" x14ac:dyDescent="0.5">
      <c r="A35" s="17">
        <v>44775</v>
      </c>
      <c r="B35" s="18">
        <v>44775</v>
      </c>
      <c r="C35" s="19">
        <f t="shared" si="0"/>
        <v>8</v>
      </c>
      <c r="D35" s="19">
        <f t="shared" si="1"/>
        <v>0</v>
      </c>
      <c r="E35" s="19">
        <f t="shared" si="2"/>
        <v>3</v>
      </c>
      <c r="F35" s="19">
        <v>1</v>
      </c>
      <c r="G35" s="19">
        <f t="shared" si="3"/>
        <v>0</v>
      </c>
      <c r="H35" s="5">
        <v>6.15</v>
      </c>
      <c r="I35" s="5">
        <f t="shared" si="4"/>
        <v>0</v>
      </c>
      <c r="J35" s="5">
        <v>59</v>
      </c>
      <c r="K35" s="5">
        <v>85</v>
      </c>
      <c r="L35" s="5">
        <v>69</v>
      </c>
      <c r="M35" s="5">
        <v>72</v>
      </c>
      <c r="N35" s="5">
        <v>155</v>
      </c>
      <c r="O35" s="5">
        <v>4.0999999999999996</v>
      </c>
      <c r="P35" s="6">
        <v>0</v>
      </c>
      <c r="Q35" s="6">
        <v>6.0725275700000005E-2</v>
      </c>
      <c r="R35" s="6">
        <v>60.725275700000005</v>
      </c>
      <c r="S35" s="6">
        <v>0.3</v>
      </c>
      <c r="T35" s="6">
        <v>8.6999999999999993</v>
      </c>
      <c r="U35" s="7">
        <v>3.4000000000000002E-2</v>
      </c>
      <c r="V35" s="6">
        <v>2.4</v>
      </c>
      <c r="W35" s="6">
        <v>9</v>
      </c>
      <c r="X35" s="35">
        <v>176.411424164555</v>
      </c>
      <c r="Y35" s="35">
        <v>38.880000000000003</v>
      </c>
      <c r="Z35" s="35">
        <v>3.2740133985374</v>
      </c>
      <c r="AA35" s="35">
        <v>25.808782813113901</v>
      </c>
      <c r="AB35" s="35">
        <v>8.8167499318735104E-2</v>
      </c>
      <c r="AC35" s="35">
        <v>1.8718339215764399</v>
      </c>
      <c r="AD35" s="35">
        <v>0.96799070017689204</v>
      </c>
      <c r="AE35" s="35">
        <v>3.9375934756954498</v>
      </c>
      <c r="AF35" s="35">
        <v>0.96799070017689204</v>
      </c>
      <c r="AG35" s="35">
        <v>0.37221153050080802</v>
      </c>
      <c r="AH35" s="35">
        <v>0.50608145362935497</v>
      </c>
      <c r="AI35" s="35">
        <v>1.1161009864763001</v>
      </c>
      <c r="AJ35" s="35">
        <v>14.443995075411898</v>
      </c>
      <c r="AK35" s="35">
        <v>36.052846358290672</v>
      </c>
    </row>
    <row r="36" spans="1:37" x14ac:dyDescent="0.5">
      <c r="A36" s="17">
        <v>44775.041666666664</v>
      </c>
      <c r="B36" s="18">
        <v>44775</v>
      </c>
      <c r="C36" s="19">
        <f t="shared" si="0"/>
        <v>8</v>
      </c>
      <c r="D36" s="19">
        <f t="shared" si="1"/>
        <v>1</v>
      </c>
      <c r="E36" s="19">
        <f t="shared" si="2"/>
        <v>3</v>
      </c>
      <c r="F36" s="19">
        <v>1</v>
      </c>
      <c r="G36" s="19">
        <f t="shared" si="3"/>
        <v>0</v>
      </c>
      <c r="H36" s="5">
        <v>6.15</v>
      </c>
      <c r="I36" s="5">
        <f t="shared" si="4"/>
        <v>0</v>
      </c>
      <c r="J36" s="5">
        <v>59</v>
      </c>
      <c r="K36" s="5">
        <v>85</v>
      </c>
      <c r="L36" s="5">
        <v>69</v>
      </c>
      <c r="M36" s="5">
        <v>78</v>
      </c>
      <c r="N36" s="5">
        <v>195</v>
      </c>
      <c r="O36" s="5">
        <v>2.8</v>
      </c>
      <c r="P36" s="6">
        <v>0</v>
      </c>
      <c r="Q36" s="6">
        <v>1.9089052754098362E-2</v>
      </c>
      <c r="R36" s="6">
        <v>19.089052754098361</v>
      </c>
      <c r="S36" s="6">
        <v>0.3</v>
      </c>
      <c r="T36" s="6">
        <v>6.7</v>
      </c>
      <c r="U36" s="7">
        <v>4.2999999999999997E-2</v>
      </c>
      <c r="V36" s="6">
        <v>2</v>
      </c>
      <c r="W36" s="6">
        <v>7</v>
      </c>
      <c r="X36" s="35">
        <v>143.45811763095901</v>
      </c>
      <c r="Y36" s="35">
        <v>47.733333333333341</v>
      </c>
      <c r="Z36" s="35">
        <v>3.3054013950343601</v>
      </c>
      <c r="AA36" s="35">
        <v>24.3195205027966</v>
      </c>
      <c r="AB36" s="35">
        <v>0.12682282896139499</v>
      </c>
      <c r="AC36" s="35">
        <v>1.70717445828708</v>
      </c>
      <c r="AD36" s="35">
        <v>1.08605706720957</v>
      </c>
      <c r="AE36" s="35">
        <v>3.2204681201797798</v>
      </c>
      <c r="AF36" s="35">
        <v>1.08605706720957</v>
      </c>
      <c r="AG36" s="35">
        <v>0.32101430142611098</v>
      </c>
      <c r="AH36" s="35">
        <v>0.40761405198239797</v>
      </c>
      <c r="AI36" s="35">
        <v>1.1524210730906299</v>
      </c>
      <c r="AJ36" s="35">
        <v>13.358412679516952</v>
      </c>
      <c r="AK36" s="35">
        <v>32.816014203021609</v>
      </c>
    </row>
    <row r="37" spans="1:37" x14ac:dyDescent="0.5">
      <c r="A37" s="17">
        <v>44775.083333333336</v>
      </c>
      <c r="B37" s="18">
        <v>44775</v>
      </c>
      <c r="C37" s="19">
        <f t="shared" si="0"/>
        <v>8</v>
      </c>
      <c r="D37" s="19">
        <f t="shared" si="1"/>
        <v>2</v>
      </c>
      <c r="E37" s="19">
        <f t="shared" si="2"/>
        <v>3</v>
      </c>
      <c r="F37" s="19">
        <v>1</v>
      </c>
      <c r="G37" s="19">
        <f t="shared" si="3"/>
        <v>0</v>
      </c>
      <c r="H37" s="5">
        <v>6.15</v>
      </c>
      <c r="I37" s="5">
        <f t="shared" si="4"/>
        <v>0</v>
      </c>
      <c r="J37" s="5">
        <v>59</v>
      </c>
      <c r="K37" s="5">
        <v>85</v>
      </c>
      <c r="L37" s="5">
        <v>69</v>
      </c>
      <c r="M37" s="5">
        <v>74</v>
      </c>
      <c r="N37" s="5">
        <v>198</v>
      </c>
      <c r="O37" s="5">
        <v>1.8</v>
      </c>
      <c r="P37" s="6">
        <v>0</v>
      </c>
      <c r="Q37" s="6">
        <v>6.9806764576271219E-2</v>
      </c>
      <c r="R37" s="6">
        <v>69.80676457627122</v>
      </c>
      <c r="S37" s="6">
        <v>0.4</v>
      </c>
      <c r="T37" s="6">
        <v>13.1</v>
      </c>
      <c r="U37" s="7">
        <v>3.3000000000000002E-2</v>
      </c>
      <c r="V37" s="6">
        <v>2.9</v>
      </c>
      <c r="W37" s="6">
        <v>13.5</v>
      </c>
      <c r="X37" s="35">
        <v>180.79286704367999</v>
      </c>
      <c r="Z37" s="35">
        <v>4.12749748630279</v>
      </c>
      <c r="AA37" s="35">
        <v>25.358199877706902</v>
      </c>
      <c r="AB37" s="35">
        <v>0.10051795665544</v>
      </c>
      <c r="AC37" s="35">
        <v>2.7271402957584101</v>
      </c>
      <c r="AD37" s="35">
        <v>1.5459185896818599</v>
      </c>
      <c r="AE37" s="35">
        <v>3.9459111526993298</v>
      </c>
      <c r="AF37" s="35">
        <v>1.5459185896818599</v>
      </c>
      <c r="AG37" s="35">
        <v>0.49823603575731101</v>
      </c>
      <c r="AH37" s="35">
        <v>0.54855729927996899</v>
      </c>
      <c r="AI37" s="35">
        <v>1.6419392473968699</v>
      </c>
      <c r="AJ37" s="35">
        <v>18.077343887926595</v>
      </c>
      <c r="AK37" s="35">
        <v>44.96310949970983</v>
      </c>
    </row>
    <row r="38" spans="1:37" x14ac:dyDescent="0.5">
      <c r="A38" s="17">
        <v>44775.125</v>
      </c>
      <c r="B38" s="18">
        <v>44775</v>
      </c>
      <c r="C38" s="19">
        <f t="shared" si="0"/>
        <v>8</v>
      </c>
      <c r="D38" s="19">
        <f t="shared" si="1"/>
        <v>3</v>
      </c>
      <c r="E38" s="19">
        <f t="shared" si="2"/>
        <v>3</v>
      </c>
      <c r="F38" s="19">
        <v>1</v>
      </c>
      <c r="G38" s="19">
        <f t="shared" si="3"/>
        <v>0</v>
      </c>
      <c r="H38" s="5">
        <v>6.15</v>
      </c>
      <c r="I38" s="5">
        <f t="shared" si="4"/>
        <v>0</v>
      </c>
      <c r="J38" s="5">
        <v>59</v>
      </c>
      <c r="K38" s="5">
        <v>85</v>
      </c>
      <c r="L38" s="5">
        <v>69</v>
      </c>
      <c r="M38" s="5">
        <v>73</v>
      </c>
      <c r="N38" s="5">
        <v>140</v>
      </c>
      <c r="O38" s="5">
        <v>2.7</v>
      </c>
      <c r="P38" s="6">
        <v>0</v>
      </c>
      <c r="Q38" s="6">
        <v>9.4713927016666657E-2</v>
      </c>
      <c r="R38" s="6">
        <v>94.713927016666659</v>
      </c>
      <c r="S38" s="6">
        <v>0.4</v>
      </c>
      <c r="T38" s="6">
        <v>10.3</v>
      </c>
      <c r="U38" s="7">
        <v>2.9000000000000001E-2</v>
      </c>
      <c r="V38" s="6">
        <v>2.8</v>
      </c>
      <c r="W38" s="6">
        <v>10.700000000000001</v>
      </c>
      <c r="X38" s="35">
        <v>186.27660173309201</v>
      </c>
      <c r="Z38" s="35">
        <v>3.7136140501159098</v>
      </c>
      <c r="AA38" s="35">
        <v>24.144563950076101</v>
      </c>
      <c r="AB38" s="35">
        <v>0.13610497472667901</v>
      </c>
      <c r="AC38" s="35">
        <v>2.4787200746597802</v>
      </c>
      <c r="AD38" s="35">
        <v>1.1502114933637899</v>
      </c>
      <c r="AE38" s="35">
        <v>4.1298005513670004</v>
      </c>
      <c r="AF38" s="35">
        <v>1.1502114933637899</v>
      </c>
      <c r="AG38" s="35">
        <v>0.49564724335333898</v>
      </c>
      <c r="AH38" s="35">
        <v>0.51994064871252899</v>
      </c>
      <c r="AI38" s="35">
        <v>1.29318850647495</v>
      </c>
      <c r="AJ38" s="35">
        <v>16.898448643631546</v>
      </c>
      <c r="AK38" s="35">
        <v>41.800672193184262</v>
      </c>
    </row>
    <row r="39" spans="1:37" x14ac:dyDescent="0.5">
      <c r="A39" s="17">
        <v>44775.166666666664</v>
      </c>
      <c r="B39" s="18">
        <v>44775</v>
      </c>
      <c r="C39" s="19">
        <f t="shared" si="0"/>
        <v>8</v>
      </c>
      <c r="D39" s="19">
        <f t="shared" si="1"/>
        <v>4</v>
      </c>
      <c r="E39" s="19">
        <f t="shared" si="2"/>
        <v>3</v>
      </c>
      <c r="F39" s="19">
        <v>1</v>
      </c>
      <c r="G39" s="19">
        <f t="shared" si="3"/>
        <v>0</v>
      </c>
      <c r="H39" s="5">
        <v>6.15</v>
      </c>
      <c r="I39" s="5">
        <f t="shared" si="4"/>
        <v>0</v>
      </c>
      <c r="J39" s="5">
        <v>59</v>
      </c>
      <c r="K39" s="5">
        <v>85</v>
      </c>
      <c r="L39" s="5">
        <v>69</v>
      </c>
      <c r="M39" s="5">
        <v>73</v>
      </c>
      <c r="N39" s="5">
        <v>195</v>
      </c>
      <c r="O39" s="5">
        <v>2.2000000000000002</v>
      </c>
      <c r="P39" s="6">
        <v>0</v>
      </c>
      <c r="Q39" s="6">
        <v>8.6426963819672117E-2</v>
      </c>
      <c r="R39" s="6">
        <v>86.42696381967211</v>
      </c>
      <c r="S39" s="6">
        <v>0.5</v>
      </c>
      <c r="T39" s="6">
        <v>12.3</v>
      </c>
      <c r="U39" s="7">
        <v>2.7E-2</v>
      </c>
      <c r="V39" s="6">
        <v>3.1</v>
      </c>
      <c r="W39" s="6">
        <v>12.8</v>
      </c>
      <c r="X39" s="35">
        <v>204.05856306025601</v>
      </c>
      <c r="Z39" s="35">
        <v>3.7157534525881899</v>
      </c>
      <c r="AA39" s="35">
        <v>34.971492312385898</v>
      </c>
      <c r="AB39" s="35">
        <v>0.13125894503945701</v>
      </c>
      <c r="AC39" s="35">
        <v>2.1025217667333802</v>
      </c>
      <c r="AD39" s="35">
        <v>1.55406607290496</v>
      </c>
      <c r="AE39" s="35">
        <v>3.8369690353221402</v>
      </c>
      <c r="AF39" s="35">
        <v>1.55406607290496</v>
      </c>
      <c r="AG39" s="35">
        <v>0.46664568595730399</v>
      </c>
      <c r="AH39" s="35">
        <v>0.490038765797711</v>
      </c>
      <c r="AI39" s="35">
        <v>1.4090371862415301</v>
      </c>
      <c r="AJ39" s="35">
        <v>15.712854328554682</v>
      </c>
      <c r="AK39" s="35">
        <v>40.579707634750825</v>
      </c>
    </row>
    <row r="40" spans="1:37" x14ac:dyDescent="0.5">
      <c r="A40" s="17">
        <v>44775.208333333336</v>
      </c>
      <c r="B40" s="18">
        <v>44775</v>
      </c>
      <c r="C40" s="19">
        <f t="shared" si="0"/>
        <v>8</v>
      </c>
      <c r="D40" s="19">
        <f t="shared" si="1"/>
        <v>5</v>
      </c>
      <c r="E40" s="19">
        <f t="shared" si="2"/>
        <v>3</v>
      </c>
      <c r="F40" s="19">
        <v>1</v>
      </c>
      <c r="G40" s="19">
        <f t="shared" si="3"/>
        <v>0</v>
      </c>
      <c r="H40" s="5">
        <v>6.15</v>
      </c>
      <c r="I40" s="5">
        <f t="shared" si="4"/>
        <v>0</v>
      </c>
      <c r="J40" s="5">
        <v>59</v>
      </c>
      <c r="K40" s="5">
        <v>85</v>
      </c>
      <c r="L40" s="5">
        <v>68</v>
      </c>
      <c r="M40" s="5">
        <v>82</v>
      </c>
      <c r="N40" s="5">
        <v>193</v>
      </c>
      <c r="O40" s="5">
        <v>4.0999999999999996</v>
      </c>
      <c r="P40" s="6">
        <v>0.1</v>
      </c>
      <c r="Q40" s="6">
        <v>0.15842669291525419</v>
      </c>
      <c r="R40" s="6">
        <v>158.42669291525419</v>
      </c>
      <c r="S40" s="6">
        <v>1.7</v>
      </c>
      <c r="T40" s="6">
        <v>21.8</v>
      </c>
      <c r="U40" s="7">
        <v>1.7999999999999999E-2</v>
      </c>
      <c r="V40" s="6">
        <v>3.8</v>
      </c>
      <c r="W40" s="6">
        <v>23.5</v>
      </c>
      <c r="X40" s="35">
        <v>312.79462316767302</v>
      </c>
      <c r="Z40" s="35">
        <v>4.0732226397391198</v>
      </c>
      <c r="AA40" s="35">
        <v>34.153332263248799</v>
      </c>
      <c r="AB40" s="35">
        <v>0.105437315934308</v>
      </c>
      <c r="AC40" s="35">
        <v>2.3677610285614299</v>
      </c>
      <c r="AD40" s="35">
        <v>2.2199076646519398</v>
      </c>
      <c r="AE40" s="35">
        <v>3.6380959869310598</v>
      </c>
      <c r="AF40" s="35">
        <v>2.2199076646519398</v>
      </c>
      <c r="AG40" s="35">
        <v>0.58159391600896404</v>
      </c>
      <c r="AH40" s="35">
        <v>0.60369335365202603</v>
      </c>
      <c r="AI40" s="35">
        <v>1.7806069379492</v>
      </c>
      <c r="AJ40" s="35">
        <v>17.528973753019446</v>
      </c>
      <c r="AK40" s="35">
        <v>46.682190876698535</v>
      </c>
    </row>
    <row r="41" spans="1:37" x14ac:dyDescent="0.5">
      <c r="A41" s="17">
        <v>44775.25</v>
      </c>
      <c r="B41" s="18">
        <v>44775</v>
      </c>
      <c r="C41" s="19">
        <f t="shared" si="0"/>
        <v>8</v>
      </c>
      <c r="D41" s="19">
        <f t="shared" si="1"/>
        <v>6</v>
      </c>
      <c r="E41" s="19">
        <f t="shared" si="2"/>
        <v>3</v>
      </c>
      <c r="F41" s="19">
        <v>1</v>
      </c>
      <c r="G41" s="19">
        <f t="shared" si="3"/>
        <v>0</v>
      </c>
      <c r="H41" s="5">
        <v>6.15</v>
      </c>
      <c r="I41" s="5">
        <f t="shared" si="4"/>
        <v>0</v>
      </c>
      <c r="J41" s="5">
        <v>59</v>
      </c>
      <c r="K41" s="5">
        <v>85</v>
      </c>
      <c r="L41" s="5">
        <v>68</v>
      </c>
      <c r="M41" s="5">
        <v>84</v>
      </c>
      <c r="N41" s="5">
        <v>228</v>
      </c>
      <c r="O41" s="5">
        <v>4.0999999999999996</v>
      </c>
      <c r="P41" s="6">
        <v>0.1</v>
      </c>
      <c r="Q41" s="6">
        <v>0.18608593656666667</v>
      </c>
      <c r="R41" s="6">
        <v>186.08593656666667</v>
      </c>
      <c r="S41" s="6">
        <v>3.2</v>
      </c>
      <c r="T41" s="6">
        <v>21</v>
      </c>
      <c r="U41" s="7">
        <v>1.6E-2</v>
      </c>
      <c r="V41" s="6">
        <v>4.5</v>
      </c>
      <c r="W41" s="6">
        <v>24.2</v>
      </c>
      <c r="X41" s="35">
        <v>379.47318790052401</v>
      </c>
      <c r="Z41" s="35">
        <v>4.5553706118174002</v>
      </c>
      <c r="AA41" s="35">
        <v>40.211607297222699</v>
      </c>
      <c r="AB41" s="35">
        <v>0.14727947345752901</v>
      </c>
      <c r="AC41" s="35">
        <v>3.0434457763079399</v>
      </c>
      <c r="AD41" s="35">
        <v>2.3474522333297698</v>
      </c>
      <c r="AE41" s="35">
        <v>4.7272205944202996</v>
      </c>
      <c r="AF41" s="35">
        <v>2.3474522333297698</v>
      </c>
      <c r="AG41" s="35">
        <v>0.80412437626519595</v>
      </c>
      <c r="AH41" s="35">
        <v>0.68522083007301804</v>
      </c>
      <c r="AI41" s="35">
        <v>2.0314099982421698</v>
      </c>
      <c r="AJ41" s="35">
        <v>21.260336588895711</v>
      </c>
      <c r="AK41" s="35">
        <v>56.711481892894028</v>
      </c>
    </row>
    <row r="42" spans="1:37" x14ac:dyDescent="0.5">
      <c r="A42" s="17">
        <v>44775.291666666664</v>
      </c>
      <c r="B42" s="18">
        <v>44775</v>
      </c>
      <c r="C42" s="19">
        <f t="shared" si="0"/>
        <v>8</v>
      </c>
      <c r="D42" s="19">
        <f t="shared" si="1"/>
        <v>7</v>
      </c>
      <c r="E42" s="19">
        <f t="shared" si="2"/>
        <v>3</v>
      </c>
      <c r="F42" s="19">
        <v>1</v>
      </c>
      <c r="G42" s="19">
        <f t="shared" si="3"/>
        <v>0</v>
      </c>
      <c r="H42" s="5">
        <v>6.15</v>
      </c>
      <c r="I42" s="5">
        <f t="shared" si="4"/>
        <v>0</v>
      </c>
      <c r="J42" s="5">
        <v>59</v>
      </c>
      <c r="K42" s="5">
        <v>85</v>
      </c>
      <c r="L42" s="5">
        <v>68</v>
      </c>
      <c r="M42" s="5">
        <v>84</v>
      </c>
      <c r="N42" s="5">
        <v>107</v>
      </c>
      <c r="O42" s="5">
        <v>3.3</v>
      </c>
      <c r="P42" s="6">
        <v>0.2</v>
      </c>
      <c r="Q42" s="6">
        <v>0.21681265059016397</v>
      </c>
      <c r="R42" s="6">
        <v>216.81265059016397</v>
      </c>
      <c r="S42" s="6">
        <v>4.2</v>
      </c>
      <c r="T42" s="6">
        <v>17.399999999999999</v>
      </c>
      <c r="U42" s="7">
        <v>0.02</v>
      </c>
      <c r="V42" s="6">
        <v>4.5</v>
      </c>
      <c r="W42" s="6">
        <v>21.599999999999998</v>
      </c>
      <c r="X42" s="35">
        <v>423.91724967721001</v>
      </c>
      <c r="Y42" s="35">
        <v>23.164406779661032</v>
      </c>
      <c r="Z42" s="35">
        <v>4.4160316779848596</v>
      </c>
      <c r="AA42" s="35">
        <v>28.958417036936901</v>
      </c>
      <c r="AB42" s="35">
        <v>0.113627986751084</v>
      </c>
      <c r="AC42" s="35">
        <v>2.9653239243407499</v>
      </c>
      <c r="AD42" s="35">
        <v>2.4372989751901302</v>
      </c>
      <c r="AE42" s="35">
        <v>5.2446858702607102</v>
      </c>
      <c r="AF42" s="35">
        <v>2.4372989751901302</v>
      </c>
      <c r="AG42" s="35">
        <v>0.884581729728251</v>
      </c>
      <c r="AH42" s="35">
        <v>0.57846756779548303</v>
      </c>
      <c r="AI42" s="35">
        <v>1.63418318850302</v>
      </c>
      <c r="AJ42" s="35">
        <v>21.70970095285535</v>
      </c>
      <c r="AK42" s="35">
        <v>58.102613621762828</v>
      </c>
    </row>
    <row r="43" spans="1:37" x14ac:dyDescent="0.5">
      <c r="A43" s="17">
        <v>44775.333333333336</v>
      </c>
      <c r="B43" s="18">
        <v>44775</v>
      </c>
      <c r="C43" s="19">
        <f t="shared" si="0"/>
        <v>8</v>
      </c>
      <c r="D43" s="19">
        <f t="shared" si="1"/>
        <v>8</v>
      </c>
      <c r="E43" s="19">
        <f t="shared" si="2"/>
        <v>3</v>
      </c>
      <c r="F43" s="19">
        <v>1</v>
      </c>
      <c r="G43" s="19">
        <f t="shared" si="3"/>
        <v>0</v>
      </c>
      <c r="H43" s="5">
        <v>6.15</v>
      </c>
      <c r="I43" s="5">
        <f t="shared" si="4"/>
        <v>0</v>
      </c>
      <c r="J43" s="5">
        <v>59</v>
      </c>
      <c r="K43" s="5">
        <v>85</v>
      </c>
      <c r="L43" s="5">
        <v>71</v>
      </c>
      <c r="M43" s="5">
        <v>69</v>
      </c>
      <c r="N43" s="5">
        <v>124</v>
      </c>
      <c r="O43" s="5">
        <v>5.5</v>
      </c>
      <c r="P43" s="6">
        <v>0.2</v>
      </c>
      <c r="Q43" s="6">
        <v>0.25151893991525431</v>
      </c>
      <c r="R43" s="6">
        <v>251.51893991525432</v>
      </c>
      <c r="S43" s="6">
        <v>7</v>
      </c>
      <c r="T43" s="6">
        <v>19</v>
      </c>
      <c r="U43" s="7">
        <v>2.1999999999999999E-2</v>
      </c>
      <c r="V43" s="6">
        <v>5.6</v>
      </c>
      <c r="W43" s="6">
        <v>26</v>
      </c>
      <c r="X43" s="35">
        <v>481.60043092279199</v>
      </c>
      <c r="Y43" s="35">
        <v>24.035000000000011</v>
      </c>
      <c r="Z43" s="35">
        <v>4.8424648206293899</v>
      </c>
      <c r="AA43" s="35">
        <v>24.409477003138399</v>
      </c>
      <c r="AB43" s="35">
        <v>0.14435714774599201</v>
      </c>
      <c r="AC43" s="35">
        <v>3.0740066218139201</v>
      </c>
      <c r="AD43" s="35">
        <v>2.31361654559944</v>
      </c>
      <c r="AE43" s="35">
        <v>6.2055549626514503</v>
      </c>
      <c r="AF43" s="35">
        <v>2.31361654559944</v>
      </c>
      <c r="AG43" s="35">
        <v>0.976261945487919</v>
      </c>
      <c r="AH43" s="35">
        <v>0.54739231783169295</v>
      </c>
      <c r="AI43" s="35">
        <v>1.5518149115031199</v>
      </c>
      <c r="AJ43" s="35">
        <v>23.140384334232515</v>
      </c>
      <c r="AK43" s="35">
        <v>61.363615232786834</v>
      </c>
    </row>
    <row r="44" spans="1:37" x14ac:dyDescent="0.5">
      <c r="A44" s="17">
        <v>44775.375</v>
      </c>
      <c r="B44" s="18">
        <v>44775</v>
      </c>
      <c r="C44" s="19">
        <f t="shared" si="0"/>
        <v>8</v>
      </c>
      <c r="D44" s="19">
        <f t="shared" si="1"/>
        <v>9</v>
      </c>
      <c r="E44" s="19">
        <f t="shared" si="2"/>
        <v>3</v>
      </c>
      <c r="F44" s="19">
        <v>1</v>
      </c>
      <c r="G44" s="19">
        <f t="shared" si="3"/>
        <v>0</v>
      </c>
      <c r="H44" s="5">
        <v>6.15</v>
      </c>
      <c r="I44" s="5">
        <f t="shared" si="4"/>
        <v>0</v>
      </c>
      <c r="J44" s="5">
        <v>59</v>
      </c>
      <c r="K44" s="5">
        <v>85</v>
      </c>
      <c r="L44" s="5">
        <v>73</v>
      </c>
      <c r="M44" s="5">
        <v>65</v>
      </c>
      <c r="N44" s="5">
        <v>111</v>
      </c>
      <c r="O44" s="5">
        <v>2.2999999999999998</v>
      </c>
      <c r="P44" s="6">
        <v>0.2</v>
      </c>
      <c r="Q44" s="6">
        <v>0.2503589244333333</v>
      </c>
      <c r="R44" s="6">
        <v>250.3589244333333</v>
      </c>
      <c r="S44" s="6">
        <v>6.3</v>
      </c>
      <c r="T44" s="6">
        <v>20.3</v>
      </c>
      <c r="U44" s="7">
        <v>2.7E-2</v>
      </c>
      <c r="V44" s="6">
        <v>7.4</v>
      </c>
      <c r="W44" s="6">
        <v>26.6</v>
      </c>
      <c r="X44" s="35">
        <v>455.64907258156398</v>
      </c>
      <c r="Y44" s="35">
        <v>29.526666666666664</v>
      </c>
      <c r="Z44" s="35">
        <v>6.5971741053890698</v>
      </c>
      <c r="AA44" s="35">
        <v>33.758166957171603</v>
      </c>
      <c r="AB44" s="35">
        <v>0.15291201857585399</v>
      </c>
      <c r="AC44" s="35">
        <v>4.3347287140049398</v>
      </c>
      <c r="AD44" s="35">
        <v>3.49212043060915</v>
      </c>
      <c r="AE44" s="35">
        <v>6.1053188973847599</v>
      </c>
      <c r="AF44" s="35">
        <v>3.49212043060915</v>
      </c>
      <c r="AG44" s="35">
        <v>1.0396838660916301</v>
      </c>
      <c r="AH44" s="35">
        <v>0.85763686614544299</v>
      </c>
      <c r="AI44" s="35">
        <v>2.7791058398396502</v>
      </c>
      <c r="AJ44" s="35">
        <v>29.313536172562056</v>
      </c>
      <c r="AK44" s="35">
        <v>78.077092382673342</v>
      </c>
    </row>
    <row r="45" spans="1:37" x14ac:dyDescent="0.5">
      <c r="A45" s="17">
        <v>44775.416666666664</v>
      </c>
      <c r="B45" s="18">
        <v>44775</v>
      </c>
      <c r="C45" s="19">
        <f t="shared" si="0"/>
        <v>8</v>
      </c>
      <c r="D45" s="19">
        <f t="shared" si="1"/>
        <v>10</v>
      </c>
      <c r="E45" s="19">
        <f t="shared" si="2"/>
        <v>3</v>
      </c>
      <c r="F45" s="19">
        <v>1</v>
      </c>
      <c r="G45" s="19">
        <f t="shared" si="3"/>
        <v>0</v>
      </c>
      <c r="H45" s="5">
        <v>6.15</v>
      </c>
      <c r="I45" s="5">
        <f t="shared" si="4"/>
        <v>0</v>
      </c>
      <c r="J45" s="5">
        <v>59</v>
      </c>
      <c r="K45" s="5">
        <v>85</v>
      </c>
      <c r="L45" s="5">
        <v>74</v>
      </c>
      <c r="M45" s="5">
        <v>67</v>
      </c>
      <c r="N45" s="5">
        <v>293</v>
      </c>
      <c r="O45" s="5">
        <v>3.7</v>
      </c>
      <c r="P45" s="6">
        <v>0.1</v>
      </c>
      <c r="Q45" s="6">
        <v>0.10181281008196726</v>
      </c>
      <c r="R45" s="6">
        <v>101.81281008196726</v>
      </c>
      <c r="S45" s="6">
        <v>3.6</v>
      </c>
      <c r="T45" s="6">
        <v>11.6</v>
      </c>
      <c r="U45" s="7">
        <v>4.5999999999999999E-2</v>
      </c>
      <c r="V45" s="6">
        <v>4.9000000000000004</v>
      </c>
      <c r="W45" s="6">
        <v>15.2</v>
      </c>
      <c r="X45" s="35">
        <v>254.14611953954301</v>
      </c>
      <c r="Y45" s="35">
        <v>48.284905660377348</v>
      </c>
      <c r="Z45" s="35">
        <v>6.1493281914313798</v>
      </c>
      <c r="AA45" s="35">
        <v>21.163521304184599</v>
      </c>
      <c r="AB45" s="35">
        <v>0.10381167639004101</v>
      </c>
      <c r="AC45" s="35">
        <v>3.2819515454317698</v>
      </c>
      <c r="AD45" s="35">
        <v>2.07109974487188</v>
      </c>
      <c r="AE45" s="35">
        <v>4.6637437349090396</v>
      </c>
      <c r="AF45" s="35">
        <v>2.07109974487188</v>
      </c>
      <c r="AG45" s="35">
        <v>0.53034956002881395</v>
      </c>
      <c r="AH45" s="35">
        <v>0.53119634651635195</v>
      </c>
      <c r="AI45" s="35">
        <v>1.7851056711756901</v>
      </c>
      <c r="AJ45" s="35">
        <v>22.069492724452399</v>
      </c>
      <c r="AK45" s="35">
        <v>53.97737112854324</v>
      </c>
    </row>
    <row r="46" spans="1:37" x14ac:dyDescent="0.5">
      <c r="A46" s="17">
        <v>44775.458333333336</v>
      </c>
      <c r="B46" s="18">
        <v>44775</v>
      </c>
      <c r="C46" s="19">
        <f t="shared" si="0"/>
        <v>8</v>
      </c>
      <c r="D46" s="19">
        <f t="shared" si="1"/>
        <v>11</v>
      </c>
      <c r="E46" s="19">
        <f t="shared" si="2"/>
        <v>3</v>
      </c>
      <c r="F46" s="19">
        <v>1</v>
      </c>
      <c r="G46" s="19">
        <f t="shared" si="3"/>
        <v>0</v>
      </c>
      <c r="H46" s="5">
        <v>6.15</v>
      </c>
      <c r="I46" s="5">
        <f t="shared" si="4"/>
        <v>0</v>
      </c>
      <c r="J46" s="5">
        <v>59</v>
      </c>
      <c r="K46" s="5">
        <v>85</v>
      </c>
      <c r="L46" s="5">
        <v>76</v>
      </c>
      <c r="M46" s="5">
        <v>60</v>
      </c>
      <c r="N46" s="5">
        <v>287</v>
      </c>
      <c r="O46" s="5">
        <v>5.2</v>
      </c>
      <c r="P46" s="6">
        <v>0</v>
      </c>
      <c r="Q46" s="6">
        <v>5.9727534474576294E-2</v>
      </c>
      <c r="R46" s="6">
        <v>59.727534474576295</v>
      </c>
      <c r="S46" s="6">
        <v>1.4</v>
      </c>
      <c r="T46" s="6">
        <v>6.9</v>
      </c>
      <c r="U46" s="7">
        <v>5.3999999999999999E-2</v>
      </c>
      <c r="V46" s="6">
        <v>4</v>
      </c>
      <c r="W46" s="6">
        <v>8.3000000000000007</v>
      </c>
      <c r="X46" s="35">
        <v>175.97752707925099</v>
      </c>
      <c r="Y46" s="35">
        <v>57.169230769230765</v>
      </c>
      <c r="Z46" s="35">
        <v>4.3464477396371599</v>
      </c>
      <c r="AA46" s="35">
        <v>14.195638085123299</v>
      </c>
      <c r="AB46" s="35">
        <v>0.12567468162544901</v>
      </c>
      <c r="AC46" s="35">
        <v>1.6821466035224</v>
      </c>
      <c r="AD46" s="35">
        <v>0.93312526729710799</v>
      </c>
      <c r="AE46" s="35">
        <v>3.6799717014205</v>
      </c>
      <c r="AF46" s="35">
        <v>0.93312526729710799</v>
      </c>
      <c r="AG46" s="35">
        <v>0.28064927591280098</v>
      </c>
      <c r="AH46" s="35">
        <v>0.30411459084130099</v>
      </c>
      <c r="AI46" s="35">
        <v>0.86357104102395699</v>
      </c>
      <c r="AJ46" s="35">
        <v>14.522220965444866</v>
      </c>
      <c r="AK46" s="35">
        <v>33.508393469752711</v>
      </c>
    </row>
    <row r="47" spans="1:37" x14ac:dyDescent="0.5">
      <c r="A47" s="17">
        <v>44775.5</v>
      </c>
      <c r="B47" s="18">
        <v>44775</v>
      </c>
      <c r="C47" s="19">
        <f t="shared" si="0"/>
        <v>8</v>
      </c>
      <c r="D47" s="19">
        <f t="shared" si="1"/>
        <v>12</v>
      </c>
      <c r="E47" s="19">
        <f t="shared" si="2"/>
        <v>3</v>
      </c>
      <c r="F47" s="19">
        <v>1</v>
      </c>
      <c r="G47" s="19">
        <f t="shared" si="3"/>
        <v>0</v>
      </c>
      <c r="H47" s="5">
        <v>6.15</v>
      </c>
      <c r="I47" s="5">
        <f t="shared" si="4"/>
        <v>0</v>
      </c>
      <c r="J47" s="5">
        <v>59</v>
      </c>
      <c r="K47" s="5">
        <v>85</v>
      </c>
      <c r="L47" s="5">
        <v>77</v>
      </c>
      <c r="M47" s="5">
        <v>54</v>
      </c>
      <c r="N47" s="5">
        <v>280</v>
      </c>
      <c r="O47" s="5">
        <v>5.4</v>
      </c>
      <c r="P47" s="6">
        <v>0</v>
      </c>
      <c r="Q47" s="6">
        <v>3.7764488466666662E-2</v>
      </c>
      <c r="R47" s="6">
        <v>37.764488466666663</v>
      </c>
      <c r="S47" s="6">
        <v>1</v>
      </c>
      <c r="T47" s="6">
        <v>4.5</v>
      </c>
      <c r="U47" s="7">
        <v>5.3999999999999999E-2</v>
      </c>
      <c r="V47" s="6">
        <v>4.7</v>
      </c>
      <c r="W47" s="6">
        <v>5.5</v>
      </c>
      <c r="X47" s="35">
        <v>151.922164542405</v>
      </c>
      <c r="Z47" s="35">
        <v>3.6034910103407398</v>
      </c>
      <c r="AA47" s="35">
        <v>11.273978641457299</v>
      </c>
      <c r="AB47" s="35">
        <v>0.10151216491433</v>
      </c>
      <c r="AC47" s="35">
        <v>0.92136408931383695</v>
      </c>
      <c r="AD47" s="35">
        <v>0.40324616635687799</v>
      </c>
      <c r="AE47" s="35">
        <v>3.2086697177130001</v>
      </c>
      <c r="AF47" s="35">
        <v>0.40324616635687799</v>
      </c>
      <c r="AG47" s="35">
        <v>0.112562486440121</v>
      </c>
      <c r="AH47" s="35">
        <v>0.16771955190858201</v>
      </c>
      <c r="AI47" s="35">
        <v>0.42207831838285997</v>
      </c>
      <c r="AJ47" s="35">
        <v>11.133917519778306</v>
      </c>
      <c r="AK47" s="35">
        <v>23.275487557646425</v>
      </c>
    </row>
    <row r="48" spans="1:37" x14ac:dyDescent="0.5">
      <c r="A48" s="17">
        <v>44775.541666666664</v>
      </c>
      <c r="B48" s="18">
        <v>44775</v>
      </c>
      <c r="C48" s="19">
        <f t="shared" si="0"/>
        <v>8</v>
      </c>
      <c r="D48" s="19">
        <f t="shared" si="1"/>
        <v>13</v>
      </c>
      <c r="E48" s="19">
        <f t="shared" si="2"/>
        <v>3</v>
      </c>
      <c r="F48" s="19">
        <v>1</v>
      </c>
      <c r="G48" s="19">
        <f t="shared" si="3"/>
        <v>0</v>
      </c>
      <c r="H48" s="5">
        <v>6.15</v>
      </c>
      <c r="I48" s="5">
        <f t="shared" si="4"/>
        <v>0</v>
      </c>
      <c r="J48" s="5">
        <v>59</v>
      </c>
      <c r="K48" s="5">
        <v>85</v>
      </c>
      <c r="L48" s="5">
        <v>78</v>
      </c>
      <c r="M48" s="5">
        <v>51</v>
      </c>
      <c r="N48" s="5">
        <v>298</v>
      </c>
      <c r="O48" s="5">
        <v>4.8</v>
      </c>
      <c r="P48" s="6">
        <v>0</v>
      </c>
      <c r="Q48" s="6">
        <v>3.8978409950819685E-2</v>
      </c>
      <c r="R48" s="6">
        <v>38.978409950819689</v>
      </c>
      <c r="S48" s="6">
        <v>0.8</v>
      </c>
      <c r="T48" s="6">
        <v>3.6</v>
      </c>
      <c r="U48" s="7">
        <v>6.0999999999999999E-2</v>
      </c>
      <c r="V48" s="6">
        <v>4.5</v>
      </c>
      <c r="W48" s="6">
        <v>4.4000000000000004</v>
      </c>
      <c r="X48" s="35">
        <v>150.52585383879301</v>
      </c>
      <c r="Z48" s="35">
        <v>3.8641532279641901</v>
      </c>
      <c r="AA48" s="35">
        <v>9.9727227499497797</v>
      </c>
      <c r="AB48" s="35">
        <v>0.126836937981573</v>
      </c>
      <c r="AC48" s="35">
        <v>0.78077943835667196</v>
      </c>
      <c r="AD48" s="35">
        <v>0.30134095594296001</v>
      </c>
      <c r="AE48" s="35">
        <v>3.2555877785480498</v>
      </c>
      <c r="AF48" s="35">
        <v>0.30134095594296001</v>
      </c>
      <c r="AG48" s="35">
        <v>7.5690530727059904E-2</v>
      </c>
      <c r="AH48" s="35">
        <v>0.142681205914617</v>
      </c>
      <c r="AI48" s="35">
        <v>0.34414176590838602</v>
      </c>
      <c r="AJ48" s="35">
        <v>11.184661276337767</v>
      </c>
      <c r="AK48" s="35">
        <v>22.391351477794252</v>
      </c>
    </row>
    <row r="49" spans="1:37" x14ac:dyDescent="0.5">
      <c r="A49" s="17">
        <v>44775.583333333336</v>
      </c>
      <c r="B49" s="18">
        <v>44775</v>
      </c>
      <c r="C49" s="19">
        <f t="shared" si="0"/>
        <v>8</v>
      </c>
      <c r="D49" s="19">
        <f t="shared" si="1"/>
        <v>14</v>
      </c>
      <c r="E49" s="19">
        <f t="shared" si="2"/>
        <v>3</v>
      </c>
      <c r="F49" s="19">
        <v>1</v>
      </c>
      <c r="G49" s="19">
        <f t="shared" si="3"/>
        <v>0</v>
      </c>
      <c r="H49" s="5">
        <v>6.15</v>
      </c>
      <c r="I49" s="5">
        <f t="shared" si="4"/>
        <v>0</v>
      </c>
      <c r="J49" s="5">
        <v>59</v>
      </c>
      <c r="K49" s="5">
        <v>85</v>
      </c>
      <c r="L49" s="5">
        <v>81</v>
      </c>
      <c r="M49" s="5">
        <v>46</v>
      </c>
      <c r="N49" s="5">
        <v>277</v>
      </c>
      <c r="O49" s="5">
        <v>4</v>
      </c>
      <c r="P49" s="6">
        <v>0</v>
      </c>
      <c r="Q49" s="6">
        <v>3.3290759389830497E-2</v>
      </c>
      <c r="R49" s="6">
        <v>33.290759389830498</v>
      </c>
      <c r="S49" s="6">
        <v>0.7</v>
      </c>
      <c r="T49" s="6">
        <v>3.4</v>
      </c>
      <c r="U49" s="7">
        <v>6.4000000000000001E-2</v>
      </c>
      <c r="V49" s="6">
        <v>5</v>
      </c>
      <c r="W49" s="6">
        <v>4.0999999999999996</v>
      </c>
      <c r="X49" s="35">
        <v>151.95749297936601</v>
      </c>
      <c r="Z49" s="35">
        <v>4.0612609957100299</v>
      </c>
      <c r="AA49" s="35">
        <v>10.166927760209401</v>
      </c>
      <c r="AB49" s="35">
        <v>0.12185102631400101</v>
      </c>
      <c r="AC49" s="35">
        <v>0.81769007467323296</v>
      </c>
      <c r="AD49" s="35">
        <v>0.29564343467869802</v>
      </c>
      <c r="AE49" s="35">
        <v>3.35116886760916</v>
      </c>
      <c r="AF49" s="35">
        <v>0.29564343467869802</v>
      </c>
      <c r="AG49" s="35">
        <v>7.1965228622284702E-2</v>
      </c>
      <c r="AH49" s="35">
        <v>0.178274389739563</v>
      </c>
      <c r="AI49" s="35">
        <v>0.37770250115093701</v>
      </c>
      <c r="AJ49" s="35">
        <v>11.747828163939706</v>
      </c>
      <c r="AK49" s="35">
        <v>23.505571246396602</v>
      </c>
    </row>
    <row r="50" spans="1:37" x14ac:dyDescent="0.5">
      <c r="A50" s="17">
        <v>44775.625</v>
      </c>
      <c r="B50" s="18">
        <v>44775</v>
      </c>
      <c r="C50" s="19">
        <f t="shared" si="0"/>
        <v>8</v>
      </c>
      <c r="D50" s="19">
        <f t="shared" si="1"/>
        <v>15</v>
      </c>
      <c r="E50" s="19">
        <f t="shared" si="2"/>
        <v>3</v>
      </c>
      <c r="F50" s="19">
        <v>1</v>
      </c>
      <c r="G50" s="19">
        <f t="shared" si="3"/>
        <v>0</v>
      </c>
      <c r="H50" s="5">
        <v>6.15</v>
      </c>
      <c r="I50" s="5">
        <f t="shared" si="4"/>
        <v>0</v>
      </c>
      <c r="J50" s="5">
        <v>59</v>
      </c>
      <c r="K50" s="5">
        <v>85</v>
      </c>
      <c r="L50" s="5">
        <v>83</v>
      </c>
      <c r="M50" s="5">
        <v>44</v>
      </c>
      <c r="N50" s="5">
        <v>217</v>
      </c>
      <c r="O50" s="5">
        <v>5.2</v>
      </c>
      <c r="P50" s="6">
        <v>0</v>
      </c>
      <c r="Q50" s="6">
        <v>4.0746921916666651E-2</v>
      </c>
      <c r="R50" s="6">
        <v>40.746921916666651</v>
      </c>
      <c r="S50" s="6">
        <v>0.6</v>
      </c>
      <c r="T50" s="6">
        <v>3</v>
      </c>
      <c r="U50" s="7">
        <v>6.3E-2</v>
      </c>
      <c r="V50" s="6">
        <v>5.8</v>
      </c>
      <c r="W50" s="6">
        <v>3.6</v>
      </c>
      <c r="X50" s="35">
        <v>155.027304341156</v>
      </c>
      <c r="Z50" s="35">
        <v>3.7196622830073398</v>
      </c>
      <c r="AA50" s="35">
        <v>8.2435083164079792</v>
      </c>
      <c r="AB50" s="35">
        <v>0.102994161224348</v>
      </c>
      <c r="AC50" s="35">
        <v>0.64148187302904203</v>
      </c>
      <c r="AD50" s="35">
        <v>0.20629269915214801</v>
      </c>
      <c r="AE50" s="35">
        <v>3.2675365776412502</v>
      </c>
      <c r="AF50" s="35">
        <v>0.20629269915214801</v>
      </c>
      <c r="AG50" s="35">
        <v>4.5573549031777703E-2</v>
      </c>
      <c r="AH50" s="35">
        <v>0.141571780983654</v>
      </c>
      <c r="AI50" s="35">
        <v>0.29219416442190399</v>
      </c>
      <c r="AJ50" s="35">
        <v>11.005485661678724</v>
      </c>
      <c r="AK50" s="35">
        <v>21.562439327509612</v>
      </c>
    </row>
    <row r="51" spans="1:37" x14ac:dyDescent="0.5">
      <c r="A51" s="17">
        <v>44775.666666666664</v>
      </c>
      <c r="B51" s="18">
        <v>44775</v>
      </c>
      <c r="C51" s="19">
        <f t="shared" si="0"/>
        <v>8</v>
      </c>
      <c r="D51" s="19">
        <f t="shared" si="1"/>
        <v>16</v>
      </c>
      <c r="E51" s="19">
        <f t="shared" si="2"/>
        <v>3</v>
      </c>
      <c r="F51" s="19">
        <v>1</v>
      </c>
      <c r="G51" s="19">
        <f t="shared" si="3"/>
        <v>0</v>
      </c>
      <c r="H51" s="5">
        <v>6.15</v>
      </c>
      <c r="I51" s="5">
        <f t="shared" si="4"/>
        <v>0</v>
      </c>
      <c r="J51" s="5">
        <v>59</v>
      </c>
      <c r="K51" s="5">
        <v>85</v>
      </c>
      <c r="L51" s="5">
        <v>84</v>
      </c>
      <c r="M51" s="5">
        <v>39</v>
      </c>
      <c r="N51" s="5">
        <v>220</v>
      </c>
      <c r="O51" s="5">
        <v>5.9</v>
      </c>
      <c r="P51" s="6">
        <v>0</v>
      </c>
      <c r="Q51" s="6">
        <v>5.2535436655737705E-2</v>
      </c>
      <c r="R51" s="6">
        <v>52.535436655737705</v>
      </c>
      <c r="S51" s="6">
        <v>0.6</v>
      </c>
      <c r="T51" s="6">
        <v>3.1</v>
      </c>
      <c r="U51" s="7">
        <v>6.3E-2</v>
      </c>
      <c r="V51" s="6">
        <v>8.6</v>
      </c>
      <c r="W51" s="6">
        <v>3.7</v>
      </c>
      <c r="X51" s="35">
        <v>171.408302067172</v>
      </c>
      <c r="Y51" s="35">
        <v>65.078787878787892</v>
      </c>
      <c r="Z51" s="35">
        <v>3.8981333794794502</v>
      </c>
      <c r="AA51" s="35">
        <v>8.7425893148220304</v>
      </c>
      <c r="AB51" s="35">
        <v>0.13469140309092401</v>
      </c>
      <c r="AC51" s="35">
        <v>0.66227652927818303</v>
      </c>
      <c r="AD51" s="35">
        <v>0.18843001789595001</v>
      </c>
      <c r="AE51" s="35">
        <v>3.6467635793713802</v>
      </c>
      <c r="AF51" s="35">
        <v>0.18843001789595001</v>
      </c>
      <c r="AG51" s="35">
        <v>4.3194518229791E-2</v>
      </c>
      <c r="AH51" s="35">
        <v>0.15977390984339301</v>
      </c>
      <c r="AI51" s="35">
        <v>0.298609753660946</v>
      </c>
      <c r="AJ51" s="35">
        <v>12.392237804083011</v>
      </c>
      <c r="AK51" s="35">
        <v>23.889694187934786</v>
      </c>
    </row>
    <row r="52" spans="1:37" x14ac:dyDescent="0.5">
      <c r="A52" s="17">
        <v>44775.708333333336</v>
      </c>
      <c r="B52" s="18">
        <v>44775</v>
      </c>
      <c r="C52" s="19">
        <f t="shared" si="0"/>
        <v>8</v>
      </c>
      <c r="D52" s="19">
        <f t="shared" si="1"/>
        <v>17</v>
      </c>
      <c r="E52" s="19">
        <f t="shared" si="2"/>
        <v>3</v>
      </c>
      <c r="F52" s="19">
        <v>1</v>
      </c>
      <c r="G52" s="19">
        <f t="shared" si="3"/>
        <v>0</v>
      </c>
      <c r="H52" s="5">
        <v>6.15</v>
      </c>
      <c r="I52" s="5">
        <f t="shared" si="4"/>
        <v>0</v>
      </c>
      <c r="J52" s="5">
        <v>59</v>
      </c>
      <c r="K52" s="5">
        <v>85</v>
      </c>
      <c r="L52" s="5">
        <v>85</v>
      </c>
      <c r="M52" s="5">
        <v>37</v>
      </c>
      <c r="N52" s="5">
        <v>268</v>
      </c>
      <c r="O52" s="5">
        <v>5.5</v>
      </c>
      <c r="P52" s="6">
        <v>0</v>
      </c>
      <c r="Q52" s="6">
        <v>5.0179556305084749E-2</v>
      </c>
      <c r="R52" s="6">
        <v>50.179556305084752</v>
      </c>
      <c r="S52" s="6">
        <v>0.4</v>
      </c>
      <c r="T52" s="6">
        <v>2.9</v>
      </c>
      <c r="U52" s="7">
        <v>0.06</v>
      </c>
      <c r="V52" s="6">
        <v>11.6</v>
      </c>
      <c r="W52" s="6">
        <v>3.3</v>
      </c>
      <c r="X52" s="35">
        <v>173.87327743145201</v>
      </c>
      <c r="Y52" s="35">
        <v>61.78833333333332</v>
      </c>
      <c r="Z52" s="35">
        <v>4.0874730940783399</v>
      </c>
      <c r="AA52" s="35">
        <v>9.0995242835119896</v>
      </c>
      <c r="AB52" s="35">
        <v>0.62591089620157403</v>
      </c>
      <c r="AC52" s="35">
        <v>0.70159584079411697</v>
      </c>
      <c r="AD52" s="35">
        <v>0.230494739441929</v>
      </c>
      <c r="AE52" s="35">
        <v>4.1949255041705298</v>
      </c>
      <c r="AF52" s="35">
        <v>0.230494739441929</v>
      </c>
      <c r="AG52" s="35">
        <v>8.9774881645661206E-2</v>
      </c>
      <c r="AH52" s="35">
        <v>0.164190385663009</v>
      </c>
      <c r="AI52" s="35">
        <v>0.36037950798592799</v>
      </c>
      <c r="AJ52" s="35">
        <v>14.762494293329128</v>
      </c>
      <c r="AK52" s="35">
        <v>28.724598866372787</v>
      </c>
    </row>
    <row r="53" spans="1:37" x14ac:dyDescent="0.5">
      <c r="A53" s="17">
        <v>44775.75</v>
      </c>
      <c r="B53" s="18">
        <v>44775</v>
      </c>
      <c r="C53" s="19">
        <f t="shared" si="0"/>
        <v>8</v>
      </c>
      <c r="D53" s="19">
        <f t="shared" si="1"/>
        <v>18</v>
      </c>
      <c r="E53" s="19">
        <f t="shared" si="2"/>
        <v>3</v>
      </c>
      <c r="F53" s="19">
        <v>1</v>
      </c>
      <c r="G53" s="19">
        <f t="shared" si="3"/>
        <v>0</v>
      </c>
      <c r="H53" s="5">
        <v>6.15</v>
      </c>
      <c r="I53" s="5">
        <f t="shared" si="4"/>
        <v>0</v>
      </c>
      <c r="J53" s="5">
        <v>59</v>
      </c>
      <c r="K53" s="5">
        <v>85</v>
      </c>
      <c r="L53" s="5">
        <v>84</v>
      </c>
      <c r="M53" s="5">
        <v>35</v>
      </c>
      <c r="N53" s="5">
        <v>286</v>
      </c>
      <c r="O53" s="5">
        <v>5</v>
      </c>
      <c r="P53" s="6">
        <v>0</v>
      </c>
      <c r="Q53" s="6">
        <v>5.2229849066666681E-2</v>
      </c>
      <c r="R53" s="6">
        <v>52.229849066666681</v>
      </c>
      <c r="S53" s="6">
        <v>0.4</v>
      </c>
      <c r="T53" s="6">
        <v>3.2</v>
      </c>
      <c r="U53" s="7">
        <v>5.8000000000000003E-2</v>
      </c>
      <c r="V53" s="6">
        <v>12.3</v>
      </c>
      <c r="W53" s="6">
        <v>3.6</v>
      </c>
      <c r="X53" s="35">
        <v>198.52398753444601</v>
      </c>
      <c r="Y53" s="35">
        <v>59.47</v>
      </c>
      <c r="Z53" s="35">
        <v>4.3561734755378003</v>
      </c>
      <c r="AA53" s="35">
        <v>11.0289252785629</v>
      </c>
      <c r="AC53" s="35">
        <v>1.0152153035679199</v>
      </c>
      <c r="AD53" s="35">
        <v>0.466037849140919</v>
      </c>
      <c r="AE53" s="35">
        <v>4.7207261130934199</v>
      </c>
      <c r="AF53" s="35">
        <v>0.466037849140919</v>
      </c>
      <c r="AG53" s="35">
        <v>0.193942924396625</v>
      </c>
      <c r="AH53" s="35">
        <v>0.27582759081073499</v>
      </c>
      <c r="AI53" s="35">
        <v>0.63893784124921305</v>
      </c>
      <c r="AJ53" s="35">
        <v>16.61764815421957</v>
      </c>
      <c r="AK53" s="35">
        <v>34.120111736687804</v>
      </c>
    </row>
    <row r="54" spans="1:37" x14ac:dyDescent="0.5">
      <c r="A54" s="17">
        <v>44775.791666666664</v>
      </c>
      <c r="B54" s="18">
        <v>44775</v>
      </c>
      <c r="C54" s="19">
        <f t="shared" si="0"/>
        <v>8</v>
      </c>
      <c r="D54" s="19">
        <f t="shared" si="1"/>
        <v>19</v>
      </c>
      <c r="E54" s="19">
        <f t="shared" si="2"/>
        <v>3</v>
      </c>
      <c r="F54" s="19">
        <v>1</v>
      </c>
      <c r="G54" s="19">
        <f t="shared" si="3"/>
        <v>0</v>
      </c>
      <c r="H54" s="5">
        <v>6.15</v>
      </c>
      <c r="I54" s="5">
        <f t="shared" si="4"/>
        <v>0</v>
      </c>
      <c r="J54" s="5">
        <v>59</v>
      </c>
      <c r="K54" s="5">
        <v>85</v>
      </c>
      <c r="L54" s="5">
        <v>84</v>
      </c>
      <c r="M54" s="5">
        <v>34</v>
      </c>
      <c r="N54" s="5">
        <v>264</v>
      </c>
      <c r="O54" s="5">
        <v>2.7</v>
      </c>
      <c r="P54" s="6">
        <v>0</v>
      </c>
      <c r="Q54" s="6">
        <v>9.2101286393442602E-2</v>
      </c>
      <c r="R54" s="6">
        <v>92.101286393442606</v>
      </c>
      <c r="S54" s="6">
        <v>0.2</v>
      </c>
      <c r="T54" s="6">
        <v>6.4</v>
      </c>
      <c r="U54" s="7">
        <v>5.1999999999999998E-2</v>
      </c>
      <c r="V54" s="6">
        <v>12.7</v>
      </c>
      <c r="W54" s="6">
        <v>6.6000000000000005</v>
      </c>
      <c r="X54" s="35">
        <v>257.14762189915501</v>
      </c>
      <c r="Y54" s="35">
        <v>52.9</v>
      </c>
      <c r="Z54" s="35">
        <v>5.5586595972393198</v>
      </c>
      <c r="AA54" s="35">
        <v>12.9085494906977</v>
      </c>
      <c r="AB54" s="35">
        <v>0.152533932402378</v>
      </c>
      <c r="AC54" s="35">
        <v>1.59556566392467</v>
      </c>
      <c r="AD54" s="35">
        <v>0.84469291105613398</v>
      </c>
      <c r="AE54" s="35">
        <v>10.689605479489</v>
      </c>
      <c r="AF54" s="35">
        <v>0.84469291105613398</v>
      </c>
      <c r="AG54" s="35">
        <v>0.32566220099835202</v>
      </c>
      <c r="AH54" s="35">
        <v>0.42245335514091398</v>
      </c>
      <c r="AI54" s="35">
        <v>1.2051604820427499</v>
      </c>
      <c r="AJ54" s="35">
        <v>26.183579923595349</v>
      </c>
      <c r="AK54" s="35">
        <v>61.132562077654448</v>
      </c>
    </row>
    <row r="55" spans="1:37" x14ac:dyDescent="0.5">
      <c r="A55" s="17">
        <v>44775.833333333336</v>
      </c>
      <c r="B55" s="18">
        <v>44775</v>
      </c>
      <c r="C55" s="19">
        <f t="shared" si="0"/>
        <v>8</v>
      </c>
      <c r="D55" s="19">
        <f t="shared" si="1"/>
        <v>20</v>
      </c>
      <c r="E55" s="19">
        <f t="shared" si="2"/>
        <v>3</v>
      </c>
      <c r="F55" s="19">
        <v>1</v>
      </c>
      <c r="G55" s="19">
        <f t="shared" si="3"/>
        <v>0</v>
      </c>
      <c r="H55" s="5">
        <v>6.15</v>
      </c>
      <c r="I55" s="5">
        <f t="shared" si="4"/>
        <v>0</v>
      </c>
      <c r="J55" s="5">
        <v>59</v>
      </c>
      <c r="K55" s="5">
        <v>85</v>
      </c>
      <c r="L55" s="5">
        <v>83</v>
      </c>
      <c r="M55" s="5">
        <v>36</v>
      </c>
      <c r="N55" s="5">
        <v>285</v>
      </c>
      <c r="O55" s="5">
        <v>2.2999999999999998</v>
      </c>
      <c r="P55" s="6">
        <v>0.1</v>
      </c>
      <c r="Q55" s="6">
        <v>0.12442205398305081</v>
      </c>
      <c r="R55" s="6">
        <v>124.42205398305082</v>
      </c>
      <c r="S55" s="6">
        <v>0.3</v>
      </c>
      <c r="T55" s="6">
        <v>13</v>
      </c>
      <c r="U55" s="7">
        <v>3.9E-2</v>
      </c>
      <c r="V55" s="6">
        <v>13.6</v>
      </c>
      <c r="W55" s="6">
        <v>13.3</v>
      </c>
      <c r="X55" s="35">
        <v>300.70630708357498</v>
      </c>
      <c r="Y55" s="35">
        <v>40.23666666666665</v>
      </c>
      <c r="Z55" s="35">
        <v>5.4117352252395303</v>
      </c>
      <c r="AA55" s="35">
        <v>16.658444479990099</v>
      </c>
      <c r="AB55" s="35">
        <v>0.16169837973366399</v>
      </c>
      <c r="AC55" s="35">
        <v>2.16387214085794</v>
      </c>
      <c r="AD55" s="35">
        <v>0.89742443052260601</v>
      </c>
      <c r="AE55" s="35">
        <v>6.07111883625715</v>
      </c>
      <c r="AF55" s="35">
        <v>0.89742443052260601</v>
      </c>
      <c r="AG55" s="35">
        <v>0.37611149967914598</v>
      </c>
      <c r="AH55" s="35">
        <v>0.69189487002369099</v>
      </c>
      <c r="AI55" s="35">
        <v>1.52504501191563</v>
      </c>
      <c r="AJ55" s="35">
        <v>23.002500662172579</v>
      </c>
      <c r="AK55" s="35">
        <v>52.345225769264367</v>
      </c>
    </row>
    <row r="56" spans="1:37" x14ac:dyDescent="0.5">
      <c r="A56" s="17">
        <v>44775.875</v>
      </c>
      <c r="B56" s="18">
        <v>44775</v>
      </c>
      <c r="C56" s="19">
        <f t="shared" si="0"/>
        <v>8</v>
      </c>
      <c r="D56" s="19">
        <f t="shared" si="1"/>
        <v>21</v>
      </c>
      <c r="E56" s="19">
        <f t="shared" si="2"/>
        <v>3</v>
      </c>
      <c r="F56" s="19">
        <v>1</v>
      </c>
      <c r="G56" s="19">
        <f t="shared" si="3"/>
        <v>0</v>
      </c>
      <c r="H56" s="5">
        <v>6.15</v>
      </c>
      <c r="I56" s="5">
        <f t="shared" si="4"/>
        <v>0</v>
      </c>
      <c r="J56" s="5">
        <v>59</v>
      </c>
      <c r="K56" s="5">
        <v>85</v>
      </c>
      <c r="L56" s="5">
        <v>80</v>
      </c>
      <c r="M56" s="5">
        <v>46</v>
      </c>
      <c r="N56" s="5">
        <v>260</v>
      </c>
      <c r="O56" s="5">
        <v>2.5</v>
      </c>
      <c r="P56" s="6">
        <v>0</v>
      </c>
      <c r="Q56" s="6">
        <v>9.1393290483333348E-2</v>
      </c>
      <c r="R56" s="6">
        <v>91.393290483333345</v>
      </c>
      <c r="S56" s="6">
        <v>0.3</v>
      </c>
      <c r="T56" s="6">
        <v>10.8</v>
      </c>
      <c r="U56" s="7">
        <v>3.7999999999999999E-2</v>
      </c>
      <c r="V56" s="6">
        <v>12.8</v>
      </c>
      <c r="W56" s="6">
        <v>11.100000000000001</v>
      </c>
      <c r="X56" s="35">
        <v>253.06155902978699</v>
      </c>
      <c r="Y56" s="35">
        <v>39.333333333333336</v>
      </c>
      <c r="Z56" s="35">
        <v>4.3924739997696598</v>
      </c>
      <c r="AA56" s="35">
        <v>15.420502774606</v>
      </c>
      <c r="AB56" s="35">
        <v>0.14011624267190301</v>
      </c>
      <c r="AC56" s="35">
        <v>1.52606259018859</v>
      </c>
      <c r="AD56" s="35">
        <v>0.74496780168936105</v>
      </c>
      <c r="AE56" s="35">
        <v>5.0566916678374501</v>
      </c>
      <c r="AF56" s="35">
        <v>0.74496780168936105</v>
      </c>
      <c r="AG56" s="35">
        <v>0.200447038544734</v>
      </c>
      <c r="AH56" s="35">
        <v>0.40694346514760499</v>
      </c>
      <c r="AI56" s="35">
        <v>0.87902893491663903</v>
      </c>
      <c r="AJ56" s="35">
        <v>17.567633101386832</v>
      </c>
      <c r="AK56" s="35">
        <v>38.99117061158676</v>
      </c>
    </row>
    <row r="57" spans="1:37" x14ac:dyDescent="0.5">
      <c r="A57" s="17">
        <v>44775.916666666664</v>
      </c>
      <c r="B57" s="18">
        <v>44775</v>
      </c>
      <c r="C57" s="19">
        <f t="shared" si="0"/>
        <v>8</v>
      </c>
      <c r="D57" s="19">
        <f t="shared" si="1"/>
        <v>22</v>
      </c>
      <c r="E57" s="19">
        <f t="shared" si="2"/>
        <v>3</v>
      </c>
      <c r="F57" s="19">
        <v>1</v>
      </c>
      <c r="G57" s="19">
        <f t="shared" si="3"/>
        <v>0</v>
      </c>
      <c r="H57" s="5">
        <v>6.15</v>
      </c>
      <c r="I57" s="5">
        <f t="shared" si="4"/>
        <v>0</v>
      </c>
      <c r="J57" s="5">
        <v>59</v>
      </c>
      <c r="K57" s="5">
        <v>85</v>
      </c>
      <c r="L57" s="5">
        <v>77</v>
      </c>
      <c r="M57" s="5">
        <v>52</v>
      </c>
      <c r="N57" s="5">
        <v>261</v>
      </c>
      <c r="O57" s="5">
        <v>8.5</v>
      </c>
      <c r="P57" s="6">
        <v>0</v>
      </c>
      <c r="Q57" s="6">
        <v>7.3785698934426228E-2</v>
      </c>
      <c r="R57" s="6">
        <v>73.785698934426222</v>
      </c>
      <c r="S57" s="6">
        <v>0.2</v>
      </c>
      <c r="T57" s="6">
        <v>6.4</v>
      </c>
      <c r="U57" s="7">
        <v>4.3999999999999997E-2</v>
      </c>
      <c r="V57" s="6">
        <v>12.9</v>
      </c>
      <c r="W57" s="6">
        <v>6.6000000000000005</v>
      </c>
      <c r="X57" s="35">
        <v>215.85104730453099</v>
      </c>
      <c r="Y57" s="35">
        <v>45.25500000000001</v>
      </c>
      <c r="Z57" s="35">
        <v>4.5367591144842798</v>
      </c>
      <c r="AA57" s="35">
        <v>14.245561850874999</v>
      </c>
      <c r="AB57" s="35">
        <v>0.117377134294848</v>
      </c>
      <c r="AC57" s="35">
        <v>1.91615530710987</v>
      </c>
      <c r="AD57" s="35">
        <v>1.5290214848656301</v>
      </c>
      <c r="AE57" s="35">
        <v>5.2723196355158697</v>
      </c>
      <c r="AF57" s="35">
        <v>1.5290214848656301</v>
      </c>
      <c r="AG57" s="35">
        <v>0.39205661358371602</v>
      </c>
      <c r="AH57" s="35">
        <v>0.29398628069954602</v>
      </c>
      <c r="AI57" s="35">
        <v>1.59745702474138</v>
      </c>
      <c r="AJ57" s="35">
        <v>20.734868363578883</v>
      </c>
      <c r="AK57" s="35">
        <v>47.871804542145824</v>
      </c>
    </row>
    <row r="58" spans="1:37" x14ac:dyDescent="0.5">
      <c r="A58" s="17">
        <v>44775.958333333336</v>
      </c>
      <c r="B58" s="18">
        <v>44775</v>
      </c>
      <c r="C58" s="19">
        <f t="shared" si="0"/>
        <v>8</v>
      </c>
      <c r="D58" s="19">
        <f t="shared" si="1"/>
        <v>23</v>
      </c>
      <c r="E58" s="19">
        <f t="shared" si="2"/>
        <v>3</v>
      </c>
      <c r="F58" s="19">
        <v>1</v>
      </c>
      <c r="G58" s="19">
        <f t="shared" si="3"/>
        <v>0</v>
      </c>
      <c r="H58" s="5">
        <v>6.15</v>
      </c>
      <c r="I58" s="5">
        <f t="shared" si="4"/>
        <v>0</v>
      </c>
      <c r="J58" s="5">
        <v>59</v>
      </c>
      <c r="K58" s="5">
        <v>85</v>
      </c>
      <c r="L58" s="5">
        <v>77</v>
      </c>
      <c r="M58" s="5">
        <v>45</v>
      </c>
      <c r="N58" s="5">
        <v>136</v>
      </c>
      <c r="O58" s="5">
        <v>4.0999999999999996</v>
      </c>
      <c r="P58" s="6">
        <v>0</v>
      </c>
      <c r="Q58" s="6">
        <v>8.3701398169491487E-2</v>
      </c>
      <c r="R58" s="6">
        <v>83.701398169491483</v>
      </c>
      <c r="S58" s="6">
        <v>0.4</v>
      </c>
      <c r="T58" s="6">
        <v>16.600000000000001</v>
      </c>
      <c r="U58" s="7">
        <v>0.03</v>
      </c>
      <c r="V58" s="6">
        <v>12.5</v>
      </c>
      <c r="W58" s="6">
        <v>17</v>
      </c>
      <c r="X58" s="35">
        <v>244.10662212348799</v>
      </c>
      <c r="Y58" s="35">
        <v>31.104999999999993</v>
      </c>
      <c r="Z58" s="35">
        <v>4.5428920856508803</v>
      </c>
      <c r="AA58" s="35">
        <v>14.3338636851165</v>
      </c>
      <c r="AB58" s="35">
        <v>0.15398260468040001</v>
      </c>
      <c r="AC58" s="35">
        <v>2.0036610260508501</v>
      </c>
      <c r="AD58" s="35">
        <v>1.0784165145028399</v>
      </c>
      <c r="AE58" s="35">
        <v>5.2566222786310597</v>
      </c>
      <c r="AF58" s="35">
        <v>1.0784165145028399</v>
      </c>
      <c r="AG58" s="35">
        <v>0.366204348913513</v>
      </c>
      <c r="AH58" s="35">
        <v>0.33470820219277603</v>
      </c>
      <c r="AI58" s="35">
        <v>1.3582442892409401</v>
      </c>
      <c r="AJ58" s="35">
        <v>19.735988740225689</v>
      </c>
      <c r="AK58" s="35">
        <v>45.120650204776751</v>
      </c>
    </row>
    <row r="59" spans="1:37" x14ac:dyDescent="0.5">
      <c r="A59" s="17">
        <v>44776</v>
      </c>
      <c r="B59" s="18">
        <v>44776</v>
      </c>
      <c r="C59" s="19">
        <f t="shared" si="0"/>
        <v>8</v>
      </c>
      <c r="D59" s="19">
        <f t="shared" si="1"/>
        <v>0</v>
      </c>
      <c r="E59" s="19">
        <f t="shared" si="2"/>
        <v>4</v>
      </c>
      <c r="F59" s="19">
        <v>1</v>
      </c>
      <c r="G59" s="19">
        <f t="shared" si="3"/>
        <v>2</v>
      </c>
      <c r="H59" s="5">
        <v>11.649999999999999</v>
      </c>
      <c r="I59" s="5">
        <f t="shared" si="4"/>
        <v>0</v>
      </c>
      <c r="J59" s="5">
        <v>65</v>
      </c>
      <c r="K59" s="5">
        <v>91</v>
      </c>
      <c r="L59" s="5">
        <v>75</v>
      </c>
      <c r="M59" s="5">
        <v>51</v>
      </c>
      <c r="N59" s="5">
        <v>206</v>
      </c>
      <c r="O59" s="5">
        <v>3.8</v>
      </c>
      <c r="P59" s="6">
        <v>0</v>
      </c>
      <c r="Q59" s="6">
        <v>6.2275676249999974E-2</v>
      </c>
      <c r="R59" s="6">
        <v>62.275676249999975</v>
      </c>
      <c r="S59" s="6">
        <v>0.3</v>
      </c>
      <c r="T59" s="6">
        <v>16.2</v>
      </c>
      <c r="U59" s="7">
        <v>2.4E-2</v>
      </c>
      <c r="V59" s="6">
        <v>12.2</v>
      </c>
      <c r="W59" s="6">
        <v>16.5</v>
      </c>
      <c r="X59" s="35">
        <v>250.11987827829</v>
      </c>
      <c r="Y59" s="35">
        <v>27.143333333333327</v>
      </c>
      <c r="Z59" s="35">
        <v>3.9492925137413502</v>
      </c>
      <c r="AA59" s="35">
        <v>13.643063925878799</v>
      </c>
      <c r="AB59" s="35">
        <v>0.135356456236914</v>
      </c>
      <c r="AC59" s="35">
        <v>2.00634656256535</v>
      </c>
      <c r="AD59" s="35">
        <v>1.1870114856453999</v>
      </c>
      <c r="AE59" s="35">
        <v>5.1016590566039</v>
      </c>
      <c r="AF59" s="35">
        <v>1.1870114856453999</v>
      </c>
      <c r="AG59" s="35">
        <v>0.427845507876009</v>
      </c>
      <c r="AH59" s="35">
        <v>0.38457165014956202</v>
      </c>
      <c r="AI59" s="35">
        <v>1.4916446038033899</v>
      </c>
      <c r="AJ59" s="35">
        <v>19.01341763834365</v>
      </c>
      <c r="AK59" s="35">
        <v>44.99451191090418</v>
      </c>
    </row>
    <row r="60" spans="1:37" x14ac:dyDescent="0.5">
      <c r="A60" s="17">
        <v>44776.041666666664</v>
      </c>
      <c r="B60" s="18">
        <v>44776</v>
      </c>
      <c r="C60" s="19">
        <f t="shared" si="0"/>
        <v>8</v>
      </c>
      <c r="D60" s="19">
        <f t="shared" si="1"/>
        <v>1</v>
      </c>
      <c r="E60" s="19">
        <f t="shared" si="2"/>
        <v>4</v>
      </c>
      <c r="F60" s="19">
        <v>1</v>
      </c>
      <c r="G60" s="19">
        <f t="shared" si="3"/>
        <v>2</v>
      </c>
      <c r="H60" s="5">
        <v>11.649999999999999</v>
      </c>
      <c r="I60" s="5">
        <f t="shared" si="4"/>
        <v>0</v>
      </c>
      <c r="J60" s="5">
        <v>65</v>
      </c>
      <c r="K60" s="5">
        <v>91</v>
      </c>
      <c r="L60" s="5">
        <v>73</v>
      </c>
      <c r="M60" s="5">
        <v>56</v>
      </c>
      <c r="N60" s="5">
        <v>83</v>
      </c>
      <c r="O60" s="5">
        <v>3</v>
      </c>
      <c r="P60" s="6">
        <v>0.1</v>
      </c>
      <c r="Q60" s="6">
        <v>8.8575011459016403E-2</v>
      </c>
      <c r="R60" s="6">
        <v>88.575011459016409</v>
      </c>
      <c r="S60" s="6">
        <v>0.4</v>
      </c>
      <c r="T60" s="6">
        <v>13.4</v>
      </c>
      <c r="U60" s="7">
        <v>2.7E-2</v>
      </c>
      <c r="V60" s="6">
        <v>14.4</v>
      </c>
      <c r="W60" s="6">
        <v>13.8</v>
      </c>
      <c r="X60" s="35">
        <v>279.39368547283999</v>
      </c>
      <c r="Y60" s="35">
        <v>28.941666666666663</v>
      </c>
      <c r="Z60" s="35">
        <v>4.7816188035453102</v>
      </c>
      <c r="AA60" s="35">
        <v>17.833598420665101</v>
      </c>
      <c r="AB60" s="35">
        <v>0.17121311633749001</v>
      </c>
      <c r="AC60" s="35">
        <v>2.6033380683679299</v>
      </c>
      <c r="AD60" s="35">
        <v>1.25770268725598</v>
      </c>
      <c r="AE60" s="35">
        <v>5.9140708024069397</v>
      </c>
      <c r="AF60" s="35">
        <v>1.25770268725598</v>
      </c>
      <c r="AG60" s="35">
        <v>0.46339706673501702</v>
      </c>
      <c r="AH60" s="35">
        <v>0.40974364666141899</v>
      </c>
      <c r="AI60" s="35">
        <v>1.46775238618655</v>
      </c>
      <c r="AJ60" s="35">
        <v>21.733249489645576</v>
      </c>
      <c r="AK60" s="35">
        <v>51.272753159860898</v>
      </c>
    </row>
    <row r="61" spans="1:37" x14ac:dyDescent="0.5">
      <c r="A61" s="17">
        <v>44776.083333333336</v>
      </c>
      <c r="B61" s="18">
        <v>44776</v>
      </c>
      <c r="C61" s="19">
        <f t="shared" si="0"/>
        <v>8</v>
      </c>
      <c r="D61" s="19">
        <f t="shared" si="1"/>
        <v>2</v>
      </c>
      <c r="E61" s="19">
        <f t="shared" si="2"/>
        <v>4</v>
      </c>
      <c r="F61" s="19">
        <v>1</v>
      </c>
      <c r="G61" s="19">
        <f t="shared" si="3"/>
        <v>2</v>
      </c>
      <c r="H61" s="5">
        <v>11.649999999999999</v>
      </c>
      <c r="I61" s="5">
        <f t="shared" si="4"/>
        <v>0</v>
      </c>
      <c r="J61" s="5">
        <v>65</v>
      </c>
      <c r="K61" s="5">
        <v>91</v>
      </c>
      <c r="L61" s="5">
        <v>74</v>
      </c>
      <c r="M61" s="5">
        <v>50</v>
      </c>
      <c r="N61" s="5">
        <v>138</v>
      </c>
      <c r="O61" s="5">
        <v>3.2</v>
      </c>
      <c r="P61" s="6">
        <v>0.1</v>
      </c>
      <c r="Q61" s="6">
        <v>0.16356213372881362</v>
      </c>
      <c r="R61" s="6">
        <v>163.56213372881362</v>
      </c>
      <c r="S61" s="6">
        <v>1</v>
      </c>
      <c r="T61" s="6">
        <v>21</v>
      </c>
      <c r="U61" s="7">
        <v>1.9E-2</v>
      </c>
      <c r="V61" s="6">
        <v>15.2</v>
      </c>
      <c r="W61" s="6">
        <v>22</v>
      </c>
      <c r="X61" s="35">
        <v>366.29251810362803</v>
      </c>
      <c r="Y61" s="35">
        <v>19.848333333333336</v>
      </c>
      <c r="Z61" s="35">
        <v>5.8052349174833697</v>
      </c>
      <c r="AA61" s="35">
        <v>21.445643757988101</v>
      </c>
      <c r="AB61" s="35">
        <v>0.190156290392682</v>
      </c>
      <c r="AC61" s="35">
        <v>4.4966404524969397</v>
      </c>
      <c r="AD61" s="35">
        <v>2.0219762267950698</v>
      </c>
      <c r="AE61" s="35">
        <v>6.53850783106392</v>
      </c>
      <c r="AF61" s="35">
        <v>2.0219762267950698</v>
      </c>
      <c r="AG61" s="35">
        <v>0.73020781453846895</v>
      </c>
      <c r="AH61" s="35">
        <v>0.52487815006497895</v>
      </c>
      <c r="AI61" s="35">
        <v>1.9121592642377001</v>
      </c>
      <c r="AJ61" s="35">
        <v>27.22378349506069</v>
      </c>
      <c r="AK61" s="35">
        <v>66.727994926738219</v>
      </c>
    </row>
    <row r="62" spans="1:37" x14ac:dyDescent="0.5">
      <c r="A62" s="17">
        <v>44776.125</v>
      </c>
      <c r="B62" s="18">
        <v>44776</v>
      </c>
      <c r="C62" s="19">
        <f t="shared" si="0"/>
        <v>8</v>
      </c>
      <c r="D62" s="19">
        <f t="shared" si="1"/>
        <v>3</v>
      </c>
      <c r="E62" s="19">
        <f t="shared" si="2"/>
        <v>4</v>
      </c>
      <c r="F62" s="19">
        <v>1</v>
      </c>
      <c r="G62" s="19">
        <f t="shared" si="3"/>
        <v>2</v>
      </c>
      <c r="H62" s="5">
        <v>11.649999999999999</v>
      </c>
      <c r="I62" s="5">
        <f t="shared" si="4"/>
        <v>0</v>
      </c>
      <c r="J62" s="5">
        <v>65</v>
      </c>
      <c r="K62" s="5">
        <v>91</v>
      </c>
      <c r="L62" s="5">
        <v>73</v>
      </c>
      <c r="M62" s="5">
        <v>53</v>
      </c>
      <c r="N62" s="5">
        <v>135</v>
      </c>
      <c r="O62" s="5">
        <v>4.3</v>
      </c>
      <c r="P62" s="6">
        <v>0.1</v>
      </c>
      <c r="Q62" s="6">
        <v>0.12433739193333328</v>
      </c>
      <c r="R62" s="6">
        <v>124.33739193333328</v>
      </c>
      <c r="S62" s="6">
        <v>0.7</v>
      </c>
      <c r="T62" s="6">
        <v>20.399999999999999</v>
      </c>
      <c r="U62" s="7">
        <v>0.02</v>
      </c>
      <c r="V62" s="6">
        <v>14.8</v>
      </c>
      <c r="W62" s="6">
        <v>21.099999999999998</v>
      </c>
      <c r="X62" s="35">
        <v>303.82537571259797</v>
      </c>
      <c r="Y62" s="35">
        <v>21.268333333333334</v>
      </c>
      <c r="Z62" s="35">
        <v>4.7152042033715498</v>
      </c>
      <c r="AA62" s="35">
        <v>17.273302030994898</v>
      </c>
      <c r="AB62" s="35">
        <v>0.200459357032054</v>
      </c>
      <c r="AC62" s="35">
        <v>4.2693707696176197</v>
      </c>
      <c r="AD62" s="35">
        <v>1.422493664051</v>
      </c>
      <c r="AE62" s="35">
        <v>5.21791902737667</v>
      </c>
      <c r="AF62" s="35">
        <v>1.422493664051</v>
      </c>
      <c r="AG62" s="35">
        <v>0.37914803564948202</v>
      </c>
      <c r="AH62" s="35">
        <v>0.395962302591855</v>
      </c>
      <c r="AI62" s="35">
        <v>1.3991971997024599</v>
      </c>
      <c r="AJ62" s="35">
        <v>22.428662159485878</v>
      </c>
      <c r="AK62" s="35">
        <v>51.388995518575783</v>
      </c>
    </row>
    <row r="63" spans="1:37" x14ac:dyDescent="0.5">
      <c r="A63" s="17">
        <v>44776.166666666664</v>
      </c>
      <c r="B63" s="18">
        <v>44776</v>
      </c>
      <c r="C63" s="19">
        <f t="shared" si="0"/>
        <v>8</v>
      </c>
      <c r="D63" s="19">
        <f t="shared" si="1"/>
        <v>4</v>
      </c>
      <c r="E63" s="19">
        <f t="shared" si="2"/>
        <v>4</v>
      </c>
      <c r="F63" s="19">
        <v>1</v>
      </c>
      <c r="G63" s="19">
        <f t="shared" si="3"/>
        <v>2</v>
      </c>
      <c r="H63" s="5">
        <v>11.649999999999999</v>
      </c>
      <c r="I63" s="5">
        <f t="shared" si="4"/>
        <v>0</v>
      </c>
      <c r="J63" s="5">
        <v>65</v>
      </c>
      <c r="K63" s="5">
        <v>91</v>
      </c>
      <c r="L63" s="5">
        <v>72</v>
      </c>
      <c r="M63" s="5">
        <v>50</v>
      </c>
      <c r="N63" s="5">
        <v>130</v>
      </c>
      <c r="O63" s="5">
        <v>4.3</v>
      </c>
      <c r="P63" s="6">
        <v>0.1</v>
      </c>
      <c r="Q63" s="6">
        <v>0.19217165091803282</v>
      </c>
      <c r="R63" s="6">
        <v>192.17165091803281</v>
      </c>
      <c r="S63" s="6">
        <v>0.5</v>
      </c>
      <c r="T63" s="6">
        <v>20</v>
      </c>
      <c r="U63" s="7">
        <v>1.9E-2</v>
      </c>
      <c r="V63" s="6">
        <v>17.399999999999999</v>
      </c>
      <c r="W63" s="6">
        <v>20.5</v>
      </c>
      <c r="X63" s="35">
        <v>381.05712493362</v>
      </c>
      <c r="Y63" s="35">
        <v>21.306666666666668</v>
      </c>
      <c r="Z63" s="35">
        <v>4.7023089311333202</v>
      </c>
      <c r="AA63" s="35">
        <v>18.811852770633699</v>
      </c>
      <c r="AB63" s="35">
        <v>0.21746112007492399</v>
      </c>
      <c r="AC63" s="35">
        <v>6.5891822513109499</v>
      </c>
      <c r="AD63" s="35">
        <v>2.0096363314598</v>
      </c>
      <c r="AE63" s="35">
        <v>5.4393567293777796</v>
      </c>
      <c r="AF63" s="35">
        <v>2.0096363314598</v>
      </c>
      <c r="AG63" s="35">
        <v>0.63544257416170402</v>
      </c>
      <c r="AH63" s="35">
        <v>0.46255559241277699</v>
      </c>
      <c r="AI63" s="35">
        <v>2.1155330893984901</v>
      </c>
      <c r="AJ63" s="35">
        <v>26.220346716652358</v>
      </c>
      <c r="AK63" s="35">
        <v>63.987392010993588</v>
      </c>
    </row>
    <row r="64" spans="1:37" x14ac:dyDescent="0.5">
      <c r="A64" s="17">
        <v>44776.208333333336</v>
      </c>
      <c r="B64" s="18">
        <v>44776</v>
      </c>
      <c r="C64" s="19">
        <f t="shared" si="0"/>
        <v>8</v>
      </c>
      <c r="D64" s="19">
        <f t="shared" si="1"/>
        <v>5</v>
      </c>
      <c r="E64" s="19">
        <f t="shared" si="2"/>
        <v>4</v>
      </c>
      <c r="F64" s="19">
        <v>1</v>
      </c>
      <c r="G64" s="19">
        <f t="shared" si="3"/>
        <v>2</v>
      </c>
      <c r="H64" s="5">
        <v>11.649999999999999</v>
      </c>
      <c r="I64" s="5">
        <f t="shared" si="4"/>
        <v>0</v>
      </c>
      <c r="J64" s="5">
        <v>65</v>
      </c>
      <c r="K64" s="5">
        <v>91</v>
      </c>
      <c r="L64" s="5">
        <v>71</v>
      </c>
      <c r="M64" s="5">
        <v>52</v>
      </c>
      <c r="N64" s="5">
        <v>110</v>
      </c>
      <c r="O64" s="5">
        <v>2</v>
      </c>
      <c r="P64" s="6">
        <v>0.3</v>
      </c>
      <c r="Q64" s="6">
        <v>0.3578475658644068</v>
      </c>
      <c r="R64" s="6">
        <v>357.84756586440682</v>
      </c>
      <c r="S64" s="6">
        <v>7.1</v>
      </c>
      <c r="T64" s="6">
        <v>29.3</v>
      </c>
      <c r="U64" s="7">
        <v>6.0000000000000001E-3</v>
      </c>
      <c r="V64" s="6">
        <v>17.8</v>
      </c>
      <c r="W64" s="6">
        <v>36.4</v>
      </c>
      <c r="X64" s="35">
        <v>660.63437038534596</v>
      </c>
      <c r="Y64" s="35">
        <v>6.7466666666666661</v>
      </c>
      <c r="Z64" s="35">
        <v>5.6659615736401197</v>
      </c>
      <c r="AA64" s="35">
        <v>25.769780498972999</v>
      </c>
      <c r="AB64" s="35">
        <v>0.17831114651413599</v>
      </c>
      <c r="AC64" s="35">
        <v>6.1415825654332297</v>
      </c>
      <c r="AD64" s="35">
        <v>3.3270822665812299</v>
      </c>
      <c r="AE64" s="35">
        <v>6.0034963634932001</v>
      </c>
      <c r="AF64" s="35">
        <v>3.3270822665812299</v>
      </c>
      <c r="AG64" s="35">
        <v>1.1158801162759999</v>
      </c>
      <c r="AH64" s="35">
        <v>0.67910443888025596</v>
      </c>
      <c r="AI64" s="35">
        <v>2.9653500046869099</v>
      </c>
      <c r="AJ64" s="35">
        <v>30.055639947655607</v>
      </c>
      <c r="AK64" s="35">
        <v>80.685292560035265</v>
      </c>
    </row>
    <row r="65" spans="1:37" x14ac:dyDescent="0.5">
      <c r="A65" s="17">
        <v>44776.25</v>
      </c>
      <c r="B65" s="18">
        <v>44776</v>
      </c>
      <c r="C65" s="19">
        <f t="shared" si="0"/>
        <v>8</v>
      </c>
      <c r="D65" s="19">
        <f t="shared" si="1"/>
        <v>6</v>
      </c>
      <c r="E65" s="19">
        <f t="shared" si="2"/>
        <v>4</v>
      </c>
      <c r="F65" s="19">
        <v>1</v>
      </c>
      <c r="G65" s="19">
        <f t="shared" si="3"/>
        <v>2</v>
      </c>
      <c r="H65" s="5">
        <v>11.649999999999999</v>
      </c>
      <c r="I65" s="5">
        <f t="shared" si="4"/>
        <v>0</v>
      </c>
      <c r="J65" s="5">
        <v>65</v>
      </c>
      <c r="K65" s="5">
        <v>91</v>
      </c>
      <c r="L65" s="5">
        <v>70</v>
      </c>
      <c r="M65" s="5">
        <v>57</v>
      </c>
      <c r="N65" s="5">
        <v>161</v>
      </c>
      <c r="O65" s="5">
        <v>1.6</v>
      </c>
      <c r="P65" s="6">
        <v>0.3</v>
      </c>
      <c r="Q65" s="6">
        <v>0.36754398731666649</v>
      </c>
      <c r="R65" s="6">
        <v>367.54398731666646</v>
      </c>
      <c r="S65" s="6">
        <v>14.2</v>
      </c>
      <c r="T65" s="6">
        <v>26.8</v>
      </c>
      <c r="U65" s="7">
        <v>8.9999999999999993E-3</v>
      </c>
      <c r="V65" s="6">
        <v>16</v>
      </c>
      <c r="W65" s="6">
        <v>41</v>
      </c>
      <c r="X65" s="35">
        <v>757.11263139333505</v>
      </c>
      <c r="Z65" s="35">
        <v>5.9645451578656399</v>
      </c>
      <c r="AA65" s="35">
        <v>33.398471158140197</v>
      </c>
      <c r="AB65" s="35">
        <v>0.20088586945924999</v>
      </c>
      <c r="AC65" s="35">
        <v>4.7184478236102301</v>
      </c>
      <c r="AD65" s="35">
        <v>3.3297652675929501</v>
      </c>
      <c r="AE65" s="35">
        <v>6.0561805882273498</v>
      </c>
      <c r="AF65" s="35">
        <v>3.3297652675929501</v>
      </c>
      <c r="AG65" s="35">
        <v>1.31121631348128</v>
      </c>
      <c r="AH65" s="35">
        <v>0.82141023375357103</v>
      </c>
      <c r="AI65" s="35">
        <v>2.8155316191385502</v>
      </c>
      <c r="AJ65" s="35">
        <v>28.732738807909193</v>
      </c>
      <c r="AK65" s="35">
        <v>80.403399445971758</v>
      </c>
    </row>
    <row r="66" spans="1:37" x14ac:dyDescent="0.5">
      <c r="A66" s="17">
        <v>44776.291666666664</v>
      </c>
      <c r="B66" s="18">
        <v>44776</v>
      </c>
      <c r="C66" s="19">
        <f t="shared" si="0"/>
        <v>8</v>
      </c>
      <c r="D66" s="19">
        <f t="shared" si="1"/>
        <v>7</v>
      </c>
      <c r="E66" s="19">
        <f t="shared" si="2"/>
        <v>4</v>
      </c>
      <c r="F66" s="19">
        <v>1</v>
      </c>
      <c r="G66" s="19">
        <f t="shared" si="3"/>
        <v>2</v>
      </c>
      <c r="H66" s="5">
        <v>11.649999999999999</v>
      </c>
      <c r="I66" s="5">
        <f t="shared" si="4"/>
        <v>0</v>
      </c>
      <c r="J66" s="5">
        <v>65</v>
      </c>
      <c r="K66" s="5">
        <v>91</v>
      </c>
      <c r="L66" s="5">
        <v>74</v>
      </c>
      <c r="M66" s="5">
        <v>53</v>
      </c>
      <c r="N66" s="5">
        <v>113</v>
      </c>
      <c r="O66" s="5">
        <v>1.2</v>
      </c>
      <c r="P66" s="6">
        <v>0.3</v>
      </c>
      <c r="Q66" s="6">
        <v>0.35060514593442627</v>
      </c>
      <c r="R66" s="6">
        <v>350.60514593442628</v>
      </c>
      <c r="S66" s="6">
        <v>18</v>
      </c>
      <c r="T66" s="6">
        <v>30.2</v>
      </c>
      <c r="U66" s="7">
        <v>1.4999999999999999E-2</v>
      </c>
      <c r="V66" s="6">
        <v>19</v>
      </c>
      <c r="W66" s="6">
        <v>48.2</v>
      </c>
      <c r="X66" s="35">
        <v>730.88357976577697</v>
      </c>
      <c r="Y66" s="35">
        <v>16.920338983050847</v>
      </c>
      <c r="Z66" s="35">
        <v>7.2821992821800903</v>
      </c>
      <c r="AA66" s="35">
        <v>22.761439577878399</v>
      </c>
      <c r="AB66" s="35">
        <v>0.16398798453268701</v>
      </c>
      <c r="AC66" s="35">
        <v>4.4142383752205596</v>
      </c>
      <c r="AD66" s="35">
        <v>3.4388313594722901</v>
      </c>
      <c r="AE66" s="35">
        <v>6.1467335485251002</v>
      </c>
      <c r="AF66" s="35">
        <v>3.4388313594722901</v>
      </c>
      <c r="AG66" s="35">
        <v>1.1945356657100601</v>
      </c>
      <c r="AH66" s="35">
        <v>0.78412131648599404</v>
      </c>
      <c r="AI66" s="35">
        <v>2.7118630955474399</v>
      </c>
      <c r="AJ66" s="35">
        <v>29.351185223368244</v>
      </c>
      <c r="AK66" s="35">
        <v>81.196654161630448</v>
      </c>
    </row>
    <row r="67" spans="1:37" x14ac:dyDescent="0.5">
      <c r="A67" s="17">
        <v>44776.333333333336</v>
      </c>
      <c r="B67" s="18">
        <v>44776</v>
      </c>
      <c r="C67" s="19">
        <f t="shared" si="0"/>
        <v>8</v>
      </c>
      <c r="D67" s="19">
        <f t="shared" si="1"/>
        <v>8</v>
      </c>
      <c r="E67" s="19">
        <f t="shared" si="2"/>
        <v>4</v>
      </c>
      <c r="F67" s="19">
        <v>1</v>
      </c>
      <c r="G67" s="19">
        <f t="shared" si="3"/>
        <v>2</v>
      </c>
      <c r="H67" s="5">
        <v>11.649999999999999</v>
      </c>
      <c r="I67" s="5">
        <f t="shared" si="4"/>
        <v>0</v>
      </c>
      <c r="J67" s="5">
        <v>65</v>
      </c>
      <c r="K67" s="5">
        <v>91</v>
      </c>
      <c r="L67" s="5">
        <v>78</v>
      </c>
      <c r="M67" s="5">
        <v>45</v>
      </c>
      <c r="N67" s="5">
        <v>222</v>
      </c>
      <c r="O67" s="5">
        <v>1.6</v>
      </c>
      <c r="P67" s="6">
        <v>0.2</v>
      </c>
      <c r="Q67" s="6">
        <v>0.23739338694915263</v>
      </c>
      <c r="R67" s="6">
        <v>237.39338694915264</v>
      </c>
      <c r="S67" s="6">
        <v>10.7</v>
      </c>
      <c r="T67" s="6">
        <v>23</v>
      </c>
      <c r="U67" s="7">
        <v>2.9000000000000001E-2</v>
      </c>
      <c r="V67" s="6">
        <v>18.7</v>
      </c>
      <c r="W67" s="6">
        <v>33.700000000000003</v>
      </c>
      <c r="X67" s="35">
        <v>516.61013293376197</v>
      </c>
      <c r="Y67" s="35">
        <v>30.826666666666668</v>
      </c>
      <c r="Z67" s="35">
        <v>7.2655190872680997</v>
      </c>
      <c r="AA67" s="35">
        <v>19.460812117404899</v>
      </c>
      <c r="AB67" s="35">
        <v>0.15481864033247</v>
      </c>
      <c r="AC67" s="35">
        <v>3.3866000097458402</v>
      </c>
      <c r="AD67" s="35">
        <v>2.3509925168982102</v>
      </c>
      <c r="AE67" s="35">
        <v>7.8120718685218504</v>
      </c>
      <c r="AF67" s="35">
        <v>2.3509925168982102</v>
      </c>
      <c r="AG67" s="35">
        <v>0.80695976669303104</v>
      </c>
      <c r="AH67" s="35">
        <v>0.444661849196065</v>
      </c>
      <c r="AI67" s="35">
        <v>2.8919940821966201</v>
      </c>
      <c r="AJ67" s="35">
        <v>29.412057633915573</v>
      </c>
      <c r="AK67" s="35">
        <v>75.996550858619074</v>
      </c>
    </row>
    <row r="68" spans="1:37" x14ac:dyDescent="0.5">
      <c r="A68" s="17">
        <v>44776.375</v>
      </c>
      <c r="B68" s="18">
        <v>44776</v>
      </c>
      <c r="C68" s="19">
        <f t="shared" si="0"/>
        <v>8</v>
      </c>
      <c r="D68" s="19">
        <f t="shared" si="1"/>
        <v>9</v>
      </c>
      <c r="E68" s="19">
        <f t="shared" si="2"/>
        <v>4</v>
      </c>
      <c r="F68" s="19">
        <v>1</v>
      </c>
      <c r="G68" s="19">
        <f t="shared" si="3"/>
        <v>2</v>
      </c>
      <c r="H68" s="5">
        <v>11.649999999999999</v>
      </c>
      <c r="I68" s="5">
        <f t="shared" si="4"/>
        <v>0</v>
      </c>
      <c r="J68" s="5">
        <v>65</v>
      </c>
      <c r="K68" s="5">
        <v>91</v>
      </c>
      <c r="L68" s="5">
        <v>81</v>
      </c>
      <c r="M68" s="5">
        <v>40</v>
      </c>
      <c r="N68" s="5">
        <v>204</v>
      </c>
      <c r="O68" s="5">
        <v>1.9</v>
      </c>
      <c r="P68" s="6">
        <v>0.1</v>
      </c>
      <c r="Q68" s="6">
        <v>0.17573999255000003</v>
      </c>
      <c r="R68" s="6">
        <v>175.73999255000004</v>
      </c>
      <c r="S68" s="6">
        <v>4.9000000000000004</v>
      </c>
      <c r="T68" s="6">
        <v>15.1</v>
      </c>
      <c r="U68" s="7">
        <v>4.3999999999999997E-2</v>
      </c>
      <c r="V68" s="6">
        <v>16.7</v>
      </c>
      <c r="W68" s="6">
        <v>20</v>
      </c>
      <c r="X68" s="35">
        <v>398.82589533305901</v>
      </c>
      <c r="Y68" s="35">
        <v>46.30833333333333</v>
      </c>
      <c r="Z68" s="35">
        <v>7.2114654785189503</v>
      </c>
      <c r="AA68" s="35">
        <v>17.3953902616474</v>
      </c>
      <c r="AB68" s="35">
        <v>0.17031833046770201</v>
      </c>
      <c r="AC68" s="35">
        <v>2.8232708759659801</v>
      </c>
      <c r="AD68" s="35">
        <v>1.54373149055995</v>
      </c>
      <c r="AE68" s="35">
        <v>6.9875802296846201</v>
      </c>
      <c r="AF68" s="35">
        <v>1.54373149055995</v>
      </c>
      <c r="AG68" s="35">
        <v>0.55891532361607299</v>
      </c>
      <c r="AH68" s="35">
        <v>0.33300163962493001</v>
      </c>
      <c r="AI68" s="35">
        <v>2.1354574984116699</v>
      </c>
      <c r="AJ68" s="35">
        <v>25.889547796875554</v>
      </c>
      <c r="AK68" s="35">
        <v>62.155850967537667</v>
      </c>
    </row>
    <row r="69" spans="1:37" x14ac:dyDescent="0.5">
      <c r="A69" s="17">
        <v>44776.416666666664</v>
      </c>
      <c r="B69" s="18">
        <v>44776</v>
      </c>
      <c r="C69" s="19">
        <f t="shared" si="0"/>
        <v>8</v>
      </c>
      <c r="D69" s="19">
        <f t="shared" si="1"/>
        <v>10</v>
      </c>
      <c r="E69" s="19">
        <f t="shared" si="2"/>
        <v>4</v>
      </c>
      <c r="F69" s="19">
        <v>1</v>
      </c>
      <c r="G69" s="19">
        <f t="shared" si="3"/>
        <v>2</v>
      </c>
      <c r="H69" s="5">
        <v>11.649999999999999</v>
      </c>
      <c r="I69" s="5">
        <f t="shared" si="4"/>
        <v>0</v>
      </c>
      <c r="J69" s="5">
        <v>65</v>
      </c>
      <c r="K69" s="5">
        <v>91</v>
      </c>
      <c r="L69" s="5">
        <v>85</v>
      </c>
      <c r="M69" s="5">
        <v>34</v>
      </c>
      <c r="N69" s="5">
        <v>207</v>
      </c>
      <c r="O69" s="5">
        <v>2</v>
      </c>
      <c r="P69" s="6">
        <v>0.1</v>
      </c>
      <c r="Q69" s="6">
        <v>0.13075876588524593</v>
      </c>
      <c r="R69" s="6">
        <v>130.75876588524594</v>
      </c>
      <c r="S69" s="6">
        <v>2.5</v>
      </c>
      <c r="T69" s="6">
        <v>10.3</v>
      </c>
      <c r="U69" s="7">
        <v>0.06</v>
      </c>
      <c r="V69" s="6">
        <v>16.399999999999999</v>
      </c>
      <c r="W69" s="6">
        <v>12.8</v>
      </c>
      <c r="X69" s="35">
        <v>335.440221371218</v>
      </c>
      <c r="Y69" s="35">
        <v>61.841666666666654</v>
      </c>
      <c r="Z69" s="35">
        <v>7.7830885254384397</v>
      </c>
      <c r="AA69" s="35">
        <v>13.9015075874917</v>
      </c>
      <c r="AB69" s="35">
        <v>0.144251501413793</v>
      </c>
      <c r="AC69" s="35">
        <v>2.8022216118463299</v>
      </c>
      <c r="AD69" s="35">
        <v>1.2615509331183199</v>
      </c>
      <c r="AE69" s="35">
        <v>6.6336386081405401</v>
      </c>
      <c r="AF69" s="35">
        <v>1.2615509331183199</v>
      </c>
      <c r="AG69" s="35">
        <v>0.42295729359881901</v>
      </c>
      <c r="AH69" s="35">
        <v>0.30736455691713099</v>
      </c>
      <c r="AI69" s="35">
        <v>1.4014062642079099</v>
      </c>
      <c r="AJ69" s="35">
        <v>25.531370455326186</v>
      </c>
      <c r="AK69" s="35">
        <v>56.786215301407786</v>
      </c>
    </row>
    <row r="70" spans="1:37" x14ac:dyDescent="0.5">
      <c r="A70" s="17">
        <v>44776.458333333336</v>
      </c>
      <c r="B70" s="18">
        <v>44776</v>
      </c>
      <c r="C70" s="19">
        <f t="shared" si="0"/>
        <v>8</v>
      </c>
      <c r="D70" s="19">
        <f t="shared" si="1"/>
        <v>11</v>
      </c>
      <c r="E70" s="19">
        <f t="shared" si="2"/>
        <v>4</v>
      </c>
      <c r="F70" s="19">
        <v>1</v>
      </c>
      <c r="G70" s="19">
        <f t="shared" si="3"/>
        <v>2</v>
      </c>
      <c r="H70" s="5">
        <v>11.649999999999999</v>
      </c>
      <c r="I70" s="5">
        <f t="shared" si="4"/>
        <v>0</v>
      </c>
      <c r="J70" s="5">
        <v>65</v>
      </c>
      <c r="K70" s="5">
        <v>91</v>
      </c>
      <c r="L70" s="5">
        <v>86</v>
      </c>
      <c r="M70" s="5">
        <v>32</v>
      </c>
      <c r="N70" s="5">
        <v>236</v>
      </c>
      <c r="O70" s="5">
        <v>2.8</v>
      </c>
      <c r="P70" s="6">
        <v>0</v>
      </c>
      <c r="Q70" s="6">
        <v>8.6293212728813587E-2</v>
      </c>
      <c r="R70" s="6">
        <v>86.293212728813586</v>
      </c>
      <c r="S70" s="6">
        <v>1.5</v>
      </c>
      <c r="T70" s="6">
        <v>8.5</v>
      </c>
      <c r="U70" s="7">
        <v>7.0999999999999994E-2</v>
      </c>
      <c r="V70" s="6">
        <v>14</v>
      </c>
      <c r="W70" s="6">
        <v>10</v>
      </c>
      <c r="X70" s="35">
        <v>266.92222528398997</v>
      </c>
      <c r="Y70" s="35">
        <v>73.103333333333367</v>
      </c>
      <c r="Z70" s="35">
        <v>6.70304472861074</v>
      </c>
      <c r="AA70" s="35">
        <v>10.7368377330797</v>
      </c>
      <c r="AB70" s="35">
        <v>0.155046058412211</v>
      </c>
      <c r="AC70" s="35">
        <v>2.1245338943537599</v>
      </c>
      <c r="AD70" s="35">
        <v>0.67137102968999296</v>
      </c>
      <c r="AE70" s="35">
        <v>6.0598081138891402</v>
      </c>
      <c r="AF70" s="35">
        <v>0.67137102968999296</v>
      </c>
      <c r="AG70" s="35">
        <v>0.183539387348998</v>
      </c>
      <c r="AH70" s="35">
        <v>0.25843463882767498</v>
      </c>
      <c r="AI70" s="35">
        <v>0.86298451597061998</v>
      </c>
      <c r="AJ70" s="35">
        <v>22.414962324929888</v>
      </c>
      <c r="AK70" s="35">
        <v>45.8589870791767</v>
      </c>
    </row>
    <row r="71" spans="1:37" x14ac:dyDescent="0.5">
      <c r="A71" s="17">
        <v>44776.5</v>
      </c>
      <c r="B71" s="18">
        <v>44776</v>
      </c>
      <c r="C71" s="19">
        <f t="shared" si="0"/>
        <v>8</v>
      </c>
      <c r="D71" s="19">
        <f t="shared" si="1"/>
        <v>12</v>
      </c>
      <c r="E71" s="19">
        <f t="shared" si="2"/>
        <v>4</v>
      </c>
      <c r="F71" s="19">
        <v>1</v>
      </c>
      <c r="G71" s="19">
        <f t="shared" si="3"/>
        <v>2</v>
      </c>
      <c r="H71" s="5">
        <v>11.649999999999999</v>
      </c>
      <c r="I71" s="5">
        <f t="shared" si="4"/>
        <v>0</v>
      </c>
      <c r="J71" s="5">
        <v>65</v>
      </c>
      <c r="K71" s="5">
        <v>91</v>
      </c>
      <c r="L71" s="5">
        <v>87</v>
      </c>
      <c r="M71" s="5">
        <v>31</v>
      </c>
      <c r="N71" s="5">
        <v>249</v>
      </c>
      <c r="O71" s="5">
        <v>4.5</v>
      </c>
      <c r="P71" s="6">
        <v>0</v>
      </c>
      <c r="Q71" s="6">
        <v>6.0964259566666665E-2</v>
      </c>
      <c r="R71" s="6">
        <v>60.964259566666662</v>
      </c>
      <c r="S71" s="6">
        <v>0.9</v>
      </c>
      <c r="T71" s="6">
        <v>4.3</v>
      </c>
      <c r="U71" s="7">
        <v>6.7000000000000004E-2</v>
      </c>
      <c r="V71" s="6">
        <v>12.2</v>
      </c>
      <c r="W71" s="6">
        <v>5.2</v>
      </c>
      <c r="X71" s="35">
        <v>213.70248628411599</v>
      </c>
      <c r="Y71" s="35">
        <v>67.956666666666678</v>
      </c>
      <c r="Z71" s="35">
        <v>4.7353319427427403</v>
      </c>
      <c r="AA71" s="35">
        <v>8.2336763810697704</v>
      </c>
      <c r="AB71" s="35">
        <v>0.13181863184935899</v>
      </c>
      <c r="AC71" s="35">
        <v>1.2266473645159801</v>
      </c>
      <c r="AD71" s="35">
        <v>0.23126873004402401</v>
      </c>
      <c r="AE71" s="35">
        <v>4.92078437001084</v>
      </c>
      <c r="AF71" s="35">
        <v>0.23126873004402401</v>
      </c>
      <c r="AG71" s="35">
        <v>6.4781633435913893E-2</v>
      </c>
      <c r="AH71" s="35">
        <v>0.130806409904652</v>
      </c>
      <c r="AI71" s="35">
        <v>0.46605916684016402</v>
      </c>
      <c r="AJ71" s="35">
        <v>16.487811893027303</v>
      </c>
      <c r="AK71" s="35">
        <v>32.102739093151534</v>
      </c>
    </row>
    <row r="72" spans="1:37" x14ac:dyDescent="0.5">
      <c r="A72" s="17">
        <v>44776.541666666664</v>
      </c>
      <c r="B72" s="18">
        <v>44776</v>
      </c>
      <c r="C72" s="19">
        <f t="shared" si="0"/>
        <v>8</v>
      </c>
      <c r="D72" s="19">
        <f t="shared" si="1"/>
        <v>13</v>
      </c>
      <c r="E72" s="19">
        <f t="shared" si="2"/>
        <v>4</v>
      </c>
      <c r="F72" s="19">
        <v>1</v>
      </c>
      <c r="G72" s="19">
        <f t="shared" si="3"/>
        <v>2</v>
      </c>
      <c r="H72" s="5">
        <v>11.649999999999999</v>
      </c>
      <c r="I72" s="5">
        <f t="shared" si="4"/>
        <v>0</v>
      </c>
      <c r="J72" s="5">
        <v>65</v>
      </c>
      <c r="K72" s="5">
        <v>91</v>
      </c>
      <c r="L72" s="5">
        <v>87</v>
      </c>
      <c r="M72" s="5">
        <v>28</v>
      </c>
      <c r="N72" s="5">
        <v>271</v>
      </c>
      <c r="O72" s="5">
        <v>5.6</v>
      </c>
      <c r="P72" s="6">
        <v>0</v>
      </c>
      <c r="Q72" s="6">
        <v>7.7035708967213137E-2</v>
      </c>
      <c r="R72" s="6">
        <v>77.035708967213139</v>
      </c>
      <c r="S72" s="6">
        <v>0.9</v>
      </c>
      <c r="T72" s="6">
        <v>3.8</v>
      </c>
      <c r="U72" s="7">
        <v>6.2E-2</v>
      </c>
      <c r="V72" s="6">
        <v>12.2</v>
      </c>
      <c r="W72" s="6">
        <v>4.7</v>
      </c>
      <c r="X72" s="35">
        <v>207.972019054708</v>
      </c>
      <c r="Y72" s="35">
        <v>63.033333333333331</v>
      </c>
      <c r="Z72" s="35">
        <v>3.14970536748101</v>
      </c>
      <c r="AA72" s="35">
        <v>6.7886555629163698</v>
      </c>
      <c r="AB72" s="35">
        <v>0.130278994128536</v>
      </c>
      <c r="AC72" s="35">
        <v>1.04652640282733</v>
      </c>
      <c r="AD72" s="35">
        <v>0.188681619737397</v>
      </c>
      <c r="AE72" s="35">
        <v>4.7134233617843098</v>
      </c>
      <c r="AF72" s="35">
        <v>0.188681619737397</v>
      </c>
      <c r="AG72" s="35">
        <v>7.0424289775924603E-2</v>
      </c>
      <c r="AH72" s="35">
        <v>0.14068711174821999</v>
      </c>
      <c r="AI72" s="35">
        <v>0.341315625803016</v>
      </c>
      <c r="AJ72" s="35">
        <v>14.108317001264854</v>
      </c>
      <c r="AK72" s="35">
        <v>28.386105058590868</v>
      </c>
    </row>
    <row r="73" spans="1:37" x14ac:dyDescent="0.5">
      <c r="A73" s="17">
        <v>44776.583333333336</v>
      </c>
      <c r="B73" s="18">
        <v>44776</v>
      </c>
      <c r="C73" s="19">
        <f t="shared" si="0"/>
        <v>8</v>
      </c>
      <c r="D73" s="19">
        <f t="shared" si="1"/>
        <v>14</v>
      </c>
      <c r="E73" s="19">
        <f t="shared" si="2"/>
        <v>4</v>
      </c>
      <c r="F73" s="19">
        <v>1</v>
      </c>
      <c r="G73" s="19">
        <f t="shared" si="3"/>
        <v>2</v>
      </c>
      <c r="H73" s="5">
        <v>11.649999999999999</v>
      </c>
      <c r="I73" s="5">
        <f t="shared" si="4"/>
        <v>0</v>
      </c>
      <c r="J73" s="5">
        <v>65</v>
      </c>
      <c r="K73" s="5">
        <v>91</v>
      </c>
      <c r="L73" s="5">
        <v>89</v>
      </c>
      <c r="M73" s="5">
        <v>27</v>
      </c>
      <c r="N73" s="5">
        <v>283</v>
      </c>
      <c r="O73" s="5">
        <v>6</v>
      </c>
      <c r="P73" s="6">
        <v>0</v>
      </c>
      <c r="Q73" s="6">
        <v>7.773432138983051E-2</v>
      </c>
      <c r="R73" s="6">
        <v>77.734321389830512</v>
      </c>
      <c r="S73" s="6">
        <v>0.8</v>
      </c>
      <c r="T73" s="6">
        <v>3.6</v>
      </c>
      <c r="U73" s="7">
        <v>6.4000000000000001E-2</v>
      </c>
      <c r="V73" s="6">
        <v>11.8</v>
      </c>
      <c r="W73" s="6">
        <v>4.4000000000000004</v>
      </c>
      <c r="X73" s="35">
        <v>220.42501177162899</v>
      </c>
      <c r="Y73" s="35">
        <v>65.628333333333345</v>
      </c>
      <c r="Z73" s="35">
        <v>4.2343724855137497</v>
      </c>
      <c r="AA73" s="35">
        <v>8.1482098656007391</v>
      </c>
      <c r="AB73" s="35">
        <v>0.148494270908234</v>
      </c>
      <c r="AC73" s="35">
        <v>0.94863028247645997</v>
      </c>
      <c r="AD73" s="35">
        <v>0.24223286392236101</v>
      </c>
      <c r="AE73" s="35">
        <v>4.8835227560781203</v>
      </c>
      <c r="AF73" s="35">
        <v>0.24223286392236101</v>
      </c>
      <c r="AG73" s="35">
        <v>9.8079134352155595E-2</v>
      </c>
      <c r="AH73" s="35">
        <v>0.150410000904248</v>
      </c>
      <c r="AI73" s="35">
        <v>0.41362630095327102</v>
      </c>
      <c r="AJ73" s="35">
        <v>15.518434324185382</v>
      </c>
      <c r="AK73" s="35">
        <v>30.73660724010827</v>
      </c>
    </row>
    <row r="74" spans="1:37" x14ac:dyDescent="0.5">
      <c r="A74" s="17">
        <v>44776.625</v>
      </c>
      <c r="B74" s="18">
        <v>44776</v>
      </c>
      <c r="C74" s="19">
        <f t="shared" si="0"/>
        <v>8</v>
      </c>
      <c r="D74" s="19">
        <f t="shared" si="1"/>
        <v>15</v>
      </c>
      <c r="E74" s="19">
        <f t="shared" si="2"/>
        <v>4</v>
      </c>
      <c r="F74" s="19">
        <v>1</v>
      </c>
      <c r="G74" s="19">
        <f t="shared" si="3"/>
        <v>2</v>
      </c>
      <c r="H74" s="5">
        <v>11.649999999999999</v>
      </c>
      <c r="I74" s="5">
        <f t="shared" si="4"/>
        <v>0</v>
      </c>
      <c r="J74" s="5">
        <v>65</v>
      </c>
      <c r="K74" s="5">
        <v>91</v>
      </c>
      <c r="L74" s="5">
        <v>89</v>
      </c>
      <c r="M74" s="5">
        <v>27</v>
      </c>
      <c r="N74" s="5">
        <v>270</v>
      </c>
      <c r="O74" s="5">
        <v>5.8</v>
      </c>
      <c r="P74" s="6">
        <v>0</v>
      </c>
      <c r="Q74" s="6">
        <v>5.2489686266666662E-2</v>
      </c>
      <c r="R74" s="6">
        <v>52.489686266666659</v>
      </c>
      <c r="S74" s="6">
        <v>0.9</v>
      </c>
      <c r="T74" s="6">
        <v>3.9</v>
      </c>
      <c r="U74" s="7">
        <v>6.4000000000000001E-2</v>
      </c>
      <c r="V74" s="6">
        <v>12.7</v>
      </c>
      <c r="W74" s="6">
        <v>4.8</v>
      </c>
      <c r="X74" s="35">
        <v>233.48809365974299</v>
      </c>
      <c r="Y74" s="35">
        <v>65.809999999999988</v>
      </c>
      <c r="Z74" s="35">
        <v>4.5138308140546703</v>
      </c>
      <c r="AA74" s="35">
        <v>8.5677733120943103</v>
      </c>
      <c r="AB74" s="35">
        <v>0.12246198349356401</v>
      </c>
      <c r="AC74" s="35">
        <v>0.80129358044249499</v>
      </c>
      <c r="AD74" s="35">
        <v>0.225306007107621</v>
      </c>
      <c r="AE74" s="35">
        <v>4.8811795454164297</v>
      </c>
      <c r="AF74" s="35">
        <v>0.225306007107621</v>
      </c>
      <c r="AG74" s="35">
        <v>5.0046527670633903E-2</v>
      </c>
      <c r="AH74" s="35">
        <v>0.15151553473054999</v>
      </c>
      <c r="AI74" s="35">
        <v>0.37392860289838398</v>
      </c>
      <c r="AJ74" s="35">
        <v>15.548801474316491</v>
      </c>
      <c r="AK74" s="35">
        <v>30.25530940739857</v>
      </c>
    </row>
    <row r="75" spans="1:37" x14ac:dyDescent="0.5">
      <c r="A75" s="17">
        <v>44776.666666666664</v>
      </c>
      <c r="B75" s="18">
        <v>44776</v>
      </c>
      <c r="C75" s="19">
        <f t="shared" ref="C75:C138" si="5">MONTH(B75)</f>
        <v>8</v>
      </c>
      <c r="D75" s="19">
        <f t="shared" ref="D75:D138" si="6">HOUR(A75)</f>
        <v>16</v>
      </c>
      <c r="E75" s="19">
        <f t="shared" ref="E75:E138" si="7">WEEKDAY(B75)</f>
        <v>4</v>
      </c>
      <c r="F75" s="19">
        <v>1</v>
      </c>
      <c r="G75" s="19">
        <f t="shared" ref="G75:G138" si="8">IF(F75=0,0,IF(H75&gt;$G$9,2,0))</f>
        <v>2</v>
      </c>
      <c r="H75" s="5">
        <v>11.649999999999999</v>
      </c>
      <c r="I75" s="5">
        <f t="shared" ref="I75:I138" si="9">IF(J75&gt;70,1,0)</f>
        <v>0</v>
      </c>
      <c r="J75" s="5">
        <v>65</v>
      </c>
      <c r="K75" s="5">
        <v>91</v>
      </c>
      <c r="L75" s="5">
        <v>91</v>
      </c>
      <c r="M75" s="5">
        <v>25</v>
      </c>
      <c r="N75" s="5">
        <v>263</v>
      </c>
      <c r="O75" s="5">
        <v>5.6</v>
      </c>
      <c r="P75" s="6">
        <v>0</v>
      </c>
      <c r="Q75" s="6">
        <v>5.8616510098360657E-2</v>
      </c>
      <c r="R75" s="6">
        <v>58.616510098360656</v>
      </c>
      <c r="S75" s="6">
        <v>0.6</v>
      </c>
      <c r="T75" s="6">
        <v>3</v>
      </c>
      <c r="U75" s="7">
        <v>6.5000000000000002E-2</v>
      </c>
      <c r="V75" s="6">
        <v>10</v>
      </c>
      <c r="W75" s="6">
        <v>3.6</v>
      </c>
      <c r="X75" s="35">
        <v>206.188443244545</v>
      </c>
      <c r="Y75" s="35">
        <v>66.111666666666665</v>
      </c>
      <c r="Z75" s="35">
        <v>3.8258633074618502</v>
      </c>
      <c r="AA75" s="35">
        <v>6.7859388446174798</v>
      </c>
      <c r="AB75" s="35">
        <v>9.4324394714530302E-2</v>
      </c>
      <c r="AC75" s="35">
        <v>0.55879545687621701</v>
      </c>
      <c r="AD75" s="35">
        <v>0.13613140164625501</v>
      </c>
      <c r="AE75" s="35">
        <v>4.2074999434476403</v>
      </c>
      <c r="AF75" s="35">
        <v>0.13613140164625501</v>
      </c>
      <c r="AG75" s="35">
        <v>4.3775246268572598E-2</v>
      </c>
      <c r="AH75" s="35">
        <v>0.16124268292941099</v>
      </c>
      <c r="AI75" s="35">
        <v>0.32011675812099799</v>
      </c>
      <c r="AJ75" s="35">
        <v>13.374024290756228</v>
      </c>
      <c r="AK75" s="35">
        <v>25.783546320969872</v>
      </c>
    </row>
    <row r="76" spans="1:37" x14ac:dyDescent="0.5">
      <c r="A76" s="17">
        <v>44776.708333333336</v>
      </c>
      <c r="B76" s="18">
        <v>44776</v>
      </c>
      <c r="C76" s="19">
        <f t="shared" si="5"/>
        <v>8</v>
      </c>
      <c r="D76" s="19">
        <f t="shared" si="6"/>
        <v>17</v>
      </c>
      <c r="E76" s="19">
        <f t="shared" si="7"/>
        <v>4</v>
      </c>
      <c r="F76" s="19">
        <v>1</v>
      </c>
      <c r="G76" s="19">
        <f t="shared" si="8"/>
        <v>2</v>
      </c>
      <c r="H76" s="5">
        <v>11.649999999999999</v>
      </c>
      <c r="I76" s="5">
        <f t="shared" si="9"/>
        <v>0</v>
      </c>
      <c r="J76" s="5">
        <v>65</v>
      </c>
      <c r="K76" s="5">
        <v>91</v>
      </c>
      <c r="L76" s="5">
        <v>91</v>
      </c>
      <c r="M76" s="5">
        <v>23</v>
      </c>
      <c r="N76" s="5">
        <v>283</v>
      </c>
      <c r="O76" s="5">
        <v>5.9</v>
      </c>
      <c r="P76" s="6">
        <v>0</v>
      </c>
      <c r="Q76" s="6">
        <v>4.7978379915254242E-2</v>
      </c>
      <c r="R76" s="6">
        <v>47.978379915254244</v>
      </c>
      <c r="S76" s="6">
        <v>0.5</v>
      </c>
      <c r="T76" s="6">
        <v>2.8</v>
      </c>
      <c r="U76" s="7">
        <v>6.6000000000000003E-2</v>
      </c>
      <c r="V76" s="6">
        <v>10.7</v>
      </c>
      <c r="W76" s="6">
        <v>3.3</v>
      </c>
      <c r="X76" s="35">
        <v>198.978326035094</v>
      </c>
      <c r="Y76" s="35">
        <v>66.838333333333338</v>
      </c>
      <c r="Z76" s="35">
        <v>4.4687112680033003</v>
      </c>
      <c r="AA76" s="35">
        <v>8.6247080614487697</v>
      </c>
      <c r="AB76" s="35">
        <v>0.15001699461722001</v>
      </c>
      <c r="AC76" s="35">
        <v>0.64643084081025903</v>
      </c>
      <c r="AD76" s="35">
        <v>0.18666714866001999</v>
      </c>
      <c r="AE76" s="35">
        <v>4.63684770845469</v>
      </c>
      <c r="AF76" s="35">
        <v>0.18666714866001999</v>
      </c>
      <c r="AG76" s="35">
        <v>8.4559759370710696E-2</v>
      </c>
      <c r="AH76" s="35">
        <v>0.27067598821560401</v>
      </c>
      <c r="AI76" s="35">
        <v>0.42386509311724901</v>
      </c>
      <c r="AJ76" s="35">
        <v>15.123124492521436</v>
      </c>
      <c r="AK76" s="35">
        <v>30.165915372961646</v>
      </c>
    </row>
    <row r="77" spans="1:37" x14ac:dyDescent="0.5">
      <c r="A77" s="17">
        <v>44776.75</v>
      </c>
      <c r="B77" s="18">
        <v>44776</v>
      </c>
      <c r="C77" s="19">
        <f t="shared" si="5"/>
        <v>8</v>
      </c>
      <c r="D77" s="19">
        <f t="shared" si="6"/>
        <v>18</v>
      </c>
      <c r="E77" s="19">
        <f t="shared" si="7"/>
        <v>4</v>
      </c>
      <c r="F77" s="19">
        <v>1</v>
      </c>
      <c r="G77" s="19">
        <f t="shared" si="8"/>
        <v>2</v>
      </c>
      <c r="H77" s="5">
        <v>11.649999999999999</v>
      </c>
      <c r="I77" s="5">
        <f t="shared" si="9"/>
        <v>0</v>
      </c>
      <c r="J77" s="5">
        <v>65</v>
      </c>
      <c r="K77" s="5">
        <v>91</v>
      </c>
      <c r="L77" s="5">
        <v>91</v>
      </c>
      <c r="M77" s="5">
        <v>24</v>
      </c>
      <c r="N77" s="5">
        <v>281</v>
      </c>
      <c r="O77" s="5">
        <v>6.9</v>
      </c>
      <c r="P77" s="6">
        <v>0</v>
      </c>
      <c r="Q77" s="6">
        <v>4.8222255350000007E-2</v>
      </c>
      <c r="R77" s="6">
        <v>48.222255350000005</v>
      </c>
      <c r="S77" s="6">
        <v>0.4</v>
      </c>
      <c r="T77" s="6">
        <v>3</v>
      </c>
      <c r="U77" s="7">
        <v>6.0999999999999999E-2</v>
      </c>
      <c r="V77" s="6">
        <v>9.4</v>
      </c>
      <c r="W77" s="6">
        <v>3.4</v>
      </c>
      <c r="X77" s="35">
        <v>205.26992725407999</v>
      </c>
      <c r="Y77" s="35">
        <v>61.43666666666666</v>
      </c>
      <c r="Z77" s="35">
        <v>4.1218236010418901</v>
      </c>
      <c r="AA77" s="35">
        <v>8.8725898205424105</v>
      </c>
      <c r="AB77" s="35">
        <v>0.101344057941611</v>
      </c>
      <c r="AC77" s="35">
        <v>0.67292581656526995</v>
      </c>
      <c r="AD77" s="35">
        <v>0.25836379190098102</v>
      </c>
      <c r="AE77" s="35">
        <v>4.27541203325476</v>
      </c>
      <c r="AF77" s="35">
        <v>0.25836379190098102</v>
      </c>
      <c r="AG77" s="35">
        <v>0.128603806574073</v>
      </c>
      <c r="AH77" s="35">
        <v>0.41880373705282697</v>
      </c>
      <c r="AI77" s="35">
        <v>0.53140003211964604</v>
      </c>
      <c r="AJ77" s="35">
        <v>13.907639290136721</v>
      </c>
      <c r="AK77" s="35">
        <v>29.152111297900568</v>
      </c>
    </row>
    <row r="78" spans="1:37" x14ac:dyDescent="0.5">
      <c r="A78" s="17">
        <v>44776.791666666664</v>
      </c>
      <c r="B78" s="18">
        <v>44776</v>
      </c>
      <c r="C78" s="19">
        <f t="shared" si="5"/>
        <v>8</v>
      </c>
      <c r="D78" s="19">
        <f t="shared" si="6"/>
        <v>19</v>
      </c>
      <c r="E78" s="19">
        <f t="shared" si="7"/>
        <v>4</v>
      </c>
      <c r="F78" s="19">
        <v>1</v>
      </c>
      <c r="G78" s="19">
        <f t="shared" si="8"/>
        <v>2</v>
      </c>
      <c r="H78" s="5">
        <v>11.649999999999999</v>
      </c>
      <c r="I78" s="5">
        <f t="shared" si="9"/>
        <v>0</v>
      </c>
      <c r="J78" s="5">
        <v>65</v>
      </c>
      <c r="K78" s="5">
        <v>91</v>
      </c>
      <c r="L78" s="5">
        <v>90</v>
      </c>
      <c r="M78" s="5">
        <v>22</v>
      </c>
      <c r="N78" s="5">
        <v>286</v>
      </c>
      <c r="O78" s="5">
        <v>5.3</v>
      </c>
      <c r="P78" s="6">
        <v>0</v>
      </c>
      <c r="Q78" s="6">
        <v>6.2868245885245908E-2</v>
      </c>
      <c r="R78" s="6">
        <v>62.868245885245905</v>
      </c>
      <c r="S78" s="6">
        <v>0.2</v>
      </c>
      <c r="T78" s="6">
        <v>5.5</v>
      </c>
      <c r="U78" s="7">
        <v>5.5E-2</v>
      </c>
      <c r="V78" s="6">
        <v>9.6</v>
      </c>
      <c r="W78" s="6">
        <v>5.7</v>
      </c>
      <c r="X78" s="35">
        <v>251.865144178967</v>
      </c>
      <c r="Y78" s="35">
        <v>55.186666666666689</v>
      </c>
      <c r="Z78" s="35">
        <v>4.9239809054252204</v>
      </c>
      <c r="AA78" s="35">
        <v>13.2998742144418</v>
      </c>
      <c r="AB78" s="35">
        <v>0.151241663143733</v>
      </c>
      <c r="AC78" s="35">
        <v>1.57265469643713</v>
      </c>
      <c r="AD78" s="35">
        <v>0.94050703955067405</v>
      </c>
      <c r="AE78" s="35">
        <v>5.0314029275724703</v>
      </c>
      <c r="AF78" s="35">
        <v>0.94050703955067405</v>
      </c>
      <c r="AG78" s="35">
        <v>0.55915096206231196</v>
      </c>
      <c r="AH78" s="35">
        <v>0.59178999086871498</v>
      </c>
      <c r="AI78" s="35">
        <v>1.25444329720218</v>
      </c>
      <c r="AJ78" s="35">
        <v>18.695289628212279</v>
      </c>
      <c r="AK78" s="35">
        <v>44.698377614398069</v>
      </c>
    </row>
    <row r="79" spans="1:37" x14ac:dyDescent="0.5">
      <c r="A79" s="17">
        <v>44776.833333333336</v>
      </c>
      <c r="B79" s="18">
        <v>44776</v>
      </c>
      <c r="C79" s="19">
        <f t="shared" si="5"/>
        <v>8</v>
      </c>
      <c r="D79" s="19">
        <f t="shared" si="6"/>
        <v>20</v>
      </c>
      <c r="E79" s="19">
        <f t="shared" si="7"/>
        <v>4</v>
      </c>
      <c r="F79" s="19">
        <v>1</v>
      </c>
      <c r="G79" s="19">
        <f t="shared" si="8"/>
        <v>2</v>
      </c>
      <c r="H79" s="5">
        <v>11.649999999999999</v>
      </c>
      <c r="I79" s="5">
        <f t="shared" si="9"/>
        <v>0</v>
      </c>
      <c r="J79" s="5">
        <v>65</v>
      </c>
      <c r="K79" s="5">
        <v>91</v>
      </c>
      <c r="L79" s="5">
        <v>88</v>
      </c>
      <c r="M79" s="5">
        <v>23</v>
      </c>
      <c r="N79" s="5">
        <v>309</v>
      </c>
      <c r="O79" s="5">
        <v>3.1</v>
      </c>
      <c r="P79" s="6">
        <v>0.1</v>
      </c>
      <c r="Q79" s="6">
        <v>0.17419454757627115</v>
      </c>
      <c r="R79" s="6">
        <v>174.19454757627113</v>
      </c>
      <c r="S79" s="6">
        <v>0.4</v>
      </c>
      <c r="T79" s="6">
        <v>17</v>
      </c>
      <c r="U79" s="7">
        <v>3.7999999999999999E-2</v>
      </c>
      <c r="V79" s="6">
        <v>10.4</v>
      </c>
      <c r="W79" s="6">
        <v>17.399999999999999</v>
      </c>
      <c r="X79" s="35">
        <v>394.998232519699</v>
      </c>
      <c r="Y79" s="35">
        <v>38.184999999999988</v>
      </c>
      <c r="Z79" s="35">
        <v>5.4774189374859601</v>
      </c>
      <c r="AA79" s="35">
        <v>15.696925871858401</v>
      </c>
      <c r="AB79" s="35">
        <v>0.15668815700151301</v>
      </c>
      <c r="AC79" s="35">
        <v>2.6810416504008199</v>
      </c>
      <c r="AD79" s="35">
        <v>1.0176721760832299</v>
      </c>
      <c r="AE79" s="35">
        <v>5.3261568833262896</v>
      </c>
      <c r="AF79" s="35">
        <v>1.0176721760832299</v>
      </c>
      <c r="AG79" s="35">
        <v>0.59122976142994499</v>
      </c>
      <c r="AH79" s="35">
        <v>0.62071752442308503</v>
      </c>
      <c r="AI79" s="35">
        <v>1.61790356668463</v>
      </c>
      <c r="AJ79" s="35">
        <v>22.370122458908536</v>
      </c>
      <c r="AK79" s="35">
        <v>52.309145305351748</v>
      </c>
    </row>
    <row r="80" spans="1:37" x14ac:dyDescent="0.5">
      <c r="A80" s="17">
        <v>44776.875</v>
      </c>
      <c r="B80" s="18">
        <v>44776</v>
      </c>
      <c r="C80" s="19">
        <f t="shared" si="5"/>
        <v>8</v>
      </c>
      <c r="D80" s="19">
        <f t="shared" si="6"/>
        <v>21</v>
      </c>
      <c r="E80" s="19">
        <f t="shared" si="7"/>
        <v>4</v>
      </c>
      <c r="F80" s="19">
        <v>1</v>
      </c>
      <c r="G80" s="19">
        <f t="shared" si="8"/>
        <v>2</v>
      </c>
      <c r="H80" s="5">
        <v>11.649999999999999</v>
      </c>
      <c r="I80" s="5">
        <f t="shared" si="9"/>
        <v>0</v>
      </c>
      <c r="J80" s="5">
        <v>65</v>
      </c>
      <c r="K80" s="5">
        <v>91</v>
      </c>
      <c r="L80" s="5">
        <v>85</v>
      </c>
      <c r="M80" s="5">
        <v>28</v>
      </c>
      <c r="N80" s="5">
        <v>254</v>
      </c>
      <c r="O80" s="5">
        <v>2.6</v>
      </c>
      <c r="P80" s="6">
        <v>0.2</v>
      </c>
      <c r="Q80" s="6">
        <v>0.24688665571666663</v>
      </c>
      <c r="R80" s="6">
        <v>246.88665571666664</v>
      </c>
      <c r="S80" s="6">
        <v>0.2</v>
      </c>
      <c r="T80" s="6">
        <v>14.5</v>
      </c>
      <c r="U80" s="7">
        <v>3.5999999999999997E-2</v>
      </c>
      <c r="V80" s="6">
        <v>9.5</v>
      </c>
      <c r="W80" s="6">
        <v>14.7</v>
      </c>
      <c r="X80" s="35">
        <v>535.10018771022101</v>
      </c>
      <c r="Y80" s="35">
        <v>36.276666666666664</v>
      </c>
      <c r="Z80" s="35">
        <v>6.3417207154485604</v>
      </c>
      <c r="AA80" s="35">
        <v>18.753162726318902</v>
      </c>
      <c r="AB80" s="35">
        <v>0.23230398230892799</v>
      </c>
      <c r="AC80" s="35">
        <v>4.8997181570121899</v>
      </c>
      <c r="AD80" s="35">
        <v>1.4560254309609599</v>
      </c>
      <c r="AE80" s="35">
        <v>5.9627889727407304</v>
      </c>
      <c r="AF80" s="35">
        <v>1.4560254309609599</v>
      </c>
      <c r="AG80" s="35">
        <v>0.85452760198910804</v>
      </c>
      <c r="AH80" s="35">
        <v>0.78502276174399799</v>
      </c>
      <c r="AI80" s="35">
        <v>2.0586083132177802</v>
      </c>
      <c r="AJ80" s="35">
        <v>27.508381433158849</v>
      </c>
      <c r="AK80" s="35">
        <v>66.934198836902581</v>
      </c>
    </row>
    <row r="81" spans="1:37" x14ac:dyDescent="0.5">
      <c r="A81" s="17">
        <v>44776.916666666664</v>
      </c>
      <c r="B81" s="18">
        <v>44776</v>
      </c>
      <c r="C81" s="19">
        <f t="shared" si="5"/>
        <v>8</v>
      </c>
      <c r="D81" s="19">
        <f t="shared" si="6"/>
        <v>22</v>
      </c>
      <c r="E81" s="19">
        <f t="shared" si="7"/>
        <v>4</v>
      </c>
      <c r="F81" s="19">
        <v>1</v>
      </c>
      <c r="G81" s="19">
        <f t="shared" si="8"/>
        <v>2</v>
      </c>
      <c r="H81" s="5">
        <v>11.649999999999999</v>
      </c>
      <c r="I81" s="5">
        <f t="shared" si="9"/>
        <v>0</v>
      </c>
      <c r="J81" s="5">
        <v>65</v>
      </c>
      <c r="K81" s="5">
        <v>91</v>
      </c>
      <c r="L81" s="5">
        <v>82</v>
      </c>
      <c r="M81" s="5">
        <v>29</v>
      </c>
      <c r="N81" s="5">
        <v>132</v>
      </c>
      <c r="O81" s="5">
        <v>3.6</v>
      </c>
      <c r="P81" s="6">
        <v>0.2</v>
      </c>
      <c r="Q81" s="6">
        <v>0.26783777845901652</v>
      </c>
      <c r="R81" s="6">
        <v>267.83777845901653</v>
      </c>
      <c r="S81" s="6">
        <v>0.3</v>
      </c>
      <c r="T81" s="6">
        <v>12.9</v>
      </c>
      <c r="U81" s="7">
        <v>3.5000000000000003E-2</v>
      </c>
      <c r="V81" s="6">
        <v>9</v>
      </c>
      <c r="W81" s="6">
        <v>13.200000000000001</v>
      </c>
      <c r="X81" s="35">
        <v>565.167842584288</v>
      </c>
      <c r="Y81" s="35">
        <v>36.156666666666666</v>
      </c>
      <c r="Z81" s="35">
        <v>5.7170070147211201</v>
      </c>
      <c r="AA81" s="35">
        <v>16.16413081932</v>
      </c>
      <c r="AB81" s="35">
        <v>0.212107912076684</v>
      </c>
      <c r="AC81" s="35">
        <v>2.8731707866973299</v>
      </c>
      <c r="AD81" s="35">
        <v>1.2100143578403499</v>
      </c>
      <c r="AE81" s="35">
        <v>5.6367716521354803</v>
      </c>
      <c r="AF81" s="35">
        <v>1.2100143578403499</v>
      </c>
      <c r="AG81" s="35">
        <v>0.66600174895471598</v>
      </c>
      <c r="AH81" s="35">
        <v>0.661158190986887</v>
      </c>
      <c r="AI81" s="35">
        <v>1.7002992578401299</v>
      </c>
      <c r="AJ81" s="35">
        <v>22.300301133113628</v>
      </c>
      <c r="AK81" s="35">
        <v>54.807781664513726</v>
      </c>
    </row>
    <row r="82" spans="1:37" x14ac:dyDescent="0.5">
      <c r="A82" s="17">
        <v>44776.958333333336</v>
      </c>
      <c r="B82" s="18">
        <v>44776</v>
      </c>
      <c r="C82" s="19">
        <f t="shared" si="5"/>
        <v>8</v>
      </c>
      <c r="D82" s="19">
        <f t="shared" si="6"/>
        <v>23</v>
      </c>
      <c r="E82" s="19">
        <f t="shared" si="7"/>
        <v>4</v>
      </c>
      <c r="F82" s="19">
        <v>1</v>
      </c>
      <c r="G82" s="19">
        <f t="shared" si="8"/>
        <v>2</v>
      </c>
      <c r="H82" s="5">
        <v>11.649999999999999</v>
      </c>
      <c r="I82" s="5">
        <f t="shared" si="9"/>
        <v>0</v>
      </c>
      <c r="J82" s="5">
        <v>65</v>
      </c>
      <c r="K82" s="5">
        <v>91</v>
      </c>
      <c r="L82" s="5">
        <v>80</v>
      </c>
      <c r="M82" s="5">
        <v>32</v>
      </c>
      <c r="N82" s="5">
        <v>153</v>
      </c>
      <c r="O82" s="5">
        <v>4.3</v>
      </c>
      <c r="P82" s="6">
        <v>0.1</v>
      </c>
      <c r="Q82" s="6">
        <v>0.12589272516949152</v>
      </c>
      <c r="R82" s="6">
        <v>125.89272516949151</v>
      </c>
      <c r="S82" s="6">
        <v>0.8</v>
      </c>
      <c r="T82" s="6">
        <v>22.5</v>
      </c>
      <c r="U82" s="7">
        <v>2.5999999999999999E-2</v>
      </c>
      <c r="V82" s="6">
        <v>8.6</v>
      </c>
      <c r="W82" s="6">
        <v>23.3</v>
      </c>
      <c r="X82" s="35">
        <v>343.893066013127</v>
      </c>
      <c r="Y82" s="35">
        <v>25.781666666666659</v>
      </c>
      <c r="Z82" s="35">
        <v>5.4917668199785803</v>
      </c>
      <c r="AA82" s="35">
        <v>16.312824718557501</v>
      </c>
      <c r="AB82" s="35">
        <v>0.18262930771617</v>
      </c>
      <c r="AC82" s="35">
        <v>4.4008783720703102</v>
      </c>
      <c r="AD82" s="35">
        <v>1.3452438775272899</v>
      </c>
      <c r="AE82" s="35">
        <v>5.0471582423766304</v>
      </c>
      <c r="AF82" s="35">
        <v>1.3452438775272899</v>
      </c>
      <c r="AG82" s="35">
        <v>0.75667414508210096</v>
      </c>
      <c r="AH82" s="35">
        <v>0.499078555460363</v>
      </c>
      <c r="AI82" s="35">
        <v>1.6622339442696199</v>
      </c>
      <c r="AJ82" s="35">
        <v>22.299018083366771</v>
      </c>
      <c r="AK82" s="35">
        <v>54.888577639010627</v>
      </c>
    </row>
    <row r="83" spans="1:37" s="34" customFormat="1" x14ac:dyDescent="0.5">
      <c r="A83" s="31">
        <v>44777</v>
      </c>
      <c r="B83" s="32">
        <v>44777</v>
      </c>
      <c r="C83" s="33">
        <f t="shared" si="5"/>
        <v>8</v>
      </c>
      <c r="D83" s="33">
        <f t="shared" si="6"/>
        <v>0</v>
      </c>
      <c r="E83" s="19">
        <f t="shared" si="7"/>
        <v>5</v>
      </c>
      <c r="F83" s="33">
        <v>0</v>
      </c>
      <c r="G83" s="33">
        <f t="shared" si="8"/>
        <v>0</v>
      </c>
      <c r="H83" s="14">
        <v>9.85</v>
      </c>
      <c r="I83" s="14">
        <f t="shared" si="9"/>
        <v>1</v>
      </c>
      <c r="J83" s="14">
        <v>75</v>
      </c>
      <c r="K83" s="5">
        <v>95</v>
      </c>
      <c r="L83" s="14">
        <v>78</v>
      </c>
      <c r="M83" s="14">
        <v>33</v>
      </c>
      <c r="N83" s="14">
        <v>140</v>
      </c>
      <c r="O83" s="14">
        <v>4.2</v>
      </c>
      <c r="P83" s="15">
        <v>0</v>
      </c>
      <c r="Q83" s="15">
        <v>5.6543331200000005E-2</v>
      </c>
      <c r="R83" s="15">
        <v>56.543331200000004</v>
      </c>
      <c r="S83" s="15">
        <v>0.3</v>
      </c>
      <c r="T83" s="15">
        <v>13.2</v>
      </c>
      <c r="U83" s="16">
        <v>3.4000000000000002E-2</v>
      </c>
      <c r="V83" s="15">
        <v>8.1</v>
      </c>
      <c r="W83" s="6">
        <v>13.5</v>
      </c>
      <c r="X83" s="39">
        <v>268.75651512383598</v>
      </c>
      <c r="Y83" s="39">
        <v>34.231666666666669</v>
      </c>
      <c r="Z83" s="39">
        <v>4.81093189014255</v>
      </c>
      <c r="AA83" s="39">
        <v>14.951332316590101</v>
      </c>
      <c r="AB83" s="39">
        <v>0.19807829933701601</v>
      </c>
      <c r="AC83" s="39">
        <v>2.3145708784839698</v>
      </c>
      <c r="AD83" s="39">
        <v>1.0359931348653899</v>
      </c>
      <c r="AE83" s="39">
        <v>5.0858681226099201</v>
      </c>
      <c r="AF83" s="39">
        <v>1.0359931348653899</v>
      </c>
      <c r="AG83" s="39">
        <v>0.52698431318401395</v>
      </c>
      <c r="AH83" s="39">
        <v>0.39461074670009799</v>
      </c>
      <c r="AI83" s="39">
        <v>1.3205988010481999</v>
      </c>
      <c r="AJ83" s="35">
        <v>18.283489554672588</v>
      </c>
      <c r="AK83" s="35">
        <v>44.859311688162059</v>
      </c>
    </row>
    <row r="84" spans="1:37" x14ac:dyDescent="0.5">
      <c r="A84" s="17">
        <v>44777.041666666664</v>
      </c>
      <c r="B84" s="18">
        <v>44777</v>
      </c>
      <c r="C84" s="19">
        <f t="shared" si="5"/>
        <v>8</v>
      </c>
      <c r="D84" s="19">
        <f t="shared" si="6"/>
        <v>1</v>
      </c>
      <c r="E84" s="19">
        <f t="shared" si="7"/>
        <v>5</v>
      </c>
      <c r="F84" s="19">
        <v>0</v>
      </c>
      <c r="G84" s="19">
        <f t="shared" si="8"/>
        <v>0</v>
      </c>
      <c r="H84" s="5">
        <v>9.85</v>
      </c>
      <c r="I84" s="5">
        <f t="shared" si="9"/>
        <v>1</v>
      </c>
      <c r="J84" s="5">
        <v>75</v>
      </c>
      <c r="K84" s="5">
        <v>95</v>
      </c>
      <c r="L84" s="5">
        <v>76</v>
      </c>
      <c r="M84" s="5">
        <v>34</v>
      </c>
      <c r="N84" s="5">
        <v>145</v>
      </c>
      <c r="O84" s="5">
        <v>4.9000000000000004</v>
      </c>
      <c r="P84" s="6">
        <v>0</v>
      </c>
      <c r="Q84" s="6">
        <v>6.3115902016393444E-2</v>
      </c>
      <c r="R84" s="6">
        <v>63.115902016393441</v>
      </c>
      <c r="S84" s="6">
        <v>0.9</v>
      </c>
      <c r="T84" s="6">
        <v>23.7</v>
      </c>
      <c r="U84" s="7">
        <v>2.7E-2</v>
      </c>
      <c r="V84" s="6">
        <v>8.5</v>
      </c>
      <c r="W84" s="6">
        <v>24.599999999999998</v>
      </c>
      <c r="X84" s="35">
        <v>261.94178817192801</v>
      </c>
      <c r="Y84" s="35">
        <v>26.393333333333334</v>
      </c>
      <c r="Z84" s="35">
        <v>4.3927573068210597</v>
      </c>
      <c r="AA84" s="35">
        <v>12.7819562230318</v>
      </c>
      <c r="AB84" s="35">
        <v>0.15472549737510699</v>
      </c>
      <c r="AC84" s="35">
        <v>1.73123039810434</v>
      </c>
      <c r="AD84" s="35">
        <v>0.75416231066900596</v>
      </c>
      <c r="AE84" s="35">
        <v>4.34089314215045</v>
      </c>
      <c r="AF84" s="35">
        <v>0.75416231066900596</v>
      </c>
      <c r="AG84" s="35">
        <v>0.33175098438589801</v>
      </c>
      <c r="AH84" s="35">
        <v>0.30470299736355899</v>
      </c>
      <c r="AI84" s="35">
        <v>0.92509305295344202</v>
      </c>
      <c r="AJ84" s="35">
        <v>14.599848618231812</v>
      </c>
      <c r="AK84" s="35">
        <v>35.082170516457928</v>
      </c>
    </row>
    <row r="85" spans="1:37" x14ac:dyDescent="0.5">
      <c r="A85" s="17">
        <v>44777.083333333336</v>
      </c>
      <c r="B85" s="18">
        <v>44777</v>
      </c>
      <c r="C85" s="19">
        <f t="shared" si="5"/>
        <v>8</v>
      </c>
      <c r="D85" s="19">
        <f t="shared" si="6"/>
        <v>2</v>
      </c>
      <c r="E85" s="19">
        <f t="shared" si="7"/>
        <v>5</v>
      </c>
      <c r="F85" s="19">
        <v>0</v>
      </c>
      <c r="G85" s="19">
        <f t="shared" si="8"/>
        <v>0</v>
      </c>
      <c r="H85" s="5">
        <v>9.85</v>
      </c>
      <c r="I85" s="5">
        <f t="shared" si="9"/>
        <v>1</v>
      </c>
      <c r="J85" s="5">
        <v>75</v>
      </c>
      <c r="K85" s="5">
        <v>95</v>
      </c>
      <c r="L85" s="5">
        <v>76</v>
      </c>
      <c r="M85" s="5">
        <v>34</v>
      </c>
      <c r="N85" s="5">
        <v>133</v>
      </c>
      <c r="O85" s="5">
        <v>5.9</v>
      </c>
      <c r="P85" s="6">
        <v>0</v>
      </c>
      <c r="Q85" s="6">
        <v>7.1794641508474588E-2</v>
      </c>
      <c r="R85" s="6">
        <v>71.794641508474584</v>
      </c>
      <c r="S85" s="6">
        <v>0.5</v>
      </c>
      <c r="T85" s="6">
        <v>21.6</v>
      </c>
      <c r="U85" s="7">
        <v>2.8000000000000001E-2</v>
      </c>
      <c r="V85" s="6">
        <v>8.3000000000000007</v>
      </c>
      <c r="W85" s="6">
        <v>22.1</v>
      </c>
      <c r="X85" s="35">
        <v>241.86207837500299</v>
      </c>
      <c r="Y85" s="35">
        <v>28.276666666666667</v>
      </c>
      <c r="Z85" s="35">
        <v>4.8687921594632702</v>
      </c>
      <c r="AA85" s="35">
        <v>13.881496088214501</v>
      </c>
      <c r="AB85" s="35">
        <v>0.111118186870582</v>
      </c>
      <c r="AC85" s="35">
        <v>2.3094167774165699</v>
      </c>
      <c r="AD85" s="35">
        <v>0.967798242043858</v>
      </c>
      <c r="AE85" s="35">
        <v>4.5491986890975697</v>
      </c>
      <c r="AF85" s="35">
        <v>0.967798242043858</v>
      </c>
      <c r="AG85" s="35">
        <v>0.47280861045512401</v>
      </c>
      <c r="AH85" s="35">
        <v>0.349022036588303</v>
      </c>
      <c r="AI85" s="35">
        <v>1.1685781750069799</v>
      </c>
      <c r="AJ85" s="35">
        <v>16.953817763884292</v>
      </c>
      <c r="AK85" s="35">
        <v>41.012357001179332</v>
      </c>
    </row>
    <row r="86" spans="1:37" x14ac:dyDescent="0.5">
      <c r="A86" s="17">
        <v>44777.125</v>
      </c>
      <c r="B86" s="18">
        <v>44777</v>
      </c>
      <c r="C86" s="19">
        <f t="shared" si="5"/>
        <v>8</v>
      </c>
      <c r="D86" s="19">
        <f t="shared" si="6"/>
        <v>3</v>
      </c>
      <c r="E86" s="19">
        <f t="shared" si="7"/>
        <v>5</v>
      </c>
      <c r="F86" s="19">
        <v>0</v>
      </c>
      <c r="G86" s="19">
        <f t="shared" si="8"/>
        <v>0</v>
      </c>
      <c r="H86" s="5">
        <v>9.85</v>
      </c>
      <c r="I86" s="5">
        <f t="shared" si="9"/>
        <v>1</v>
      </c>
      <c r="J86" s="5">
        <v>75</v>
      </c>
      <c r="K86" s="5">
        <v>95</v>
      </c>
      <c r="L86" s="5">
        <v>76</v>
      </c>
      <c r="M86" s="5">
        <v>33</v>
      </c>
      <c r="N86" s="5">
        <v>127</v>
      </c>
      <c r="O86" s="5">
        <v>4.3</v>
      </c>
      <c r="P86" s="6">
        <v>0.1</v>
      </c>
      <c r="Q86" s="6">
        <v>0.10012916514999999</v>
      </c>
      <c r="R86" s="6">
        <v>100.12916514999999</v>
      </c>
      <c r="S86" s="6">
        <v>1.5</v>
      </c>
      <c r="T86" s="6">
        <v>30.1</v>
      </c>
      <c r="U86" s="7">
        <v>1.9E-2</v>
      </c>
      <c r="V86" s="6">
        <v>8.8000000000000007</v>
      </c>
      <c r="W86" s="6">
        <v>31.6</v>
      </c>
      <c r="X86" s="35">
        <v>291.84988471174302</v>
      </c>
      <c r="Y86" s="35">
        <v>22.676923076923075</v>
      </c>
      <c r="Z86" s="35">
        <v>4.83906564581069</v>
      </c>
      <c r="AA86" s="35">
        <v>13.993296774210799</v>
      </c>
      <c r="AB86" s="35">
        <v>0.16166004915896601</v>
      </c>
      <c r="AC86" s="35">
        <v>2.6040042734113298</v>
      </c>
      <c r="AD86" s="35">
        <v>1.3141149271983901</v>
      </c>
      <c r="AE86" s="35">
        <v>4.5973286532712496</v>
      </c>
      <c r="AF86" s="35">
        <v>1.3141149271983901</v>
      </c>
      <c r="AG86" s="35">
        <v>0.54719818339678805</v>
      </c>
      <c r="AH86" s="35">
        <v>0.38521116559572399</v>
      </c>
      <c r="AI86" s="35">
        <v>1.4377497431823001</v>
      </c>
      <c r="AJ86" s="35">
        <v>18.264482397931065</v>
      </c>
      <c r="AK86" s="35">
        <v>45.371251109270951</v>
      </c>
    </row>
    <row r="87" spans="1:37" x14ac:dyDescent="0.5">
      <c r="A87" s="17">
        <v>44777.166666666664</v>
      </c>
      <c r="B87" s="18">
        <v>44777</v>
      </c>
      <c r="C87" s="19">
        <f t="shared" si="5"/>
        <v>8</v>
      </c>
      <c r="D87" s="19">
        <f t="shared" si="6"/>
        <v>4</v>
      </c>
      <c r="E87" s="19">
        <f t="shared" si="7"/>
        <v>5</v>
      </c>
      <c r="F87" s="19">
        <v>0</v>
      </c>
      <c r="G87" s="19">
        <f t="shared" si="8"/>
        <v>0</v>
      </c>
      <c r="H87" s="5">
        <v>9.85</v>
      </c>
      <c r="I87" s="5">
        <f t="shared" si="9"/>
        <v>1</v>
      </c>
      <c r="J87" s="5">
        <v>75</v>
      </c>
      <c r="K87" s="5">
        <v>95</v>
      </c>
      <c r="L87" s="5">
        <v>75</v>
      </c>
      <c r="M87" s="5">
        <v>35</v>
      </c>
      <c r="N87" s="5">
        <v>129</v>
      </c>
      <c r="O87" s="5">
        <v>5.8</v>
      </c>
      <c r="P87" s="6">
        <v>0.1</v>
      </c>
      <c r="Q87" s="6">
        <v>0.1281986631311475</v>
      </c>
      <c r="R87" s="6">
        <v>128.1986631311475</v>
      </c>
      <c r="U87" s="7">
        <v>2.7E-2</v>
      </c>
      <c r="V87" s="6">
        <v>9.8000000000000007</v>
      </c>
      <c r="X87" s="35">
        <v>327.49885442165402</v>
      </c>
      <c r="Z87" s="35">
        <v>4.9444372214965702</v>
      </c>
      <c r="AA87" s="35">
        <v>15.759446426832501</v>
      </c>
      <c r="AB87" s="35">
        <v>0.116949793505989</v>
      </c>
      <c r="AC87" s="35">
        <v>3.42035224024767</v>
      </c>
      <c r="AD87" s="35">
        <v>1.2037514570532899</v>
      </c>
      <c r="AE87" s="35">
        <v>4.9486391478933696</v>
      </c>
      <c r="AF87" s="35">
        <v>1.2037514570532899</v>
      </c>
      <c r="AG87" s="35">
        <v>0.59916383486798896</v>
      </c>
      <c r="AH87" s="35">
        <v>0.40417725072583699</v>
      </c>
      <c r="AI87" s="35">
        <v>1.4457630649914399</v>
      </c>
      <c r="AJ87" s="35">
        <v>19.504013464678366</v>
      </c>
      <c r="AK87" s="35">
        <v>48.389795214174995</v>
      </c>
    </row>
    <row r="88" spans="1:37" x14ac:dyDescent="0.5">
      <c r="A88" s="17">
        <v>44777.208333333336</v>
      </c>
      <c r="B88" s="18">
        <v>44777</v>
      </c>
      <c r="C88" s="19">
        <f t="shared" si="5"/>
        <v>8</v>
      </c>
      <c r="D88" s="19">
        <f t="shared" si="6"/>
        <v>5</v>
      </c>
      <c r="E88" s="19">
        <f t="shared" si="7"/>
        <v>5</v>
      </c>
      <c r="F88" s="19">
        <v>0</v>
      </c>
      <c r="G88" s="19">
        <f t="shared" si="8"/>
        <v>0</v>
      </c>
      <c r="H88" s="5">
        <v>9.85</v>
      </c>
      <c r="I88" s="5">
        <f t="shared" si="9"/>
        <v>1</v>
      </c>
      <c r="J88" s="5">
        <v>75</v>
      </c>
      <c r="K88" s="5">
        <v>95</v>
      </c>
      <c r="L88" s="5">
        <v>74</v>
      </c>
      <c r="M88" s="5">
        <v>37</v>
      </c>
      <c r="N88" s="5">
        <v>120</v>
      </c>
      <c r="O88" s="5">
        <v>6</v>
      </c>
      <c r="P88" s="6">
        <v>0.1</v>
      </c>
      <c r="Q88" s="6">
        <v>0.16705319652542375</v>
      </c>
      <c r="R88" s="6">
        <v>167.05319652542374</v>
      </c>
      <c r="S88" s="6">
        <v>1.4</v>
      </c>
      <c r="T88" s="6">
        <v>25.7</v>
      </c>
      <c r="U88" s="7">
        <v>1.9E-2</v>
      </c>
      <c r="V88" s="6">
        <v>11</v>
      </c>
      <c r="W88" s="6">
        <v>27.099999999999998</v>
      </c>
      <c r="X88" s="35">
        <v>423.52189837053498</v>
      </c>
      <c r="Z88" s="35">
        <v>5.3968248516384003</v>
      </c>
      <c r="AA88" s="35">
        <v>18.297144716538199</v>
      </c>
      <c r="AB88" s="35">
        <v>0.16511832757811801</v>
      </c>
      <c r="AC88" s="35">
        <v>2.7823483716180899</v>
      </c>
      <c r="AD88" s="35">
        <v>1.3370978506756901</v>
      </c>
      <c r="AE88" s="35">
        <v>5.48157360949003</v>
      </c>
      <c r="AF88" s="35">
        <v>1.3370978506756901</v>
      </c>
      <c r="AG88" s="35">
        <v>0.79047262744873203</v>
      </c>
      <c r="AH88" s="35">
        <v>0.42273495740420902</v>
      </c>
      <c r="AI88" s="35">
        <v>1.6804467561696299</v>
      </c>
      <c r="AJ88" s="35">
        <v>21.055517170917422</v>
      </c>
      <c r="AK88" s="35">
        <v>54.303595613945127</v>
      </c>
    </row>
    <row r="89" spans="1:37" x14ac:dyDescent="0.5">
      <c r="A89" s="17">
        <v>44777.25</v>
      </c>
      <c r="B89" s="18">
        <v>44777</v>
      </c>
      <c r="C89" s="19">
        <f t="shared" si="5"/>
        <v>8</v>
      </c>
      <c r="D89" s="19">
        <f t="shared" si="6"/>
        <v>6</v>
      </c>
      <c r="E89" s="19">
        <f t="shared" si="7"/>
        <v>5</v>
      </c>
      <c r="F89" s="19">
        <v>0</v>
      </c>
      <c r="G89" s="19">
        <f t="shared" si="8"/>
        <v>0</v>
      </c>
      <c r="H89" s="5">
        <v>9.85</v>
      </c>
      <c r="I89" s="5">
        <f t="shared" si="9"/>
        <v>1</v>
      </c>
      <c r="J89" s="5">
        <v>75</v>
      </c>
      <c r="K89" s="5">
        <v>95</v>
      </c>
      <c r="L89" s="5">
        <v>74</v>
      </c>
      <c r="M89" s="5">
        <v>40</v>
      </c>
      <c r="N89" s="5">
        <v>138</v>
      </c>
      <c r="O89" s="5">
        <v>5.9</v>
      </c>
      <c r="P89" s="6">
        <v>0.2</v>
      </c>
      <c r="Q89" s="6">
        <v>0.21685554064999996</v>
      </c>
      <c r="R89" s="6">
        <v>216.85554064999997</v>
      </c>
      <c r="S89" s="6">
        <v>4.4000000000000004</v>
      </c>
      <c r="T89" s="6">
        <v>26.5</v>
      </c>
      <c r="U89" s="7">
        <v>1.7999999999999999E-2</v>
      </c>
      <c r="V89" s="6">
        <v>12.4</v>
      </c>
      <c r="W89" s="6">
        <v>30.9</v>
      </c>
      <c r="X89" s="35">
        <v>503.86272142794098</v>
      </c>
      <c r="Z89" s="35">
        <v>5.4738664117487499</v>
      </c>
      <c r="AA89" s="35">
        <v>18.9018901637242</v>
      </c>
      <c r="AB89" s="35">
        <v>0.15290145227591501</v>
      </c>
      <c r="AC89" s="35">
        <v>2.8919040277556198</v>
      </c>
      <c r="AD89" s="35">
        <v>1.4787612560610599</v>
      </c>
      <c r="AE89" s="35">
        <v>6.7488988940127204</v>
      </c>
      <c r="AF89" s="35">
        <v>1.4787612560610599</v>
      </c>
      <c r="AG89" s="35">
        <v>0.84906080573202203</v>
      </c>
      <c r="AH89" s="35">
        <v>0.51389318183365995</v>
      </c>
      <c r="AI89" s="35">
        <v>1.8622741184949301</v>
      </c>
      <c r="AJ89" s="35">
        <v>22.521476135363425</v>
      </c>
      <c r="AK89" s="35">
        <v>60.421170338275829</v>
      </c>
    </row>
    <row r="90" spans="1:37" x14ac:dyDescent="0.5">
      <c r="A90" s="17">
        <v>44777.291666666664</v>
      </c>
      <c r="B90" s="18">
        <v>44777</v>
      </c>
      <c r="C90" s="19">
        <f t="shared" si="5"/>
        <v>8</v>
      </c>
      <c r="D90" s="19">
        <f t="shared" si="6"/>
        <v>7</v>
      </c>
      <c r="E90" s="19">
        <f t="shared" si="7"/>
        <v>5</v>
      </c>
      <c r="F90" s="19">
        <v>0</v>
      </c>
      <c r="G90" s="19">
        <f t="shared" si="8"/>
        <v>0</v>
      </c>
      <c r="H90" s="5">
        <v>9.85</v>
      </c>
      <c r="I90" s="5">
        <f t="shared" si="9"/>
        <v>1</v>
      </c>
      <c r="J90" s="5">
        <v>75</v>
      </c>
      <c r="K90" s="5">
        <v>95</v>
      </c>
      <c r="L90" s="5">
        <v>76</v>
      </c>
      <c r="M90" s="5">
        <v>40</v>
      </c>
      <c r="N90" s="5">
        <v>138</v>
      </c>
      <c r="O90" s="5">
        <v>4.5999999999999996</v>
      </c>
      <c r="P90" s="6">
        <v>0.2</v>
      </c>
      <c r="Q90" s="6">
        <v>0.26823311721311466</v>
      </c>
      <c r="R90" s="6">
        <v>268.23311721311467</v>
      </c>
      <c r="S90" s="6">
        <v>7.1</v>
      </c>
      <c r="T90" s="6">
        <v>24.6</v>
      </c>
      <c r="U90" s="7">
        <v>2.3E-2</v>
      </c>
      <c r="V90" s="6">
        <v>12.1</v>
      </c>
      <c r="W90" s="6">
        <v>31.700000000000003</v>
      </c>
      <c r="X90" s="35">
        <v>564.58353282845701</v>
      </c>
      <c r="Y90" s="35">
        <v>25.335714285714285</v>
      </c>
      <c r="Z90" s="35">
        <v>6.1042828817920096</v>
      </c>
      <c r="AA90" s="35">
        <v>18.1211436788547</v>
      </c>
      <c r="AB90" s="35">
        <v>0.148877442867897</v>
      </c>
      <c r="AC90" s="35">
        <v>2.8981867036616502</v>
      </c>
      <c r="AD90" s="35">
        <v>1.8313352568982499</v>
      </c>
      <c r="AE90" s="35">
        <v>6.5050372651000901</v>
      </c>
      <c r="AF90" s="35">
        <v>1.8313352568982499</v>
      </c>
      <c r="AG90" s="35">
        <v>1.2769630826968099</v>
      </c>
      <c r="AH90" s="35">
        <v>0.72841768737179002</v>
      </c>
      <c r="AI90" s="35">
        <v>1.83958710319409</v>
      </c>
      <c r="AJ90" s="35">
        <v>24.142419518480867</v>
      </c>
      <c r="AK90" s="35">
        <v>66.62274471921296</v>
      </c>
    </row>
    <row r="91" spans="1:37" x14ac:dyDescent="0.5">
      <c r="A91" s="17">
        <v>44777.333333333336</v>
      </c>
      <c r="B91" s="18">
        <v>44777</v>
      </c>
      <c r="C91" s="19">
        <f t="shared" si="5"/>
        <v>8</v>
      </c>
      <c r="D91" s="19">
        <f t="shared" si="6"/>
        <v>8</v>
      </c>
      <c r="E91" s="19">
        <f t="shared" si="7"/>
        <v>5</v>
      </c>
      <c r="F91" s="19">
        <v>0</v>
      </c>
      <c r="G91" s="19">
        <f t="shared" si="8"/>
        <v>0</v>
      </c>
      <c r="H91" s="5">
        <v>9.85</v>
      </c>
      <c r="I91" s="5">
        <f t="shared" si="9"/>
        <v>1</v>
      </c>
      <c r="J91" s="5">
        <v>75</v>
      </c>
      <c r="K91" s="5">
        <v>95</v>
      </c>
      <c r="L91" s="5">
        <v>78</v>
      </c>
      <c r="M91" s="5">
        <v>39</v>
      </c>
      <c r="N91" s="5">
        <v>135</v>
      </c>
      <c r="O91" s="5">
        <v>5.8</v>
      </c>
      <c r="P91" s="6">
        <v>0.2</v>
      </c>
      <c r="Q91" s="6">
        <v>0.20443803630508481</v>
      </c>
      <c r="R91" s="6">
        <v>204.43803630508481</v>
      </c>
      <c r="S91" s="6">
        <v>4.2</v>
      </c>
      <c r="T91" s="6">
        <v>17.3</v>
      </c>
      <c r="U91" s="7">
        <v>3.4000000000000002E-2</v>
      </c>
      <c r="V91" s="6">
        <v>12.4</v>
      </c>
      <c r="W91" s="6">
        <v>21.5</v>
      </c>
      <c r="X91" s="35">
        <v>462.95232131557202</v>
      </c>
      <c r="Y91" s="35">
        <v>35.689999999999991</v>
      </c>
      <c r="Z91" s="35">
        <v>6.1230848582469104</v>
      </c>
      <c r="AA91" s="35">
        <v>15.7907757539079</v>
      </c>
      <c r="AB91" s="35">
        <v>0.15940198535018599</v>
      </c>
      <c r="AC91" s="35">
        <v>2.9400096546525698</v>
      </c>
      <c r="AD91" s="35">
        <v>1.5558657340387101</v>
      </c>
      <c r="AE91" s="35">
        <v>6.4477824457192296</v>
      </c>
      <c r="AF91" s="35">
        <v>1.5558657340387101</v>
      </c>
      <c r="AG91" s="35">
        <v>0.79501882799337398</v>
      </c>
      <c r="AH91" s="35">
        <v>0.63325944309138205</v>
      </c>
      <c r="AI91" s="35">
        <v>1.7898175267169201</v>
      </c>
      <c r="AJ91" s="35">
        <v>24.028187118172529</v>
      </c>
      <c r="AK91" s="35">
        <v>60.363761280001093</v>
      </c>
    </row>
    <row r="92" spans="1:37" x14ac:dyDescent="0.5">
      <c r="A92" s="17">
        <v>44777.375</v>
      </c>
      <c r="B92" s="18">
        <v>44777</v>
      </c>
      <c r="C92" s="19">
        <f t="shared" si="5"/>
        <v>8</v>
      </c>
      <c r="D92" s="19">
        <f t="shared" si="6"/>
        <v>9</v>
      </c>
      <c r="E92" s="19">
        <f t="shared" si="7"/>
        <v>5</v>
      </c>
      <c r="F92" s="19">
        <v>0</v>
      </c>
      <c r="G92" s="19">
        <f t="shared" si="8"/>
        <v>0</v>
      </c>
      <c r="H92" s="5">
        <v>9.85</v>
      </c>
      <c r="I92" s="5">
        <f t="shared" si="9"/>
        <v>1</v>
      </c>
      <c r="J92" s="5">
        <v>75</v>
      </c>
      <c r="K92" s="5">
        <v>95</v>
      </c>
      <c r="L92" s="5">
        <v>81</v>
      </c>
      <c r="M92" s="5">
        <v>35</v>
      </c>
      <c r="N92" s="5">
        <v>140</v>
      </c>
      <c r="O92" s="5">
        <v>5.8</v>
      </c>
      <c r="P92" s="6">
        <v>0.1</v>
      </c>
      <c r="Q92" s="6">
        <v>0.17906866351666667</v>
      </c>
      <c r="R92" s="6">
        <v>179.06866351666667</v>
      </c>
      <c r="S92" s="6">
        <v>3.1</v>
      </c>
      <c r="T92" s="6">
        <v>13.6</v>
      </c>
      <c r="U92" s="7">
        <v>4.2000000000000003E-2</v>
      </c>
      <c r="V92" s="6">
        <v>12.4</v>
      </c>
      <c r="W92" s="6">
        <v>16.7</v>
      </c>
      <c r="X92" s="35">
        <v>440.50827827178301</v>
      </c>
      <c r="Y92" s="35">
        <v>43.156666666666673</v>
      </c>
      <c r="Z92" s="35">
        <v>6.8474096621634502</v>
      </c>
      <c r="AA92" s="35">
        <v>13.919308559524101</v>
      </c>
      <c r="AB92" s="35">
        <v>0.11647434650328201</v>
      </c>
      <c r="AC92" s="35">
        <v>2.76227341147117</v>
      </c>
      <c r="AD92" s="35">
        <v>1.29705298453202</v>
      </c>
      <c r="AE92" s="35">
        <v>5.90802946435159</v>
      </c>
      <c r="AF92" s="35">
        <v>1.29705298453202</v>
      </c>
      <c r="AG92" s="35">
        <v>0.652626425925667</v>
      </c>
      <c r="AH92" s="35">
        <v>0.52334076616023595</v>
      </c>
      <c r="AI92" s="35">
        <v>1.4381540498693</v>
      </c>
      <c r="AJ92" s="35">
        <v>23.863007249101031</v>
      </c>
      <c r="AK92" s="35">
        <v>56.266430388082199</v>
      </c>
    </row>
    <row r="93" spans="1:37" x14ac:dyDescent="0.5">
      <c r="A93" s="17">
        <v>44777.416666666664</v>
      </c>
      <c r="B93" s="18">
        <v>44777</v>
      </c>
      <c r="C93" s="19">
        <f t="shared" si="5"/>
        <v>8</v>
      </c>
      <c r="D93" s="19">
        <f t="shared" si="6"/>
        <v>10</v>
      </c>
      <c r="E93" s="19">
        <f t="shared" si="7"/>
        <v>5</v>
      </c>
      <c r="F93" s="19">
        <v>0</v>
      </c>
      <c r="G93" s="19">
        <f t="shared" si="8"/>
        <v>0</v>
      </c>
      <c r="H93" s="5">
        <v>9.85</v>
      </c>
      <c r="I93" s="5">
        <f t="shared" si="9"/>
        <v>1</v>
      </c>
      <c r="J93" s="5">
        <v>75</v>
      </c>
      <c r="K93" s="5">
        <v>95</v>
      </c>
      <c r="L93" s="5">
        <v>83</v>
      </c>
      <c r="M93" s="5">
        <v>33</v>
      </c>
      <c r="N93" s="5">
        <v>134</v>
      </c>
      <c r="O93" s="5">
        <v>4</v>
      </c>
      <c r="P93" s="6">
        <v>0.1</v>
      </c>
      <c r="Q93" s="6">
        <v>0.15658711354098367</v>
      </c>
      <c r="R93" s="6">
        <v>156.58711354098367</v>
      </c>
      <c r="S93" s="6">
        <v>3.5</v>
      </c>
      <c r="T93" s="6">
        <v>13.6</v>
      </c>
      <c r="U93" s="7">
        <v>0.05</v>
      </c>
      <c r="V93" s="6">
        <v>12.5</v>
      </c>
      <c r="W93" s="6">
        <v>17.100000000000001</v>
      </c>
      <c r="X93" s="35">
        <v>409.37936805765099</v>
      </c>
      <c r="Y93" s="35">
        <v>53.324242424242428</v>
      </c>
      <c r="Z93" s="35">
        <v>8.2491607692807101</v>
      </c>
      <c r="AA93" s="35">
        <v>12.232404702637</v>
      </c>
      <c r="AB93" s="35">
        <v>0.153522745537224</v>
      </c>
      <c r="AC93" s="35">
        <v>3.2902554625974298</v>
      </c>
      <c r="AD93" s="35">
        <v>1.5897444945003101</v>
      </c>
      <c r="AE93" s="35">
        <v>6.6828952792515297</v>
      </c>
      <c r="AF93" s="35">
        <v>1.5897444945003101</v>
      </c>
      <c r="AG93" s="35">
        <v>0.56800906285139696</v>
      </c>
      <c r="AH93" s="35">
        <v>0.40875372956684097</v>
      </c>
      <c r="AI93" s="35">
        <v>1.85943626571311</v>
      </c>
      <c r="AJ93" s="35">
        <v>28.186594110757625</v>
      </c>
      <c r="AK93" s="35">
        <v>63.705617340803173</v>
      </c>
    </row>
    <row r="94" spans="1:37" x14ac:dyDescent="0.5">
      <c r="A94" s="17">
        <v>44777.458333333336</v>
      </c>
      <c r="B94" s="18">
        <v>44777</v>
      </c>
      <c r="C94" s="19">
        <f t="shared" si="5"/>
        <v>8</v>
      </c>
      <c r="D94" s="19">
        <f t="shared" si="6"/>
        <v>11</v>
      </c>
      <c r="E94" s="19">
        <f t="shared" si="7"/>
        <v>5</v>
      </c>
      <c r="F94" s="19">
        <v>0</v>
      </c>
      <c r="G94" s="19">
        <f t="shared" si="8"/>
        <v>0</v>
      </c>
      <c r="H94" s="5">
        <v>9.85</v>
      </c>
      <c r="I94" s="5">
        <f t="shared" si="9"/>
        <v>1</v>
      </c>
      <c r="J94" s="5">
        <v>75</v>
      </c>
      <c r="K94" s="5">
        <v>95</v>
      </c>
      <c r="L94" s="5">
        <v>90</v>
      </c>
      <c r="M94" s="5">
        <v>27</v>
      </c>
      <c r="N94" s="5">
        <v>215</v>
      </c>
      <c r="O94" s="5">
        <v>1.3</v>
      </c>
      <c r="P94" s="6">
        <v>0.1</v>
      </c>
      <c r="Q94" s="6">
        <v>0.17433306462711864</v>
      </c>
      <c r="R94" s="6">
        <v>174.33306462711863</v>
      </c>
      <c r="S94" s="6">
        <v>3</v>
      </c>
      <c r="T94" s="6">
        <v>13.3</v>
      </c>
      <c r="U94" s="7">
        <v>6.4000000000000001E-2</v>
      </c>
      <c r="V94" s="6">
        <v>12.9</v>
      </c>
      <c r="W94" s="6">
        <v>16.3</v>
      </c>
      <c r="X94" s="35">
        <v>416.43320875984199</v>
      </c>
      <c r="Y94" s="35">
        <v>65.856666666666655</v>
      </c>
      <c r="Z94" s="35">
        <v>7.9309813663982602</v>
      </c>
      <c r="AA94" s="35">
        <v>9.7861005537300692</v>
      </c>
      <c r="AB94" s="35">
        <v>0.150271676790808</v>
      </c>
      <c r="AC94" s="35">
        <v>3.2070843527564898</v>
      </c>
      <c r="AD94" s="35">
        <v>1.36043154383738</v>
      </c>
      <c r="AE94" s="35">
        <v>6.7274740500295698</v>
      </c>
      <c r="AF94" s="35">
        <v>1.36043154383738</v>
      </c>
      <c r="AG94" s="35">
        <v>0.47369756700862398</v>
      </c>
      <c r="AH94" s="35">
        <v>0.44666506639051501</v>
      </c>
      <c r="AI94" s="35">
        <v>1.50005093261526</v>
      </c>
      <c r="AJ94" s="35">
        <v>27.1207855170905</v>
      </c>
      <c r="AK94" s="35">
        <v>60.723711809745851</v>
      </c>
    </row>
    <row r="95" spans="1:37" x14ac:dyDescent="0.5">
      <c r="A95" s="17">
        <v>44777.5</v>
      </c>
      <c r="B95" s="18">
        <v>44777</v>
      </c>
      <c r="C95" s="19">
        <f t="shared" si="5"/>
        <v>8</v>
      </c>
      <c r="D95" s="19">
        <f t="shared" si="6"/>
        <v>12</v>
      </c>
      <c r="E95" s="19">
        <f t="shared" si="7"/>
        <v>5</v>
      </c>
      <c r="F95" s="19">
        <v>0</v>
      </c>
      <c r="G95" s="19">
        <f t="shared" si="8"/>
        <v>0</v>
      </c>
      <c r="H95" s="5">
        <v>9.85</v>
      </c>
      <c r="I95" s="5">
        <f t="shared" si="9"/>
        <v>1</v>
      </c>
      <c r="J95" s="5">
        <v>75</v>
      </c>
      <c r="K95" s="5">
        <v>95</v>
      </c>
      <c r="L95" s="5">
        <v>92</v>
      </c>
      <c r="M95" s="5">
        <v>24</v>
      </c>
      <c r="N95" s="5">
        <v>219</v>
      </c>
      <c r="O95" s="5">
        <v>2.6</v>
      </c>
      <c r="P95" s="6">
        <v>0.1</v>
      </c>
      <c r="Q95" s="6">
        <v>0.1095546592666667</v>
      </c>
      <c r="R95" s="6">
        <v>109.5546592666667</v>
      </c>
      <c r="S95" s="6">
        <v>1.4</v>
      </c>
      <c r="T95" s="6">
        <v>8.9</v>
      </c>
      <c r="U95" s="7">
        <v>7.8E-2</v>
      </c>
      <c r="V95" s="6">
        <v>11.4</v>
      </c>
      <c r="W95" s="6">
        <v>10.3</v>
      </c>
      <c r="X95" s="35">
        <v>324.59361999702003</v>
      </c>
      <c r="Y95" s="35">
        <v>78.603448275862078</v>
      </c>
      <c r="Z95" s="35">
        <v>6.5356717285766903</v>
      </c>
      <c r="AA95" s="35">
        <v>7.7271193246078598</v>
      </c>
      <c r="AC95" s="35">
        <v>2.2856974907200298</v>
      </c>
      <c r="AD95" s="35">
        <v>0.85535948133863704</v>
      </c>
      <c r="AE95" s="35">
        <v>5.9485837783777198</v>
      </c>
      <c r="AF95" s="35">
        <v>0.85535948133863704</v>
      </c>
      <c r="AG95" s="35">
        <v>0.27803517720639598</v>
      </c>
      <c r="AH95" s="35">
        <v>0.33853464740926797</v>
      </c>
      <c r="AI95" s="35">
        <v>1.06950686715508</v>
      </c>
      <c r="AJ95" s="35">
        <v>21.766367650388798</v>
      </c>
      <c r="AK95" s="35">
        <v>47.103413504935709</v>
      </c>
    </row>
    <row r="96" spans="1:37" x14ac:dyDescent="0.5">
      <c r="A96" s="17">
        <v>44777.541666666664</v>
      </c>
      <c r="B96" s="18">
        <v>44777</v>
      </c>
      <c r="C96" s="19">
        <f t="shared" si="5"/>
        <v>8</v>
      </c>
      <c r="D96" s="19">
        <f t="shared" si="6"/>
        <v>13</v>
      </c>
      <c r="E96" s="19">
        <f t="shared" si="7"/>
        <v>5</v>
      </c>
      <c r="F96" s="19">
        <v>0</v>
      </c>
      <c r="G96" s="19">
        <f t="shared" si="8"/>
        <v>0</v>
      </c>
      <c r="H96" s="5">
        <v>9.85</v>
      </c>
      <c r="I96" s="5">
        <f t="shared" si="9"/>
        <v>1</v>
      </c>
      <c r="J96" s="5">
        <v>75</v>
      </c>
      <c r="K96" s="5">
        <v>95</v>
      </c>
      <c r="L96" s="5">
        <v>94</v>
      </c>
      <c r="M96" s="5">
        <v>21</v>
      </c>
      <c r="N96" s="5">
        <v>162</v>
      </c>
      <c r="O96" s="5">
        <v>3.4</v>
      </c>
      <c r="P96" s="6">
        <v>0</v>
      </c>
      <c r="Q96" s="6">
        <v>8.4054126737704918E-2</v>
      </c>
      <c r="R96" s="6">
        <v>84.054126737704919</v>
      </c>
      <c r="S96" s="6">
        <v>0.7</v>
      </c>
      <c r="T96" s="6">
        <v>6</v>
      </c>
      <c r="U96" s="7">
        <v>8.8999999999999996E-2</v>
      </c>
      <c r="V96" s="6">
        <v>10.4</v>
      </c>
      <c r="W96" s="6">
        <v>6.7</v>
      </c>
      <c r="X96" s="35">
        <v>264.46864780916002</v>
      </c>
      <c r="Y96" s="35">
        <v>89.319354838709685</v>
      </c>
      <c r="Z96" s="35">
        <v>6.1258098993702896</v>
      </c>
      <c r="AA96" s="35">
        <v>7.7190042722329304</v>
      </c>
      <c r="AB96" s="35">
        <v>0.138443279759873</v>
      </c>
      <c r="AC96" s="35">
        <v>1.4271566234383399</v>
      </c>
      <c r="AD96" s="35">
        <v>0.545720558449175</v>
      </c>
      <c r="AE96" s="35">
        <v>4.9699639851431101</v>
      </c>
      <c r="AF96" s="35">
        <v>0.545720558449175</v>
      </c>
      <c r="AG96" s="35">
        <v>0.13193971920581199</v>
      </c>
      <c r="AH96" s="35">
        <v>0.37800580387814298</v>
      </c>
      <c r="AI96" s="35">
        <v>0.76005264361953395</v>
      </c>
      <c r="AJ96" s="35">
        <v>18.217331605870303</v>
      </c>
      <c r="AK96" s="35">
        <v>37.598866491327108</v>
      </c>
    </row>
    <row r="97" spans="1:37" x14ac:dyDescent="0.5">
      <c r="A97" s="17">
        <v>44777.583333333336</v>
      </c>
      <c r="B97" s="18">
        <v>44777</v>
      </c>
      <c r="C97" s="19">
        <f t="shared" si="5"/>
        <v>8</v>
      </c>
      <c r="D97" s="19">
        <f t="shared" si="6"/>
        <v>14</v>
      </c>
      <c r="E97" s="19">
        <f t="shared" si="7"/>
        <v>5</v>
      </c>
      <c r="F97" s="19">
        <v>0</v>
      </c>
      <c r="G97" s="19">
        <f t="shared" si="8"/>
        <v>0</v>
      </c>
      <c r="H97" s="5">
        <v>9.85</v>
      </c>
      <c r="I97" s="5">
        <f t="shared" si="9"/>
        <v>1</v>
      </c>
      <c r="J97" s="5">
        <v>75</v>
      </c>
      <c r="K97" s="5">
        <v>95</v>
      </c>
      <c r="L97" s="5">
        <v>95</v>
      </c>
      <c r="M97" s="5">
        <v>20</v>
      </c>
      <c r="N97" s="5">
        <v>233</v>
      </c>
      <c r="O97" s="5">
        <v>6</v>
      </c>
      <c r="P97" s="6">
        <v>0</v>
      </c>
      <c r="Q97" s="6">
        <v>4.9237952118644054E-2</v>
      </c>
      <c r="R97" s="6">
        <v>49.237952118644053</v>
      </c>
      <c r="S97" s="6">
        <v>0.5</v>
      </c>
      <c r="T97" s="6">
        <v>3.7</v>
      </c>
      <c r="U97" s="7">
        <v>7.6999999999999999E-2</v>
      </c>
      <c r="V97" s="6">
        <v>8.5</v>
      </c>
      <c r="W97" s="6">
        <v>4.2</v>
      </c>
      <c r="X97" s="35">
        <v>207.35028530523601</v>
      </c>
      <c r="Y97" s="35">
        <v>77.793333333333322</v>
      </c>
      <c r="Z97" s="35">
        <v>5.1613441722978504</v>
      </c>
      <c r="AA97" s="35">
        <v>7.2395824368547199</v>
      </c>
      <c r="AB97" s="35">
        <v>0.138990977881989</v>
      </c>
      <c r="AC97" s="35">
        <v>0.92227167199756599</v>
      </c>
      <c r="AD97" s="35">
        <v>0.31628878420805001</v>
      </c>
      <c r="AE97" s="35">
        <v>4.4720402594352597</v>
      </c>
      <c r="AF97" s="35">
        <v>0.31628878420805001</v>
      </c>
      <c r="AG97" s="35">
        <v>8.0961686849304507E-2</v>
      </c>
      <c r="AH97" s="35">
        <v>0.26913579611890898</v>
      </c>
      <c r="AI97" s="35">
        <v>0.51163447537880702</v>
      </c>
      <c r="AJ97" s="35">
        <v>15.407311181835579</v>
      </c>
      <c r="AK97" s="35">
        <v>30.661216767218267</v>
      </c>
    </row>
    <row r="98" spans="1:37" x14ac:dyDescent="0.5">
      <c r="A98" s="17">
        <v>44777.625</v>
      </c>
      <c r="B98" s="18">
        <v>44777</v>
      </c>
      <c r="C98" s="19">
        <f t="shared" si="5"/>
        <v>8</v>
      </c>
      <c r="D98" s="19">
        <f t="shared" si="6"/>
        <v>15</v>
      </c>
      <c r="E98" s="19">
        <f t="shared" si="7"/>
        <v>5</v>
      </c>
      <c r="F98" s="19">
        <v>0</v>
      </c>
      <c r="G98" s="19">
        <f t="shared" si="8"/>
        <v>0</v>
      </c>
      <c r="H98" s="5">
        <v>9.85</v>
      </c>
      <c r="I98" s="5">
        <f t="shared" si="9"/>
        <v>1</v>
      </c>
      <c r="J98" s="5">
        <v>75</v>
      </c>
      <c r="K98" s="5">
        <v>95</v>
      </c>
      <c r="L98" s="5">
        <v>94</v>
      </c>
      <c r="M98" s="5">
        <v>19</v>
      </c>
      <c r="N98" s="5">
        <v>235</v>
      </c>
      <c r="O98" s="5">
        <v>5.9</v>
      </c>
      <c r="P98" s="6">
        <v>0</v>
      </c>
      <c r="Q98" s="6">
        <v>4.663159658333333E-2</v>
      </c>
      <c r="R98" s="6">
        <v>46.631596583333334</v>
      </c>
      <c r="S98" s="6">
        <v>0.4</v>
      </c>
      <c r="T98" s="6">
        <v>3.5</v>
      </c>
      <c r="U98" s="7">
        <v>0.08</v>
      </c>
      <c r="V98" s="6">
        <v>9.9</v>
      </c>
      <c r="W98" s="6">
        <v>3.9</v>
      </c>
      <c r="X98" s="35">
        <v>209.22352601273499</v>
      </c>
      <c r="Y98" s="35">
        <v>81.068333333333328</v>
      </c>
      <c r="Z98" s="35">
        <v>5.3205066962326804</v>
      </c>
      <c r="AA98" s="35">
        <v>7.8814425290656702</v>
      </c>
      <c r="AB98" s="35">
        <v>9.90155877143888E-2</v>
      </c>
      <c r="AC98" s="35">
        <v>0.89651175081888201</v>
      </c>
      <c r="AD98" s="35">
        <v>0.368858074885136</v>
      </c>
      <c r="AE98" s="35">
        <v>4.4636944395318103</v>
      </c>
      <c r="AF98" s="35">
        <v>0.368858074885136</v>
      </c>
      <c r="AG98" s="35">
        <v>0.13429761224773701</v>
      </c>
      <c r="AH98" s="35">
        <v>0.26614670980085198</v>
      </c>
      <c r="AI98" s="35">
        <v>0.53385864457624299</v>
      </c>
      <c r="AJ98" s="35">
        <v>15.665713188357431</v>
      </c>
      <c r="AK98" s="35">
        <v>31.53260043320908</v>
      </c>
    </row>
    <row r="99" spans="1:37" x14ac:dyDescent="0.5">
      <c r="A99" s="17">
        <v>44777.666666666664</v>
      </c>
      <c r="B99" s="18">
        <v>44777</v>
      </c>
      <c r="C99" s="19">
        <f t="shared" si="5"/>
        <v>8</v>
      </c>
      <c r="D99" s="19">
        <f t="shared" si="6"/>
        <v>16</v>
      </c>
      <c r="E99" s="19">
        <f t="shared" si="7"/>
        <v>5</v>
      </c>
      <c r="F99" s="19">
        <v>0</v>
      </c>
      <c r="G99" s="19">
        <f t="shared" si="8"/>
        <v>0</v>
      </c>
      <c r="H99" s="5">
        <v>9.85</v>
      </c>
      <c r="I99" s="5">
        <f t="shared" si="9"/>
        <v>1</v>
      </c>
      <c r="J99" s="5">
        <v>75</v>
      </c>
      <c r="K99" s="5">
        <v>95</v>
      </c>
      <c r="L99" s="5">
        <v>94</v>
      </c>
      <c r="M99" s="5">
        <v>19</v>
      </c>
      <c r="N99" s="5">
        <v>274</v>
      </c>
      <c r="O99" s="5">
        <v>4.5</v>
      </c>
      <c r="P99" s="6">
        <v>0</v>
      </c>
      <c r="Q99" s="6">
        <v>6.1639439639344255E-2</v>
      </c>
      <c r="R99" s="6">
        <v>61.639439639344253</v>
      </c>
      <c r="S99" s="6">
        <v>0.4</v>
      </c>
      <c r="T99" s="6">
        <v>4.4000000000000004</v>
      </c>
      <c r="U99" s="7">
        <v>8.1000000000000003E-2</v>
      </c>
      <c r="V99" s="6">
        <v>12.1</v>
      </c>
      <c r="W99" s="6">
        <v>4.8000000000000007</v>
      </c>
      <c r="X99" s="35">
        <v>245.90012212784299</v>
      </c>
      <c r="Y99" s="35">
        <v>81.508333333333312</v>
      </c>
      <c r="Z99" s="35">
        <v>5.58288711322687</v>
      </c>
      <c r="AA99" s="35">
        <v>8.57534922369185</v>
      </c>
      <c r="AB99" s="35">
        <v>0.141688223275129</v>
      </c>
      <c r="AC99" s="35">
        <v>0.936688627181261</v>
      </c>
      <c r="AD99" s="35">
        <v>0.407686104725273</v>
      </c>
      <c r="AE99" s="35">
        <v>4.8099006232133004</v>
      </c>
      <c r="AF99" s="35">
        <v>0.407686104725273</v>
      </c>
      <c r="AG99" s="35">
        <v>0.161767901459338</v>
      </c>
      <c r="AH99" s="35">
        <v>0.33639710204050599</v>
      </c>
      <c r="AI99" s="35">
        <v>0.57846074269766401</v>
      </c>
      <c r="AJ99" s="35">
        <v>16.326209515723324</v>
      </c>
      <c r="AK99" s="35">
        <v>34.006726852207976</v>
      </c>
    </row>
    <row r="100" spans="1:37" x14ac:dyDescent="0.5">
      <c r="A100" s="17">
        <v>44777.708333333336</v>
      </c>
      <c r="B100" s="18">
        <v>44777</v>
      </c>
      <c r="C100" s="19">
        <f t="shared" si="5"/>
        <v>8</v>
      </c>
      <c r="D100" s="19">
        <f t="shared" si="6"/>
        <v>17</v>
      </c>
      <c r="E100" s="19">
        <f t="shared" si="7"/>
        <v>5</v>
      </c>
      <c r="F100" s="19">
        <v>0</v>
      </c>
      <c r="G100" s="19">
        <f t="shared" si="8"/>
        <v>0</v>
      </c>
      <c r="H100" s="5">
        <v>9.85</v>
      </c>
      <c r="I100" s="5">
        <f t="shared" si="9"/>
        <v>1</v>
      </c>
      <c r="J100" s="5">
        <v>75</v>
      </c>
      <c r="K100" s="5">
        <v>95</v>
      </c>
      <c r="L100" s="5">
        <v>94</v>
      </c>
      <c r="M100" s="5">
        <v>20</v>
      </c>
      <c r="N100" s="5">
        <v>263</v>
      </c>
      <c r="O100" s="5">
        <v>3.8</v>
      </c>
      <c r="P100" s="6">
        <v>0</v>
      </c>
      <c r="Q100" s="6">
        <v>6.6846760881355938E-2</v>
      </c>
      <c r="R100" s="6">
        <v>66.846760881355934</v>
      </c>
      <c r="S100" s="6">
        <v>0.3</v>
      </c>
      <c r="T100" s="6">
        <v>3.9</v>
      </c>
      <c r="U100" s="7">
        <v>7.6999999999999999E-2</v>
      </c>
      <c r="V100" s="6">
        <v>9.6999999999999993</v>
      </c>
      <c r="W100" s="6">
        <v>4.2</v>
      </c>
      <c r="X100" s="35">
        <v>242.946316458132</v>
      </c>
      <c r="Y100" s="35">
        <v>77.675000000000011</v>
      </c>
      <c r="Z100" s="35">
        <v>5.1998187279092001</v>
      </c>
      <c r="AA100" s="35">
        <v>8.7575376172172508</v>
      </c>
      <c r="AB100" s="35">
        <v>0.126975821702771</v>
      </c>
      <c r="AC100" s="35">
        <v>0.99453154022571899</v>
      </c>
      <c r="AD100" s="35">
        <v>0.71775019937135298</v>
      </c>
      <c r="AE100" s="35">
        <v>4.9757171440472403</v>
      </c>
      <c r="AF100" s="35">
        <v>0.71775019937135298</v>
      </c>
      <c r="AG100" s="35">
        <v>0.427475983763906</v>
      </c>
      <c r="AH100" s="35">
        <v>0.54459263654387902</v>
      </c>
      <c r="AI100" s="35">
        <v>0.89887956263884605</v>
      </c>
      <c r="AJ100" s="35">
        <v>17.118376929227431</v>
      </c>
      <c r="AK100" s="35">
        <v>39.767606516404769</v>
      </c>
    </row>
    <row r="101" spans="1:37" x14ac:dyDescent="0.5">
      <c r="A101" s="17">
        <v>44777.75</v>
      </c>
      <c r="B101" s="18">
        <v>44777</v>
      </c>
      <c r="C101" s="19">
        <f t="shared" si="5"/>
        <v>8</v>
      </c>
      <c r="D101" s="19">
        <f t="shared" si="6"/>
        <v>18</v>
      </c>
      <c r="E101" s="19">
        <f t="shared" si="7"/>
        <v>5</v>
      </c>
      <c r="F101" s="19">
        <v>0</v>
      </c>
      <c r="G101" s="19">
        <f t="shared" si="8"/>
        <v>0</v>
      </c>
      <c r="H101" s="5">
        <v>9.85</v>
      </c>
      <c r="I101" s="5">
        <f t="shared" si="9"/>
        <v>1</v>
      </c>
      <c r="J101" s="5">
        <v>75</v>
      </c>
      <c r="K101" s="5">
        <v>95</v>
      </c>
      <c r="L101" s="5">
        <v>94</v>
      </c>
      <c r="M101" s="5">
        <v>20</v>
      </c>
      <c r="N101" s="5">
        <v>291</v>
      </c>
      <c r="O101" s="5">
        <v>3.8</v>
      </c>
      <c r="P101" s="6">
        <v>0</v>
      </c>
      <c r="Q101" s="6">
        <v>8.9636415850000012E-2</v>
      </c>
      <c r="R101" s="6">
        <v>89.636415850000006</v>
      </c>
      <c r="S101" s="6">
        <v>0.4</v>
      </c>
      <c r="T101" s="6">
        <v>6.9</v>
      </c>
      <c r="U101" s="7">
        <v>5.7000000000000002E-2</v>
      </c>
      <c r="V101" s="6">
        <v>7.8</v>
      </c>
      <c r="W101" s="6">
        <v>7.3000000000000007</v>
      </c>
      <c r="X101" s="35">
        <v>274.46308989102602</v>
      </c>
      <c r="Y101" s="35">
        <v>57.386666666666663</v>
      </c>
      <c r="Z101" s="35">
        <v>4.2559823409205002</v>
      </c>
      <c r="AA101" s="35">
        <v>8.7417811952795805</v>
      </c>
      <c r="AB101" s="35">
        <v>0.14871748082894401</v>
      </c>
      <c r="AC101" s="35">
        <v>1.23997951797743</v>
      </c>
      <c r="AD101" s="35">
        <v>0.73933988608689805</v>
      </c>
      <c r="AE101" s="35">
        <v>4.6262304212657002</v>
      </c>
      <c r="AF101" s="35">
        <v>0.73933988608689805</v>
      </c>
      <c r="AG101" s="35">
        <v>0.46535000968756801</v>
      </c>
      <c r="AH101" s="35">
        <v>0.94646272454120295</v>
      </c>
      <c r="AI101" s="35">
        <v>1.0529847737095099</v>
      </c>
      <c r="AJ101" s="35">
        <v>17.945975654700575</v>
      </c>
      <c r="AK101" s="35">
        <v>42.754391613073828</v>
      </c>
    </row>
    <row r="102" spans="1:37" x14ac:dyDescent="0.5">
      <c r="A102" s="17">
        <v>44777.791666666664</v>
      </c>
      <c r="B102" s="18">
        <v>44777</v>
      </c>
      <c r="C102" s="19">
        <f t="shared" si="5"/>
        <v>8</v>
      </c>
      <c r="D102" s="19">
        <f t="shared" si="6"/>
        <v>19</v>
      </c>
      <c r="E102" s="19">
        <f t="shared" si="7"/>
        <v>5</v>
      </c>
      <c r="F102" s="19">
        <v>0</v>
      </c>
      <c r="G102" s="19">
        <f t="shared" si="8"/>
        <v>0</v>
      </c>
      <c r="H102" s="5">
        <v>9.85</v>
      </c>
      <c r="I102" s="5">
        <f t="shared" si="9"/>
        <v>1</v>
      </c>
      <c r="J102" s="5">
        <v>75</v>
      </c>
      <c r="K102" s="5">
        <v>95</v>
      </c>
      <c r="L102" s="5">
        <v>92</v>
      </c>
      <c r="M102" s="5">
        <v>22</v>
      </c>
      <c r="N102" s="5">
        <v>330</v>
      </c>
      <c r="O102" s="5">
        <v>4.5999999999999996</v>
      </c>
      <c r="P102" s="6">
        <v>0.1</v>
      </c>
      <c r="Q102" s="6">
        <v>0.13188700593442623</v>
      </c>
      <c r="R102" s="6">
        <v>131.88700593442624</v>
      </c>
      <c r="S102" s="6">
        <v>0.3</v>
      </c>
      <c r="T102" s="6">
        <v>8.8000000000000007</v>
      </c>
      <c r="U102" s="7">
        <v>4.9000000000000002E-2</v>
      </c>
      <c r="V102" s="6">
        <v>8.1999999999999993</v>
      </c>
      <c r="W102" s="6">
        <v>9.1000000000000014</v>
      </c>
      <c r="X102" s="35">
        <v>325.12124066006902</v>
      </c>
      <c r="Y102" s="35">
        <v>49.555932203389858</v>
      </c>
      <c r="Z102" s="35">
        <v>5.3770331398768398</v>
      </c>
      <c r="AA102" s="35">
        <v>11.881973788893401</v>
      </c>
      <c r="AB102" s="35">
        <v>0.160071794499515</v>
      </c>
      <c r="AC102" s="35">
        <v>2.3767093768393002</v>
      </c>
      <c r="AD102" s="35">
        <v>1.0505412427568099</v>
      </c>
      <c r="AE102" s="35">
        <v>5.1803751171019101</v>
      </c>
      <c r="AF102" s="35">
        <v>1.0505412427568099</v>
      </c>
      <c r="AG102" s="35">
        <v>0.503939018202467</v>
      </c>
      <c r="AH102" s="35">
        <v>1.31905764971412</v>
      </c>
      <c r="AI102" s="35">
        <v>1.7209995476920701</v>
      </c>
      <c r="AJ102" s="35">
        <v>22.965187411425344</v>
      </c>
      <c r="AK102" s="35">
        <v>55.152863041237993</v>
      </c>
    </row>
    <row r="103" spans="1:37" x14ac:dyDescent="0.5">
      <c r="A103" s="17">
        <v>44777.833333333336</v>
      </c>
      <c r="B103" s="18">
        <v>44777</v>
      </c>
      <c r="C103" s="19">
        <f t="shared" si="5"/>
        <v>8</v>
      </c>
      <c r="D103" s="19">
        <f t="shared" si="6"/>
        <v>20</v>
      </c>
      <c r="E103" s="19">
        <f t="shared" si="7"/>
        <v>5</v>
      </c>
      <c r="F103" s="19">
        <v>0</v>
      </c>
      <c r="G103" s="19">
        <f t="shared" si="8"/>
        <v>0</v>
      </c>
      <c r="H103" s="5">
        <v>9.85</v>
      </c>
      <c r="I103" s="5">
        <f t="shared" si="9"/>
        <v>1</v>
      </c>
      <c r="J103" s="5">
        <v>75</v>
      </c>
      <c r="K103" s="5">
        <v>95</v>
      </c>
      <c r="L103" s="5">
        <v>89</v>
      </c>
      <c r="M103" s="5">
        <v>26</v>
      </c>
      <c r="N103" s="5">
        <v>290</v>
      </c>
      <c r="O103" s="5">
        <v>3.7</v>
      </c>
      <c r="P103" s="6">
        <v>0.1</v>
      </c>
      <c r="Q103" s="6">
        <v>0.16556195684745767</v>
      </c>
      <c r="R103" s="6">
        <v>165.56195684745768</v>
      </c>
      <c r="S103" s="6">
        <v>0.3</v>
      </c>
      <c r="T103" s="6">
        <v>15.2</v>
      </c>
      <c r="U103" s="7">
        <v>4.3999999999999997E-2</v>
      </c>
      <c r="V103" s="6">
        <v>14.8</v>
      </c>
      <c r="W103" s="6">
        <v>15.5</v>
      </c>
      <c r="X103" s="35">
        <v>407.45385528576099</v>
      </c>
      <c r="Y103" s="35">
        <v>44.636666666666663</v>
      </c>
      <c r="Z103" s="35">
        <v>6.1048036172831699</v>
      </c>
      <c r="AA103" s="35">
        <v>14.458124190704099</v>
      </c>
      <c r="AB103" s="35">
        <v>0.16747710164500401</v>
      </c>
      <c r="AC103" s="35">
        <v>3.2648383653018702</v>
      </c>
      <c r="AD103" s="35">
        <v>1.1438246995507799</v>
      </c>
      <c r="AE103" s="35">
        <v>5.52936911845394</v>
      </c>
      <c r="AF103" s="35">
        <v>1.1438246995507799</v>
      </c>
      <c r="AG103" s="35">
        <v>0.50106123167740801</v>
      </c>
      <c r="AH103" s="35">
        <v>1.56904698925259</v>
      </c>
      <c r="AI103" s="35">
        <v>1.88886614006912</v>
      </c>
      <c r="AJ103" s="35">
        <v>26.143702861729558</v>
      </c>
      <c r="AK103" s="35">
        <v>62.345180821349572</v>
      </c>
    </row>
    <row r="104" spans="1:37" x14ac:dyDescent="0.5">
      <c r="A104" s="17">
        <v>44777.875</v>
      </c>
      <c r="B104" s="18">
        <v>44777</v>
      </c>
      <c r="C104" s="19">
        <f t="shared" si="5"/>
        <v>8</v>
      </c>
      <c r="D104" s="19">
        <f t="shared" si="6"/>
        <v>21</v>
      </c>
      <c r="E104" s="19">
        <f t="shared" si="7"/>
        <v>5</v>
      </c>
      <c r="F104" s="19">
        <v>0</v>
      </c>
      <c r="G104" s="19">
        <f t="shared" si="8"/>
        <v>0</v>
      </c>
      <c r="H104" s="5">
        <v>9.85</v>
      </c>
      <c r="I104" s="5">
        <f t="shared" si="9"/>
        <v>1</v>
      </c>
      <c r="J104" s="5">
        <v>75</v>
      </c>
      <c r="K104" s="5">
        <v>95</v>
      </c>
      <c r="L104" s="5">
        <v>87</v>
      </c>
      <c r="M104" s="5">
        <v>30</v>
      </c>
      <c r="N104" s="5">
        <v>155</v>
      </c>
      <c r="O104" s="5">
        <v>2.6</v>
      </c>
      <c r="P104" s="6">
        <v>0.2</v>
      </c>
      <c r="Q104" s="6">
        <v>0.26528477858333332</v>
      </c>
      <c r="R104" s="6">
        <v>265.28477858333332</v>
      </c>
      <c r="S104" s="6">
        <v>0.3</v>
      </c>
      <c r="T104" s="6">
        <v>21.2</v>
      </c>
      <c r="U104" s="7">
        <v>3.7999999999999999E-2</v>
      </c>
      <c r="V104" s="6">
        <v>11.5</v>
      </c>
      <c r="W104" s="6">
        <v>21.5</v>
      </c>
      <c r="X104" s="35">
        <v>521.35868774051403</v>
      </c>
      <c r="Y104" s="35">
        <v>38.216949152542369</v>
      </c>
      <c r="Z104" s="35">
        <v>7.6813815939390899</v>
      </c>
      <c r="AA104" s="35">
        <v>17.886180457764901</v>
      </c>
      <c r="AB104" s="35">
        <v>0.20869279300856999</v>
      </c>
      <c r="AC104" s="35">
        <v>5.9266821567285302</v>
      </c>
      <c r="AD104" s="35">
        <v>1.85265357988904</v>
      </c>
      <c r="AE104" s="35">
        <v>7.0261510348226901</v>
      </c>
      <c r="AF104" s="35">
        <v>1.85265357988904</v>
      </c>
      <c r="AG104" s="35">
        <v>0.93565230030414104</v>
      </c>
      <c r="AH104" s="35">
        <v>1.6744515005201499</v>
      </c>
      <c r="AI104" s="35">
        <v>2.7026722565552301</v>
      </c>
      <c r="AJ104" s="35">
        <v>34.968040511080709</v>
      </c>
      <c r="AK104" s="35">
        <v>85.564346872740899</v>
      </c>
    </row>
    <row r="105" spans="1:37" x14ac:dyDescent="0.5">
      <c r="A105" s="17">
        <v>44777.916666666664</v>
      </c>
      <c r="B105" s="18">
        <v>44777</v>
      </c>
      <c r="C105" s="19">
        <f t="shared" si="5"/>
        <v>8</v>
      </c>
      <c r="D105" s="19">
        <f t="shared" si="6"/>
        <v>22</v>
      </c>
      <c r="E105" s="19">
        <f t="shared" si="7"/>
        <v>5</v>
      </c>
      <c r="F105" s="19">
        <v>0</v>
      </c>
      <c r="G105" s="19">
        <f t="shared" si="8"/>
        <v>0</v>
      </c>
      <c r="H105" s="5">
        <v>9.85</v>
      </c>
      <c r="I105" s="5">
        <f t="shared" si="9"/>
        <v>1</v>
      </c>
      <c r="J105" s="5">
        <v>75</v>
      </c>
      <c r="K105" s="5">
        <v>95</v>
      </c>
      <c r="L105" s="5">
        <v>85</v>
      </c>
      <c r="M105" s="5">
        <v>31</v>
      </c>
      <c r="N105" s="5">
        <v>112</v>
      </c>
      <c r="O105" s="5">
        <v>3.5</v>
      </c>
      <c r="P105" s="6">
        <v>0.2</v>
      </c>
      <c r="Q105" s="6">
        <v>0.25430204186885252</v>
      </c>
      <c r="R105" s="6">
        <v>254.30204186885251</v>
      </c>
      <c r="S105" s="6">
        <v>0.4</v>
      </c>
      <c r="T105" s="6">
        <v>30.3</v>
      </c>
      <c r="U105" s="7">
        <v>2.5999999999999999E-2</v>
      </c>
      <c r="V105" s="6">
        <v>12.5</v>
      </c>
      <c r="W105" s="6">
        <v>30.7</v>
      </c>
      <c r="X105" s="35">
        <v>554.730069516973</v>
      </c>
      <c r="Y105" s="35">
        <v>27.131666666666661</v>
      </c>
      <c r="Z105" s="35">
        <v>7.4288602151424303</v>
      </c>
      <c r="AA105" s="35">
        <v>20.980335580257801</v>
      </c>
      <c r="AB105" s="35">
        <v>0.16354906210023701</v>
      </c>
      <c r="AC105" s="35">
        <v>6.8756423645764002</v>
      </c>
      <c r="AD105" s="35">
        <v>2.0924327311157702</v>
      </c>
      <c r="AE105" s="35">
        <v>6.5075715771824898</v>
      </c>
      <c r="AF105" s="35">
        <v>2.0924327311157702</v>
      </c>
      <c r="AG105" s="35">
        <v>0.97320392673053902</v>
      </c>
      <c r="AH105" s="35">
        <v>1.06549417850813</v>
      </c>
      <c r="AI105" s="35">
        <v>2.5524609827082601</v>
      </c>
      <c r="AJ105" s="35">
        <v>34.422462468038191</v>
      </c>
      <c r="AK105" s="35">
        <v>82.536467137084713</v>
      </c>
    </row>
    <row r="106" spans="1:37" x14ac:dyDescent="0.5">
      <c r="A106" s="17">
        <v>44777.958333333336</v>
      </c>
      <c r="B106" s="18">
        <v>44777</v>
      </c>
      <c r="C106" s="19">
        <f t="shared" si="5"/>
        <v>8</v>
      </c>
      <c r="D106" s="19">
        <f t="shared" si="6"/>
        <v>23</v>
      </c>
      <c r="E106" s="19">
        <f t="shared" si="7"/>
        <v>5</v>
      </c>
      <c r="F106" s="19">
        <v>0</v>
      </c>
      <c r="G106" s="19">
        <f t="shared" si="8"/>
        <v>0</v>
      </c>
      <c r="H106" s="5">
        <v>9.85</v>
      </c>
      <c r="I106" s="5">
        <f t="shared" si="9"/>
        <v>1</v>
      </c>
      <c r="J106" s="5">
        <v>75</v>
      </c>
      <c r="K106" s="5">
        <v>95</v>
      </c>
      <c r="L106" s="5">
        <v>84</v>
      </c>
      <c r="M106" s="5">
        <v>33</v>
      </c>
      <c r="N106" s="5">
        <v>160</v>
      </c>
      <c r="O106" s="5">
        <v>1.9</v>
      </c>
      <c r="P106" s="6">
        <v>0.2</v>
      </c>
      <c r="Q106" s="6">
        <v>0.20792214277966106</v>
      </c>
      <c r="R106" s="6">
        <v>207.92214277966107</v>
      </c>
      <c r="S106" s="6">
        <v>0.3</v>
      </c>
      <c r="T106" s="6">
        <v>19.8</v>
      </c>
      <c r="U106" s="7">
        <v>3.3000000000000002E-2</v>
      </c>
      <c r="V106" s="6">
        <v>12</v>
      </c>
      <c r="W106" s="6">
        <v>20.100000000000001</v>
      </c>
      <c r="X106" s="35">
        <v>434.39892037237001</v>
      </c>
      <c r="Y106" s="35">
        <v>34.368333333333332</v>
      </c>
      <c r="Z106" s="35">
        <v>7.9596039053641903</v>
      </c>
      <c r="AA106" s="35">
        <v>23.223156207831401</v>
      </c>
      <c r="AB106" s="35">
        <v>0.23499057538857199</v>
      </c>
      <c r="AC106" s="35">
        <v>6.9013779267921898</v>
      </c>
      <c r="AD106" s="35">
        <v>2.0070250059069399</v>
      </c>
      <c r="AE106" s="35">
        <v>8.0324891856572407</v>
      </c>
      <c r="AF106" s="35">
        <v>2.0070250059069399</v>
      </c>
      <c r="AG106" s="35">
        <v>1.0553860139972699</v>
      </c>
      <c r="AH106" s="35">
        <v>0.81398664536833598</v>
      </c>
      <c r="AI106" s="35">
        <v>2.6893277522358399</v>
      </c>
      <c r="AJ106" s="35">
        <v>37.249782696984951</v>
      </c>
      <c r="AK106" s="35">
        <v>88.745541337550094</v>
      </c>
    </row>
    <row r="107" spans="1:37" x14ac:dyDescent="0.5">
      <c r="A107" s="17">
        <v>44778</v>
      </c>
      <c r="B107" s="18">
        <v>44778</v>
      </c>
      <c r="C107" s="19">
        <f t="shared" si="5"/>
        <v>8</v>
      </c>
      <c r="D107" s="19">
        <f t="shared" si="6"/>
        <v>0</v>
      </c>
      <c r="E107" s="19">
        <f t="shared" si="7"/>
        <v>6</v>
      </c>
      <c r="F107" s="19">
        <v>0</v>
      </c>
      <c r="G107" s="19">
        <f t="shared" si="8"/>
        <v>0</v>
      </c>
      <c r="H107" s="5">
        <v>8.8000000000000007</v>
      </c>
      <c r="I107" s="5">
        <f t="shared" si="9"/>
        <v>0</v>
      </c>
      <c r="J107" s="5">
        <v>56</v>
      </c>
      <c r="K107" s="5">
        <v>88</v>
      </c>
      <c r="L107" s="5">
        <v>82</v>
      </c>
      <c r="M107" s="5">
        <v>36</v>
      </c>
      <c r="N107" s="5">
        <v>156</v>
      </c>
      <c r="O107" s="5">
        <v>1.9</v>
      </c>
      <c r="P107" s="6">
        <v>0.1</v>
      </c>
      <c r="Q107" s="6">
        <v>0.14081782906666665</v>
      </c>
      <c r="R107" s="6">
        <v>140.81782906666666</v>
      </c>
      <c r="S107" s="6">
        <v>0.4</v>
      </c>
      <c r="T107" s="6">
        <v>22.6</v>
      </c>
      <c r="U107" s="7">
        <v>3.4000000000000002E-2</v>
      </c>
      <c r="V107" s="6">
        <v>11.9</v>
      </c>
      <c r="W107" s="6">
        <v>23</v>
      </c>
      <c r="X107" s="35">
        <v>400.54653000339499</v>
      </c>
      <c r="Y107" s="35">
        <v>37.396666666666675</v>
      </c>
    </row>
    <row r="108" spans="1:37" x14ac:dyDescent="0.5">
      <c r="A108" s="17">
        <v>44778.041666666664</v>
      </c>
      <c r="B108" s="18">
        <v>44778</v>
      </c>
      <c r="C108" s="19">
        <f t="shared" si="5"/>
        <v>8</v>
      </c>
      <c r="D108" s="19">
        <f t="shared" si="6"/>
        <v>1</v>
      </c>
      <c r="E108" s="19">
        <f t="shared" si="7"/>
        <v>6</v>
      </c>
      <c r="F108" s="19">
        <v>0</v>
      </c>
      <c r="G108" s="19">
        <f t="shared" si="8"/>
        <v>0</v>
      </c>
      <c r="H108" s="5">
        <v>8.8000000000000007</v>
      </c>
      <c r="I108" s="5">
        <f t="shared" si="9"/>
        <v>0</v>
      </c>
      <c r="J108" s="5">
        <v>56</v>
      </c>
      <c r="K108" s="5">
        <v>88</v>
      </c>
      <c r="L108" s="5">
        <v>81</v>
      </c>
      <c r="M108" s="5">
        <v>36</v>
      </c>
      <c r="N108" s="5">
        <v>122</v>
      </c>
      <c r="O108" s="5">
        <v>4.9000000000000004</v>
      </c>
      <c r="P108" s="6">
        <v>0.1</v>
      </c>
      <c r="Q108" s="6">
        <v>9.5322481901639361E-2</v>
      </c>
      <c r="R108" s="6">
        <v>95.322481901639364</v>
      </c>
      <c r="S108" s="6">
        <v>0.3</v>
      </c>
      <c r="T108" s="6">
        <v>9.4</v>
      </c>
      <c r="U108" s="7">
        <v>4.3999999999999997E-2</v>
      </c>
      <c r="V108" s="6">
        <v>15</v>
      </c>
      <c r="W108" s="6">
        <v>9.7000000000000011</v>
      </c>
      <c r="X108" s="35">
        <v>336.32657173517498</v>
      </c>
      <c r="Y108" s="35">
        <v>44.06333333333334</v>
      </c>
    </row>
    <row r="109" spans="1:37" x14ac:dyDescent="0.5">
      <c r="A109" s="17">
        <v>44778.083333333336</v>
      </c>
      <c r="B109" s="18">
        <v>44778</v>
      </c>
      <c r="C109" s="19">
        <f t="shared" si="5"/>
        <v>8</v>
      </c>
      <c r="D109" s="19">
        <f t="shared" si="6"/>
        <v>2</v>
      </c>
      <c r="E109" s="19">
        <f t="shared" si="7"/>
        <v>6</v>
      </c>
      <c r="F109" s="19">
        <v>0</v>
      </c>
      <c r="G109" s="19">
        <f t="shared" si="8"/>
        <v>0</v>
      </c>
      <c r="H109" s="5">
        <v>8.8000000000000007</v>
      </c>
      <c r="I109" s="5">
        <f t="shared" si="9"/>
        <v>0</v>
      </c>
      <c r="J109" s="5">
        <v>56</v>
      </c>
      <c r="K109" s="5">
        <v>88</v>
      </c>
      <c r="L109" s="5">
        <v>80</v>
      </c>
      <c r="M109" s="5">
        <v>38</v>
      </c>
      <c r="N109" s="5">
        <v>110</v>
      </c>
      <c r="O109" s="5">
        <v>4.9000000000000004</v>
      </c>
      <c r="P109" s="6">
        <v>0.1</v>
      </c>
      <c r="Q109" s="6">
        <v>0.10808900898305082</v>
      </c>
      <c r="R109" s="6">
        <v>108.08900898305082</v>
      </c>
      <c r="S109" s="6">
        <v>0.4</v>
      </c>
      <c r="T109" s="6">
        <v>17.399999999999999</v>
      </c>
      <c r="U109" s="7">
        <v>3.6999999999999998E-2</v>
      </c>
      <c r="V109" s="6">
        <v>12.6</v>
      </c>
      <c r="W109" s="6">
        <v>17.799999999999997</v>
      </c>
      <c r="X109" s="35">
        <v>296.40569504500297</v>
      </c>
      <c r="Y109" s="35">
        <v>37.855000000000018</v>
      </c>
    </row>
    <row r="110" spans="1:37" x14ac:dyDescent="0.5">
      <c r="A110" s="17">
        <v>44778.125</v>
      </c>
      <c r="B110" s="18">
        <v>44778</v>
      </c>
      <c r="C110" s="19">
        <f t="shared" si="5"/>
        <v>8</v>
      </c>
      <c r="D110" s="19">
        <f t="shared" si="6"/>
        <v>3</v>
      </c>
      <c r="E110" s="19">
        <f t="shared" si="7"/>
        <v>6</v>
      </c>
      <c r="F110" s="19">
        <v>0</v>
      </c>
      <c r="G110" s="19">
        <f t="shared" si="8"/>
        <v>0</v>
      </c>
      <c r="H110" s="5">
        <v>8.8000000000000007</v>
      </c>
      <c r="I110" s="5">
        <f t="shared" si="9"/>
        <v>0</v>
      </c>
      <c r="J110" s="5">
        <v>56</v>
      </c>
      <c r="K110" s="5">
        <v>88</v>
      </c>
      <c r="L110" s="5">
        <v>79</v>
      </c>
      <c r="M110" s="5">
        <v>36</v>
      </c>
      <c r="N110" s="5">
        <v>124</v>
      </c>
      <c r="O110" s="5">
        <v>5.2</v>
      </c>
      <c r="P110" s="6">
        <v>0.1</v>
      </c>
      <c r="Q110" s="6">
        <v>0.14755722996666662</v>
      </c>
      <c r="R110" s="6">
        <v>147.55722996666663</v>
      </c>
      <c r="S110" s="6">
        <v>0.3</v>
      </c>
      <c r="T110" s="6">
        <v>20.2</v>
      </c>
      <c r="U110" s="7">
        <v>0.03</v>
      </c>
      <c r="V110" s="6">
        <v>12.8</v>
      </c>
      <c r="W110" s="6">
        <v>20.5</v>
      </c>
      <c r="X110" s="35">
        <v>361.32088388765601</v>
      </c>
      <c r="Y110" s="35">
        <v>33.638235294117642</v>
      </c>
    </row>
    <row r="111" spans="1:37" x14ac:dyDescent="0.5">
      <c r="A111" s="17">
        <v>44778.166666666664</v>
      </c>
      <c r="B111" s="18">
        <v>44778</v>
      </c>
      <c r="C111" s="19">
        <f t="shared" si="5"/>
        <v>8</v>
      </c>
      <c r="D111" s="19">
        <f t="shared" si="6"/>
        <v>4</v>
      </c>
      <c r="E111" s="19">
        <f t="shared" si="7"/>
        <v>6</v>
      </c>
      <c r="F111" s="19">
        <v>0</v>
      </c>
      <c r="G111" s="19">
        <f t="shared" si="8"/>
        <v>0</v>
      </c>
      <c r="H111" s="5">
        <v>8.8000000000000007</v>
      </c>
      <c r="I111" s="5">
        <f t="shared" si="9"/>
        <v>0</v>
      </c>
      <c r="J111" s="5">
        <v>56</v>
      </c>
      <c r="K111" s="5">
        <v>88</v>
      </c>
      <c r="L111" s="5">
        <v>79</v>
      </c>
      <c r="M111" s="5">
        <v>38</v>
      </c>
      <c r="N111" s="5">
        <v>131</v>
      </c>
      <c r="O111" s="5">
        <v>4.9000000000000004</v>
      </c>
      <c r="P111" s="6">
        <v>0.1</v>
      </c>
      <c r="Q111" s="6">
        <v>0.18652263011475415</v>
      </c>
      <c r="R111" s="6">
        <v>186.52263011475415</v>
      </c>
      <c r="U111" s="7">
        <v>2.8000000000000001E-2</v>
      </c>
      <c r="V111" s="6">
        <v>15.9</v>
      </c>
      <c r="X111" s="35">
        <v>397.60055556792099</v>
      </c>
    </row>
    <row r="112" spans="1:37" x14ac:dyDescent="0.5">
      <c r="A112" s="17">
        <v>44778.208333333336</v>
      </c>
      <c r="B112" s="18">
        <v>44778</v>
      </c>
      <c r="C112" s="19">
        <f t="shared" si="5"/>
        <v>8</v>
      </c>
      <c r="D112" s="19">
        <f t="shared" si="6"/>
        <v>5</v>
      </c>
      <c r="E112" s="19">
        <f t="shared" si="7"/>
        <v>6</v>
      </c>
      <c r="F112" s="19">
        <v>0</v>
      </c>
      <c r="G112" s="19">
        <f t="shared" si="8"/>
        <v>0</v>
      </c>
      <c r="H112" s="5">
        <v>8.8000000000000007</v>
      </c>
      <c r="I112" s="5">
        <f t="shared" si="9"/>
        <v>0</v>
      </c>
      <c r="J112" s="5">
        <v>56</v>
      </c>
      <c r="K112" s="5">
        <v>88</v>
      </c>
      <c r="L112" s="5">
        <v>78</v>
      </c>
      <c r="M112" s="5">
        <v>42</v>
      </c>
      <c r="N112" s="5">
        <v>118</v>
      </c>
      <c r="O112" s="5">
        <v>3.1</v>
      </c>
      <c r="P112" s="6">
        <v>0.2</v>
      </c>
      <c r="Q112" s="6">
        <v>0.22375106854237292</v>
      </c>
      <c r="R112" s="6">
        <v>223.75106854237293</v>
      </c>
      <c r="S112" s="6">
        <v>0.9</v>
      </c>
      <c r="T112" s="6">
        <v>24.4</v>
      </c>
      <c r="U112" s="7">
        <v>0.02</v>
      </c>
      <c r="V112" s="6">
        <v>13.3</v>
      </c>
      <c r="W112" s="6">
        <v>25.299999999999997</v>
      </c>
      <c r="X112" s="35">
        <v>506.132505338665</v>
      </c>
    </row>
    <row r="113" spans="1:37" x14ac:dyDescent="0.5">
      <c r="A113" s="17">
        <v>44778.25</v>
      </c>
      <c r="B113" s="18">
        <v>44778</v>
      </c>
      <c r="C113" s="19">
        <f t="shared" si="5"/>
        <v>8</v>
      </c>
      <c r="D113" s="19">
        <f t="shared" si="6"/>
        <v>6</v>
      </c>
      <c r="E113" s="19">
        <f t="shared" si="7"/>
        <v>6</v>
      </c>
      <c r="F113" s="19">
        <v>0</v>
      </c>
      <c r="G113" s="19">
        <f t="shared" si="8"/>
        <v>0</v>
      </c>
      <c r="H113" s="5">
        <v>8.8000000000000007</v>
      </c>
      <c r="I113" s="5">
        <f t="shared" si="9"/>
        <v>0</v>
      </c>
      <c r="J113" s="5">
        <v>56</v>
      </c>
      <c r="K113" s="5">
        <v>88</v>
      </c>
      <c r="L113" s="5">
        <v>76</v>
      </c>
      <c r="M113" s="5">
        <v>51</v>
      </c>
      <c r="N113" s="5">
        <v>127</v>
      </c>
      <c r="O113" s="5">
        <v>3.8</v>
      </c>
      <c r="P113" s="6">
        <v>0.4</v>
      </c>
      <c r="Q113" s="6">
        <v>0.4295138780833333</v>
      </c>
      <c r="R113" s="6">
        <v>429.51387808333328</v>
      </c>
      <c r="S113" s="6">
        <v>11.2</v>
      </c>
      <c r="T113" s="6">
        <v>42.6</v>
      </c>
      <c r="U113" s="7">
        <v>6.0000000000000001E-3</v>
      </c>
      <c r="V113" s="6">
        <v>15.1</v>
      </c>
      <c r="W113" s="6">
        <v>53.8</v>
      </c>
      <c r="X113" s="35">
        <v>835.25178781736702</v>
      </c>
    </row>
    <row r="114" spans="1:37" x14ac:dyDescent="0.5">
      <c r="A114" s="17">
        <v>44778.291666666664</v>
      </c>
      <c r="B114" s="18">
        <v>44778</v>
      </c>
      <c r="C114" s="19">
        <f t="shared" si="5"/>
        <v>8</v>
      </c>
      <c r="D114" s="19">
        <f t="shared" si="6"/>
        <v>7</v>
      </c>
      <c r="E114" s="19">
        <f t="shared" si="7"/>
        <v>6</v>
      </c>
      <c r="F114" s="19">
        <v>0</v>
      </c>
      <c r="G114" s="19">
        <f t="shared" si="8"/>
        <v>0</v>
      </c>
      <c r="H114" s="5">
        <v>8.8000000000000007</v>
      </c>
      <c r="I114" s="5">
        <f t="shared" si="9"/>
        <v>0</v>
      </c>
      <c r="J114" s="5">
        <v>56</v>
      </c>
      <c r="K114" s="5">
        <v>88</v>
      </c>
      <c r="L114" s="5">
        <v>78</v>
      </c>
      <c r="M114" s="5">
        <v>49</v>
      </c>
      <c r="N114" s="5">
        <v>145</v>
      </c>
      <c r="O114" s="5">
        <v>2.8</v>
      </c>
      <c r="P114" s="6">
        <v>0.2</v>
      </c>
      <c r="Q114" s="6">
        <v>0.27060407049180324</v>
      </c>
      <c r="R114" s="6">
        <v>270.60407049180321</v>
      </c>
      <c r="S114" s="6">
        <v>6.5</v>
      </c>
      <c r="T114" s="6">
        <v>27.1</v>
      </c>
      <c r="U114" s="7">
        <v>2.5000000000000001E-2</v>
      </c>
      <c r="V114" s="6">
        <v>12.6</v>
      </c>
      <c r="W114" s="6">
        <v>33.6</v>
      </c>
      <c r="X114" s="35">
        <v>570.34342094656495</v>
      </c>
    </row>
    <row r="115" spans="1:37" x14ac:dyDescent="0.5">
      <c r="A115" s="17">
        <v>44778.333333333336</v>
      </c>
      <c r="B115" s="18">
        <v>44778</v>
      </c>
      <c r="C115" s="19">
        <f t="shared" si="5"/>
        <v>8</v>
      </c>
      <c r="D115" s="19">
        <f t="shared" si="6"/>
        <v>8</v>
      </c>
      <c r="E115" s="19">
        <f t="shared" si="7"/>
        <v>6</v>
      </c>
      <c r="F115" s="19">
        <v>0</v>
      </c>
      <c r="G115" s="19">
        <f t="shared" si="8"/>
        <v>0</v>
      </c>
      <c r="H115" s="5">
        <v>8.8000000000000007</v>
      </c>
      <c r="I115" s="5">
        <f t="shared" si="9"/>
        <v>0</v>
      </c>
      <c r="J115" s="5">
        <v>56</v>
      </c>
      <c r="K115" s="5">
        <v>88</v>
      </c>
      <c r="L115" s="5">
        <v>81</v>
      </c>
      <c r="M115" s="5">
        <v>41</v>
      </c>
      <c r="N115" s="5">
        <v>131</v>
      </c>
      <c r="O115" s="5">
        <v>4.3</v>
      </c>
      <c r="P115" s="6">
        <v>0.2</v>
      </c>
      <c r="Q115" s="6">
        <v>0.29303123625423727</v>
      </c>
      <c r="R115" s="6">
        <v>293.03123625423729</v>
      </c>
      <c r="S115" s="6">
        <v>6.7</v>
      </c>
      <c r="T115" s="6">
        <v>22.6</v>
      </c>
      <c r="U115" s="7">
        <v>3.3000000000000002E-2</v>
      </c>
      <c r="V115" s="6">
        <v>13.3</v>
      </c>
      <c r="W115" s="6">
        <v>29.3</v>
      </c>
      <c r="X115" s="35">
        <v>630.75155295863794</v>
      </c>
    </row>
    <row r="116" spans="1:37" x14ac:dyDescent="0.5">
      <c r="A116" s="17">
        <v>44778.375</v>
      </c>
      <c r="B116" s="18">
        <v>44778</v>
      </c>
      <c r="C116" s="19">
        <f t="shared" si="5"/>
        <v>8</v>
      </c>
      <c r="D116" s="19">
        <f t="shared" si="6"/>
        <v>9</v>
      </c>
      <c r="E116" s="19">
        <f t="shared" si="7"/>
        <v>6</v>
      </c>
      <c r="F116" s="19">
        <v>0</v>
      </c>
      <c r="G116" s="19">
        <f t="shared" si="8"/>
        <v>0</v>
      </c>
      <c r="H116" s="5">
        <v>8.8000000000000007</v>
      </c>
      <c r="I116" s="5">
        <f t="shared" si="9"/>
        <v>0</v>
      </c>
      <c r="J116" s="5">
        <v>56</v>
      </c>
      <c r="K116" s="5">
        <v>88</v>
      </c>
      <c r="L116" s="5">
        <v>85</v>
      </c>
      <c r="M116" s="5">
        <v>34</v>
      </c>
      <c r="N116" s="5">
        <v>155</v>
      </c>
      <c r="O116" s="5">
        <v>2.2000000000000002</v>
      </c>
      <c r="P116" s="6">
        <v>0.2</v>
      </c>
      <c r="Q116" s="6">
        <v>0.21620810871666665</v>
      </c>
      <c r="R116" s="6">
        <v>216.20810871666666</v>
      </c>
      <c r="S116" s="6">
        <v>4.2</v>
      </c>
      <c r="T116" s="6">
        <v>17.899999999999999</v>
      </c>
      <c r="U116" s="7">
        <v>4.5999999999999999E-2</v>
      </c>
      <c r="V116" s="6">
        <v>22</v>
      </c>
      <c r="W116" s="6">
        <v>22.099999999999998</v>
      </c>
      <c r="X116" s="35">
        <v>486.09074147700699</v>
      </c>
    </row>
    <row r="117" spans="1:37" x14ac:dyDescent="0.5">
      <c r="A117" s="17">
        <v>44778.416666666664</v>
      </c>
      <c r="B117" s="18">
        <v>44778</v>
      </c>
      <c r="C117" s="19">
        <f t="shared" si="5"/>
        <v>8</v>
      </c>
      <c r="D117" s="19">
        <f t="shared" si="6"/>
        <v>10</v>
      </c>
      <c r="E117" s="19">
        <f t="shared" si="7"/>
        <v>6</v>
      </c>
      <c r="F117" s="19">
        <v>0</v>
      </c>
      <c r="G117" s="19">
        <f t="shared" si="8"/>
        <v>0</v>
      </c>
      <c r="H117" s="5">
        <v>8.8000000000000007</v>
      </c>
      <c r="I117" s="5">
        <f t="shared" si="9"/>
        <v>0</v>
      </c>
      <c r="J117" s="5">
        <v>56</v>
      </c>
      <c r="K117" s="5">
        <v>88</v>
      </c>
      <c r="L117" s="5">
        <v>87</v>
      </c>
      <c r="M117" s="5">
        <v>33</v>
      </c>
      <c r="N117" s="5">
        <v>265</v>
      </c>
      <c r="O117" s="5">
        <v>2.4</v>
      </c>
      <c r="P117" s="6">
        <v>0.1</v>
      </c>
      <c r="Q117" s="6">
        <v>0.12272272714754097</v>
      </c>
      <c r="R117" s="6">
        <v>122.72272714754097</v>
      </c>
      <c r="S117" s="6">
        <v>2</v>
      </c>
      <c r="T117" s="6">
        <v>10.7</v>
      </c>
      <c r="U117" s="7">
        <v>5.7000000000000002E-2</v>
      </c>
      <c r="V117" s="6">
        <v>14</v>
      </c>
      <c r="W117" s="6">
        <v>12.7</v>
      </c>
      <c r="X117" s="35">
        <v>333.33629804513203</v>
      </c>
      <c r="Z117" s="35">
        <v>6.0206645142089199</v>
      </c>
      <c r="AA117" s="35">
        <v>11.8927967822817</v>
      </c>
      <c r="AB117" s="35">
        <v>0.27063401725442898</v>
      </c>
      <c r="AC117" s="35">
        <v>2.4096147686915401</v>
      </c>
      <c r="AD117" s="35">
        <v>0.76074632033923795</v>
      </c>
      <c r="AE117" s="35">
        <v>4.9611150302426399</v>
      </c>
      <c r="AF117" s="35">
        <v>0.76074632033923795</v>
      </c>
      <c r="AG117" s="35">
        <v>0.29599059022256102</v>
      </c>
      <c r="AH117" s="35">
        <v>0.22315717804191201</v>
      </c>
      <c r="AI117" s="35">
        <v>0.78004086915638804</v>
      </c>
      <c r="AJ117" s="35">
        <v>20.098924193532575</v>
      </c>
      <c r="AK117" s="35">
        <v>42.071620890568489</v>
      </c>
    </row>
    <row r="118" spans="1:37" x14ac:dyDescent="0.5">
      <c r="A118" s="17">
        <v>44778.458333333336</v>
      </c>
      <c r="B118" s="18">
        <v>44778</v>
      </c>
      <c r="C118" s="19">
        <f t="shared" si="5"/>
        <v>8</v>
      </c>
      <c r="D118" s="19">
        <f t="shared" si="6"/>
        <v>11</v>
      </c>
      <c r="E118" s="19">
        <f t="shared" si="7"/>
        <v>6</v>
      </c>
      <c r="F118" s="19">
        <v>0</v>
      </c>
      <c r="G118" s="19">
        <f t="shared" si="8"/>
        <v>0</v>
      </c>
      <c r="H118" s="5">
        <v>8.8000000000000007</v>
      </c>
      <c r="I118" s="5">
        <f t="shared" si="9"/>
        <v>0</v>
      </c>
      <c r="J118" s="5">
        <v>56</v>
      </c>
      <c r="K118" s="5">
        <v>88</v>
      </c>
      <c r="L118" s="5">
        <v>87</v>
      </c>
      <c r="M118" s="5">
        <v>31</v>
      </c>
      <c r="N118" s="5">
        <v>265</v>
      </c>
      <c r="O118" s="5">
        <v>4.4000000000000004</v>
      </c>
      <c r="P118" s="6">
        <v>0</v>
      </c>
      <c r="Q118" s="6">
        <v>3.3672382305084743E-2</v>
      </c>
      <c r="R118" s="6">
        <v>33.672382305084746</v>
      </c>
      <c r="S118" s="6">
        <v>1.8</v>
      </c>
      <c r="T118" s="6">
        <v>5.5</v>
      </c>
      <c r="U118" s="7">
        <v>5.1999999999999998E-2</v>
      </c>
      <c r="V118" s="6">
        <v>7.4</v>
      </c>
      <c r="W118" s="6">
        <v>7.3</v>
      </c>
      <c r="X118" s="35">
        <v>186.00770268710201</v>
      </c>
      <c r="Z118" s="35">
        <v>3.6750881523621199</v>
      </c>
      <c r="AA118" s="35">
        <v>6.8393106104458798</v>
      </c>
      <c r="AB118" s="35">
        <v>0.14123401207610001</v>
      </c>
      <c r="AC118" s="35">
        <v>0.86515914520181603</v>
      </c>
      <c r="AD118" s="35">
        <v>0.28256638291478198</v>
      </c>
      <c r="AE118" s="35">
        <v>3.3199930549001802</v>
      </c>
      <c r="AF118" s="35">
        <v>0.28256638291478198</v>
      </c>
      <c r="AG118" s="35">
        <v>8.7649638897645696E-2</v>
      </c>
      <c r="AH118" s="35">
        <v>0.198419101321331</v>
      </c>
      <c r="AI118" s="35">
        <v>0.43700267975607998</v>
      </c>
      <c r="AJ118" s="35">
        <v>12.085164818759695</v>
      </c>
      <c r="AK118" s="35">
        <v>24.120566788463673</v>
      </c>
    </row>
    <row r="119" spans="1:37" x14ac:dyDescent="0.5">
      <c r="A119" s="17">
        <v>44778.5</v>
      </c>
      <c r="B119" s="18">
        <v>44778</v>
      </c>
      <c r="C119" s="19">
        <f t="shared" si="5"/>
        <v>8</v>
      </c>
      <c r="D119" s="19">
        <f t="shared" si="6"/>
        <v>12</v>
      </c>
      <c r="E119" s="19">
        <f t="shared" si="7"/>
        <v>6</v>
      </c>
      <c r="F119" s="19">
        <v>0</v>
      </c>
      <c r="G119" s="19">
        <f t="shared" si="8"/>
        <v>0</v>
      </c>
      <c r="H119" s="5">
        <v>8.8000000000000007</v>
      </c>
      <c r="I119" s="5">
        <f t="shared" si="9"/>
        <v>0</v>
      </c>
      <c r="J119" s="5">
        <v>56</v>
      </c>
      <c r="K119" s="5">
        <v>88</v>
      </c>
      <c r="L119" s="5">
        <v>83</v>
      </c>
      <c r="M119" s="5">
        <v>38</v>
      </c>
      <c r="N119" s="5">
        <v>269</v>
      </c>
      <c r="O119" s="5">
        <v>11.5</v>
      </c>
      <c r="P119" s="6">
        <v>0</v>
      </c>
      <c r="Q119" s="6">
        <v>3.1709018533333334E-2</v>
      </c>
      <c r="R119" s="6">
        <v>31.709018533333335</v>
      </c>
      <c r="S119" s="6">
        <v>1</v>
      </c>
      <c r="T119" s="6">
        <v>3.6</v>
      </c>
      <c r="U119" s="7">
        <v>5.7000000000000002E-2</v>
      </c>
      <c r="V119" s="6">
        <v>6.2</v>
      </c>
      <c r="W119" s="6">
        <v>4.5999999999999996</v>
      </c>
      <c r="X119" s="35">
        <v>157.85001918872999</v>
      </c>
      <c r="Z119" s="35">
        <v>3.94106400899051</v>
      </c>
      <c r="AA119" s="35">
        <v>6.7851966482402402</v>
      </c>
      <c r="AB119" s="35">
        <v>9.5632800987566796E-2</v>
      </c>
      <c r="AC119" s="35">
        <v>0.87678301125092295</v>
      </c>
      <c r="AD119" s="35">
        <v>0.20277164904748199</v>
      </c>
      <c r="AE119" s="35">
        <v>3.4291935369720101</v>
      </c>
      <c r="AF119" s="35">
        <v>0.20277164904748199</v>
      </c>
      <c r="AG119" s="35">
        <v>4.2651306800531301E-2</v>
      </c>
      <c r="AH119" s="35">
        <v>0.22154249088188699</v>
      </c>
      <c r="AI119" s="35">
        <v>0.36990537633304998</v>
      </c>
      <c r="AJ119" s="35">
        <v>12.428627978626437</v>
      </c>
      <c r="AK119" s="35">
        <v>24.265346273775233</v>
      </c>
    </row>
    <row r="120" spans="1:37" x14ac:dyDescent="0.5">
      <c r="A120" s="17">
        <v>44778.541666666664</v>
      </c>
      <c r="B120" s="18">
        <v>44778</v>
      </c>
      <c r="C120" s="19">
        <f t="shared" si="5"/>
        <v>8</v>
      </c>
      <c r="D120" s="19">
        <f t="shared" si="6"/>
        <v>13</v>
      </c>
      <c r="E120" s="19">
        <f t="shared" si="7"/>
        <v>6</v>
      </c>
      <c r="F120" s="19">
        <v>0</v>
      </c>
      <c r="G120" s="19">
        <f t="shared" si="8"/>
        <v>0</v>
      </c>
      <c r="H120" s="5">
        <v>8.8000000000000007</v>
      </c>
      <c r="I120" s="5">
        <f t="shared" si="9"/>
        <v>0</v>
      </c>
      <c r="J120" s="5">
        <v>56</v>
      </c>
      <c r="K120" s="5">
        <v>88</v>
      </c>
      <c r="L120" s="5">
        <v>87</v>
      </c>
      <c r="M120" s="5">
        <v>33</v>
      </c>
      <c r="N120" s="5">
        <v>269</v>
      </c>
      <c r="O120" s="5">
        <v>6.4</v>
      </c>
      <c r="P120" s="6">
        <v>0</v>
      </c>
      <c r="Q120" s="6">
        <v>4.8208750344262294E-2</v>
      </c>
      <c r="R120" s="6">
        <v>48.208750344262292</v>
      </c>
      <c r="S120" s="6">
        <v>0.6</v>
      </c>
      <c r="T120" s="6">
        <v>4</v>
      </c>
      <c r="U120" s="7">
        <v>6.3E-2</v>
      </c>
      <c r="V120" s="6">
        <v>7.2</v>
      </c>
      <c r="W120" s="6">
        <v>4.5999999999999996</v>
      </c>
      <c r="X120" s="35">
        <v>186.69086195486199</v>
      </c>
      <c r="Z120" s="35">
        <v>4.6047767342247301</v>
      </c>
      <c r="AA120" s="35">
        <v>7.8671682431336896</v>
      </c>
      <c r="AB120" s="35">
        <v>0.13002232415877801</v>
      </c>
      <c r="AC120" s="35">
        <v>1.3511862004081101</v>
      </c>
      <c r="AD120" s="35">
        <v>0.43672757888084202</v>
      </c>
      <c r="AE120" s="35">
        <v>3.9443912808569102</v>
      </c>
      <c r="AF120" s="35">
        <v>0.43672757888084202</v>
      </c>
      <c r="AG120" s="35">
        <v>0.108283338905591</v>
      </c>
      <c r="AH120" s="35">
        <v>0.22224624984163299</v>
      </c>
      <c r="AI120" s="35">
        <v>0.54079573279703796</v>
      </c>
      <c r="AJ120" s="35">
        <v>14.891881887688147</v>
      </c>
      <c r="AK120" s="35">
        <v>30.252832470081241</v>
      </c>
    </row>
    <row r="121" spans="1:37" x14ac:dyDescent="0.5">
      <c r="A121" s="17">
        <v>44778.583333333336</v>
      </c>
      <c r="B121" s="18">
        <v>44778</v>
      </c>
      <c r="C121" s="19">
        <f t="shared" si="5"/>
        <v>8</v>
      </c>
      <c r="D121" s="19">
        <f t="shared" si="6"/>
        <v>14</v>
      </c>
      <c r="E121" s="19">
        <f t="shared" si="7"/>
        <v>6</v>
      </c>
      <c r="F121" s="19">
        <v>0</v>
      </c>
      <c r="G121" s="19">
        <f t="shared" si="8"/>
        <v>0</v>
      </c>
      <c r="H121" s="5">
        <v>8.8000000000000007</v>
      </c>
      <c r="I121" s="5">
        <f t="shared" si="9"/>
        <v>0</v>
      </c>
      <c r="J121" s="5">
        <v>56</v>
      </c>
      <c r="K121" s="5">
        <v>88</v>
      </c>
      <c r="L121" s="5">
        <v>88</v>
      </c>
      <c r="M121" s="5">
        <v>33</v>
      </c>
      <c r="N121" s="5">
        <v>222</v>
      </c>
      <c r="O121" s="5">
        <v>7.5</v>
      </c>
      <c r="P121" s="6">
        <v>0</v>
      </c>
      <c r="Q121" s="6">
        <v>3.8026550864406768E-2</v>
      </c>
      <c r="R121" s="6">
        <v>38.026550864406765</v>
      </c>
      <c r="S121" s="6">
        <v>1</v>
      </c>
      <c r="T121" s="6">
        <v>4.5999999999999996</v>
      </c>
      <c r="U121" s="7">
        <v>6.0999999999999999E-2</v>
      </c>
      <c r="V121" s="6">
        <v>6.9</v>
      </c>
      <c r="W121" s="6">
        <v>5.6</v>
      </c>
      <c r="X121" s="35">
        <v>195.300141504225</v>
      </c>
      <c r="Y121" s="35">
        <v>65.75</v>
      </c>
      <c r="Z121" s="35">
        <v>4.0542399897768799</v>
      </c>
      <c r="AA121" s="35">
        <v>7.5821065565618202</v>
      </c>
      <c r="AB121" s="35">
        <v>0.127570330034466</v>
      </c>
      <c r="AC121" s="35">
        <v>0.82328307735594697</v>
      </c>
      <c r="AD121" s="35">
        <v>0.24378017761561499</v>
      </c>
      <c r="AE121" s="35">
        <v>3.68182203777268</v>
      </c>
      <c r="AF121" s="35">
        <v>0.24378017761561499</v>
      </c>
      <c r="AG121" s="35">
        <v>6.9002604992716293E-2</v>
      </c>
      <c r="AH121" s="35">
        <v>0.26097748093498802</v>
      </c>
      <c r="AI121" s="35">
        <v>0.42490208569530402</v>
      </c>
      <c r="AJ121" s="35">
        <v>13.05624019962319</v>
      </c>
      <c r="AK121" s="35">
        <v>26.101043407092831</v>
      </c>
    </row>
    <row r="122" spans="1:37" x14ac:dyDescent="0.5">
      <c r="A122" s="17">
        <v>44778.625</v>
      </c>
      <c r="B122" s="18">
        <v>44778</v>
      </c>
      <c r="C122" s="19">
        <f t="shared" si="5"/>
        <v>8</v>
      </c>
      <c r="D122" s="19">
        <f t="shared" si="6"/>
        <v>15</v>
      </c>
      <c r="E122" s="19">
        <f t="shared" si="7"/>
        <v>6</v>
      </c>
      <c r="F122" s="19">
        <v>0</v>
      </c>
      <c r="G122" s="19">
        <f t="shared" si="8"/>
        <v>0</v>
      </c>
      <c r="H122" s="5">
        <v>8.8000000000000007</v>
      </c>
      <c r="I122" s="5">
        <f t="shared" si="9"/>
        <v>0</v>
      </c>
      <c r="J122" s="5">
        <v>56</v>
      </c>
      <c r="K122" s="5">
        <v>88</v>
      </c>
      <c r="L122" s="5">
        <v>86</v>
      </c>
      <c r="M122" s="5">
        <v>36</v>
      </c>
      <c r="N122" s="5">
        <v>244</v>
      </c>
      <c r="O122" s="5">
        <v>7.8</v>
      </c>
      <c r="P122" s="6">
        <v>0</v>
      </c>
      <c r="Q122" s="6">
        <v>7.8990788316666671E-2</v>
      </c>
      <c r="R122" s="6">
        <v>78.990788316666666</v>
      </c>
      <c r="S122" s="6">
        <v>0.7</v>
      </c>
      <c r="T122" s="6">
        <v>6.2</v>
      </c>
      <c r="U122" s="7">
        <v>5.6000000000000001E-2</v>
      </c>
      <c r="V122" s="6">
        <v>7</v>
      </c>
      <c r="W122" s="6">
        <v>6.9</v>
      </c>
      <c r="X122" s="35">
        <v>272.70445042633401</v>
      </c>
      <c r="Y122" s="35">
        <v>63.699999999999996</v>
      </c>
      <c r="Z122" s="35">
        <v>4.6015310118297901</v>
      </c>
      <c r="AA122" s="35">
        <v>11.0850588714256</v>
      </c>
      <c r="AB122" s="35">
        <v>9.4594745652748197E-2</v>
      </c>
      <c r="AC122" s="35">
        <v>1.9316958446808401</v>
      </c>
      <c r="AD122" s="35">
        <v>0.78432699924571103</v>
      </c>
      <c r="AE122" s="35">
        <v>4.2481475042541499</v>
      </c>
      <c r="AF122" s="35">
        <v>0.78432699924571103</v>
      </c>
      <c r="AG122" s="35">
        <v>0.34427855265917801</v>
      </c>
      <c r="AH122" s="35">
        <v>0.40865903698693701</v>
      </c>
      <c r="AI122" s="35">
        <v>0.79155200284360405</v>
      </c>
      <c r="AJ122" s="35">
        <v>17.612004848833127</v>
      </c>
      <c r="AK122" s="35">
        <v>38.473385817636213</v>
      </c>
    </row>
    <row r="123" spans="1:37" x14ac:dyDescent="0.5">
      <c r="A123" s="17">
        <v>44778.666666666664</v>
      </c>
      <c r="B123" s="18">
        <v>44778</v>
      </c>
      <c r="C123" s="19">
        <f t="shared" si="5"/>
        <v>8</v>
      </c>
      <c r="D123" s="19">
        <f t="shared" si="6"/>
        <v>16</v>
      </c>
      <c r="E123" s="19">
        <f t="shared" si="7"/>
        <v>6</v>
      </c>
      <c r="F123" s="19">
        <v>0</v>
      </c>
      <c r="G123" s="19">
        <f t="shared" si="8"/>
        <v>0</v>
      </c>
      <c r="H123" s="5">
        <v>8.8000000000000007</v>
      </c>
      <c r="I123" s="5">
        <f t="shared" si="9"/>
        <v>0</v>
      </c>
      <c r="J123" s="5">
        <v>56</v>
      </c>
      <c r="K123" s="5">
        <v>88</v>
      </c>
      <c r="L123" s="5">
        <v>82</v>
      </c>
      <c r="M123" s="5">
        <v>46</v>
      </c>
      <c r="N123" s="5">
        <v>125</v>
      </c>
      <c r="O123" s="5">
        <v>8.1999999999999993</v>
      </c>
      <c r="P123" s="6">
        <v>0</v>
      </c>
      <c r="Q123" s="6">
        <v>5.0110215262295102E-2</v>
      </c>
      <c r="R123" s="6">
        <v>50.1102152622951</v>
      </c>
      <c r="S123" s="6">
        <v>0.6</v>
      </c>
      <c r="T123" s="6">
        <v>5.8</v>
      </c>
      <c r="U123" s="7">
        <v>5.3999999999999999E-2</v>
      </c>
      <c r="V123" s="6">
        <v>4.8</v>
      </c>
      <c r="W123" s="6">
        <v>6.3999999999999995</v>
      </c>
      <c r="X123" s="35">
        <v>220.30874040217401</v>
      </c>
      <c r="Z123" s="35">
        <v>3.3236785692112099</v>
      </c>
      <c r="AA123" s="35">
        <v>9.3409792569693408</v>
      </c>
      <c r="AB123" s="35">
        <v>0.137795820814926</v>
      </c>
      <c r="AC123" s="35">
        <v>1.25499595336577</v>
      </c>
      <c r="AD123" s="35">
        <v>0.382071559738417</v>
      </c>
      <c r="AE123" s="35">
        <v>3.2022085008080201</v>
      </c>
      <c r="AF123" s="35">
        <v>0.382071559738417</v>
      </c>
      <c r="AG123" s="35">
        <v>0.177537360183777</v>
      </c>
      <c r="AH123" s="35">
        <v>0.18280685605505401</v>
      </c>
      <c r="AI123" s="35">
        <v>0.42573191944296501</v>
      </c>
      <c r="AJ123" s="35">
        <v>11.475323306303283</v>
      </c>
      <c r="AK123" s="35">
        <v>24.489114537218839</v>
      </c>
    </row>
    <row r="124" spans="1:37" x14ac:dyDescent="0.5">
      <c r="A124" s="17">
        <v>44778.708333333336</v>
      </c>
      <c r="B124" s="18">
        <v>44778</v>
      </c>
      <c r="C124" s="19">
        <f t="shared" si="5"/>
        <v>8</v>
      </c>
      <c r="D124" s="19">
        <f t="shared" si="6"/>
        <v>17</v>
      </c>
      <c r="E124" s="19">
        <f t="shared" si="7"/>
        <v>6</v>
      </c>
      <c r="F124" s="19">
        <v>0</v>
      </c>
      <c r="G124" s="19">
        <f t="shared" si="8"/>
        <v>0</v>
      </c>
      <c r="H124" s="5">
        <v>8.8000000000000007</v>
      </c>
      <c r="I124" s="5">
        <f t="shared" si="9"/>
        <v>0</v>
      </c>
      <c r="J124" s="5">
        <v>56</v>
      </c>
      <c r="K124" s="5">
        <v>88</v>
      </c>
      <c r="L124" s="5">
        <v>79</v>
      </c>
      <c r="M124" s="5">
        <v>51</v>
      </c>
      <c r="N124" s="5">
        <v>135</v>
      </c>
      <c r="O124" s="5">
        <v>5</v>
      </c>
      <c r="P124" s="6">
        <v>0</v>
      </c>
      <c r="Q124" s="6">
        <v>5.7991927508474574E-2</v>
      </c>
      <c r="R124" s="6">
        <v>57.991927508474575</v>
      </c>
      <c r="S124" s="6">
        <v>1.2</v>
      </c>
      <c r="T124" s="6">
        <v>6.7</v>
      </c>
      <c r="U124" s="7">
        <v>5.0999999999999997E-2</v>
      </c>
      <c r="V124" s="6">
        <v>3.9</v>
      </c>
      <c r="W124" s="6">
        <v>7.9</v>
      </c>
      <c r="X124" s="35">
        <v>221.940462359706</v>
      </c>
      <c r="Z124" s="35">
        <v>3.46895886931549</v>
      </c>
      <c r="AA124" s="35">
        <v>9.0538394274006606</v>
      </c>
      <c r="AB124" s="35">
        <v>0.13643272595370201</v>
      </c>
      <c r="AC124" s="35">
        <v>1.4741298310081601</v>
      </c>
      <c r="AD124" s="35">
        <v>0.43241623720424899</v>
      </c>
      <c r="AE124" s="35">
        <v>3.01247776648531</v>
      </c>
      <c r="AF124" s="35">
        <v>0.43241623720424899</v>
      </c>
      <c r="AG124" s="35">
        <v>0.19598167337500599</v>
      </c>
      <c r="AH124" s="35">
        <v>0.31062206497596201</v>
      </c>
      <c r="AI124" s="35">
        <v>0.52354425287460404</v>
      </c>
      <c r="AJ124" s="35">
        <v>11.88533471021184</v>
      </c>
      <c r="AK124" s="35">
        <v>25.932905565571183</v>
      </c>
    </row>
    <row r="125" spans="1:37" x14ac:dyDescent="0.5">
      <c r="A125" s="17">
        <v>44778.75</v>
      </c>
      <c r="B125" s="18">
        <v>44778</v>
      </c>
      <c r="C125" s="19">
        <f t="shared" si="5"/>
        <v>8</v>
      </c>
      <c r="D125" s="19">
        <f t="shared" si="6"/>
        <v>18</v>
      </c>
      <c r="E125" s="19">
        <f t="shared" si="7"/>
        <v>6</v>
      </c>
      <c r="F125" s="19">
        <v>0</v>
      </c>
      <c r="G125" s="19">
        <f t="shared" si="8"/>
        <v>0</v>
      </c>
      <c r="H125" s="5">
        <v>8.8000000000000007</v>
      </c>
      <c r="I125" s="5">
        <f t="shared" si="9"/>
        <v>0</v>
      </c>
      <c r="J125" s="5">
        <v>56</v>
      </c>
      <c r="K125" s="5">
        <v>88</v>
      </c>
      <c r="L125" s="5">
        <v>82</v>
      </c>
      <c r="M125" s="5">
        <v>44</v>
      </c>
      <c r="N125" s="5">
        <v>115</v>
      </c>
      <c r="O125" s="5">
        <v>3.8</v>
      </c>
      <c r="P125" s="6">
        <v>0</v>
      </c>
      <c r="Q125" s="6">
        <v>6.9285089400000013E-2</v>
      </c>
      <c r="R125" s="6">
        <v>69.285089400000018</v>
      </c>
      <c r="S125" s="6">
        <v>0.8</v>
      </c>
      <c r="T125" s="6">
        <v>7.7</v>
      </c>
      <c r="U125" s="7">
        <v>5.0999999999999997E-2</v>
      </c>
      <c r="V125" s="6">
        <v>6.1</v>
      </c>
      <c r="W125" s="6">
        <v>8.5</v>
      </c>
      <c r="X125" s="35">
        <v>261.05240743046801</v>
      </c>
      <c r="Z125" s="35">
        <v>3.9673648398070198</v>
      </c>
      <c r="AA125" s="35">
        <v>10.7523298161778</v>
      </c>
      <c r="AB125" s="35">
        <v>0.132469232019511</v>
      </c>
      <c r="AC125" s="35">
        <v>1.5508442784695</v>
      </c>
      <c r="AD125" s="35">
        <v>0.544108023453034</v>
      </c>
      <c r="AE125" s="35">
        <v>3.1309490567861298</v>
      </c>
      <c r="AF125" s="35">
        <v>0.544108023453034</v>
      </c>
      <c r="AG125" s="35">
        <v>0.22305434558427301</v>
      </c>
      <c r="AH125" s="35">
        <v>0.44500487733911398</v>
      </c>
      <c r="AI125" s="35">
        <v>0.68334127549222101</v>
      </c>
      <c r="AJ125" s="35">
        <v>13.348063016215226</v>
      </c>
      <c r="AK125" s="35">
        <v>29.616765392695246</v>
      </c>
    </row>
    <row r="126" spans="1:37" x14ac:dyDescent="0.5">
      <c r="A126" s="17">
        <v>44778.791666666664</v>
      </c>
      <c r="B126" s="18">
        <v>44778</v>
      </c>
      <c r="C126" s="19">
        <f t="shared" si="5"/>
        <v>8</v>
      </c>
      <c r="D126" s="19">
        <f t="shared" si="6"/>
        <v>19</v>
      </c>
      <c r="E126" s="19">
        <f t="shared" si="7"/>
        <v>6</v>
      </c>
      <c r="F126" s="19">
        <v>0</v>
      </c>
      <c r="G126" s="19">
        <f t="shared" si="8"/>
        <v>0</v>
      </c>
      <c r="H126" s="5">
        <v>8.8000000000000007</v>
      </c>
      <c r="I126" s="5">
        <f t="shared" si="9"/>
        <v>0</v>
      </c>
      <c r="J126" s="5">
        <v>56</v>
      </c>
      <c r="K126" s="5">
        <v>88</v>
      </c>
      <c r="L126" s="5">
        <v>86</v>
      </c>
      <c r="M126" s="5">
        <v>39</v>
      </c>
      <c r="N126" s="5">
        <v>137</v>
      </c>
      <c r="O126" s="5">
        <v>1.9</v>
      </c>
      <c r="P126" s="6">
        <v>0</v>
      </c>
      <c r="Q126" s="6">
        <v>8.8539108836065583E-2</v>
      </c>
      <c r="R126" s="6">
        <v>88.53910883606558</v>
      </c>
      <c r="S126" s="6">
        <v>0.3</v>
      </c>
      <c r="T126" s="6">
        <v>8.5</v>
      </c>
      <c r="U126" s="7">
        <v>4.5999999999999999E-2</v>
      </c>
      <c r="V126" s="6">
        <v>5.3</v>
      </c>
      <c r="W126" s="6">
        <v>8.8000000000000007</v>
      </c>
      <c r="X126" s="35">
        <v>271.36458732012397</v>
      </c>
      <c r="Z126" s="35">
        <v>3.8006976871626699</v>
      </c>
      <c r="AA126" s="35">
        <v>11.593341853697501</v>
      </c>
      <c r="AB126" s="35">
        <v>0.12713937926312299</v>
      </c>
      <c r="AC126" s="35">
        <v>1.6985039277803899</v>
      </c>
      <c r="AD126" s="35">
        <v>0.68588921386369595</v>
      </c>
      <c r="AE126" s="35">
        <v>3.4185107709169502</v>
      </c>
      <c r="AF126" s="35">
        <v>0.68588921386369595</v>
      </c>
      <c r="AG126" s="35">
        <v>0.28633182718588801</v>
      </c>
      <c r="AH126" s="35">
        <v>0.34775461081516801</v>
      </c>
      <c r="AI126" s="35">
        <v>0.7103714772459</v>
      </c>
      <c r="AJ126" s="35">
        <v>14.076165372326015</v>
      </c>
      <c r="AK126" s="35">
        <v>31.762440733736351</v>
      </c>
    </row>
    <row r="127" spans="1:37" x14ac:dyDescent="0.5">
      <c r="A127" s="17">
        <v>44778.833333333336</v>
      </c>
      <c r="B127" s="18">
        <v>44778</v>
      </c>
      <c r="C127" s="19">
        <f t="shared" si="5"/>
        <v>8</v>
      </c>
      <c r="D127" s="19">
        <f t="shared" si="6"/>
        <v>20</v>
      </c>
      <c r="E127" s="19">
        <f t="shared" si="7"/>
        <v>6</v>
      </c>
      <c r="F127" s="19">
        <v>0</v>
      </c>
      <c r="G127" s="19">
        <f t="shared" si="8"/>
        <v>0</v>
      </c>
      <c r="H127" s="5">
        <v>8.8000000000000007</v>
      </c>
      <c r="I127" s="5">
        <f t="shared" si="9"/>
        <v>0</v>
      </c>
      <c r="J127" s="5">
        <v>56</v>
      </c>
      <c r="K127" s="5">
        <v>88</v>
      </c>
      <c r="L127" s="5">
        <v>79</v>
      </c>
      <c r="M127" s="5">
        <v>54</v>
      </c>
      <c r="N127" s="5">
        <v>187</v>
      </c>
      <c r="O127" s="5">
        <v>2.6</v>
      </c>
      <c r="P127" s="6">
        <v>0.1</v>
      </c>
      <c r="Q127" s="6">
        <v>0.17129165461016949</v>
      </c>
      <c r="R127" s="6">
        <v>171.29165461016947</v>
      </c>
      <c r="S127" s="6">
        <v>0.4</v>
      </c>
      <c r="T127" s="6">
        <v>14.9</v>
      </c>
      <c r="U127" s="7">
        <v>3.4000000000000002E-2</v>
      </c>
      <c r="V127" s="6">
        <v>5.9</v>
      </c>
      <c r="W127" s="6">
        <v>15.3</v>
      </c>
      <c r="X127" s="35">
        <v>432.14816006540798</v>
      </c>
      <c r="Z127" s="35">
        <v>4.2515418533090097</v>
      </c>
      <c r="AA127" s="35">
        <v>15.3303845276058</v>
      </c>
      <c r="AB127" s="35">
        <v>0.124825584464113</v>
      </c>
      <c r="AC127" s="35">
        <v>3.6710995586411901</v>
      </c>
      <c r="AD127" s="35">
        <v>1.05939193081494</v>
      </c>
      <c r="AE127" s="35">
        <v>3.87871472647321</v>
      </c>
      <c r="AF127" s="35">
        <v>1.05939193081494</v>
      </c>
      <c r="AG127" s="35">
        <v>0.41448934073129901</v>
      </c>
      <c r="AH127" s="35">
        <v>0.43328396297077898</v>
      </c>
      <c r="AI127" s="35">
        <v>1.03007511393579</v>
      </c>
      <c r="AJ127" s="35">
        <v>18.853717341154052</v>
      </c>
      <c r="AK127" s="35">
        <v>43.68997759745131</v>
      </c>
    </row>
    <row r="128" spans="1:37" x14ac:dyDescent="0.5">
      <c r="A128" s="17">
        <v>44778.875</v>
      </c>
      <c r="B128" s="18">
        <v>44778</v>
      </c>
      <c r="C128" s="19">
        <f t="shared" si="5"/>
        <v>8</v>
      </c>
      <c r="D128" s="19">
        <f t="shared" si="6"/>
        <v>21</v>
      </c>
      <c r="E128" s="19">
        <f t="shared" si="7"/>
        <v>6</v>
      </c>
      <c r="F128" s="19">
        <v>0</v>
      </c>
      <c r="G128" s="19">
        <f t="shared" si="8"/>
        <v>0</v>
      </c>
      <c r="H128" s="5">
        <v>8.8000000000000007</v>
      </c>
      <c r="I128" s="5">
        <f t="shared" si="9"/>
        <v>0</v>
      </c>
      <c r="J128" s="5">
        <v>56</v>
      </c>
      <c r="K128" s="5">
        <v>88</v>
      </c>
      <c r="L128" s="5">
        <v>76</v>
      </c>
      <c r="M128" s="5">
        <v>61</v>
      </c>
      <c r="N128" s="5">
        <v>184</v>
      </c>
      <c r="O128" s="5">
        <v>1.8</v>
      </c>
      <c r="P128" s="6">
        <v>0.2</v>
      </c>
      <c r="Q128" s="6">
        <v>0.28779866388333336</v>
      </c>
      <c r="R128" s="6">
        <v>287.79866388333335</v>
      </c>
      <c r="S128" s="6">
        <v>0.9</v>
      </c>
      <c r="T128" s="6">
        <v>22.7</v>
      </c>
      <c r="U128" s="7">
        <v>2.1999999999999999E-2</v>
      </c>
      <c r="V128" s="6">
        <v>6.8</v>
      </c>
      <c r="W128" s="6">
        <v>23.599999999999998</v>
      </c>
      <c r="X128" s="35">
        <v>595.80192660199702</v>
      </c>
      <c r="Z128" s="35">
        <v>5.8350517563261102</v>
      </c>
      <c r="AA128" s="35">
        <v>27.233510878184099</v>
      </c>
      <c r="AB128" s="35">
        <v>0.12901397277582599</v>
      </c>
      <c r="AC128" s="35">
        <v>6.0212309704096398</v>
      </c>
      <c r="AD128" s="35">
        <v>2.4567972080836902</v>
      </c>
      <c r="AE128" s="35">
        <v>6.5225928526852899</v>
      </c>
      <c r="AF128" s="35">
        <v>2.4567972080836902</v>
      </c>
      <c r="AG128" s="35">
        <v>1.25575951001261</v>
      </c>
      <c r="AH128" s="35">
        <v>0.83963974270117403</v>
      </c>
      <c r="AI128" s="35">
        <v>2.5012725513049401</v>
      </c>
      <c r="AJ128" s="35">
        <v>31.951780898092196</v>
      </c>
      <c r="AK128" s="35">
        <v>83.785354583103484</v>
      </c>
    </row>
    <row r="129" spans="1:37" x14ac:dyDescent="0.5">
      <c r="A129" s="17">
        <v>44778.916666666664</v>
      </c>
      <c r="B129" s="18">
        <v>44778</v>
      </c>
      <c r="C129" s="19">
        <f t="shared" si="5"/>
        <v>8</v>
      </c>
      <c r="D129" s="19">
        <f t="shared" si="6"/>
        <v>22</v>
      </c>
      <c r="E129" s="19">
        <f t="shared" si="7"/>
        <v>6</v>
      </c>
      <c r="F129" s="19">
        <v>0</v>
      </c>
      <c r="G129" s="19">
        <f t="shared" si="8"/>
        <v>0</v>
      </c>
      <c r="H129" s="5">
        <v>8.8000000000000007</v>
      </c>
      <c r="I129" s="5">
        <f t="shared" si="9"/>
        <v>0</v>
      </c>
      <c r="J129" s="5">
        <v>56</v>
      </c>
      <c r="K129" s="5">
        <v>88</v>
      </c>
      <c r="L129" s="5">
        <v>76</v>
      </c>
      <c r="M129" s="5">
        <v>64</v>
      </c>
      <c r="N129" s="5">
        <v>107</v>
      </c>
      <c r="O129" s="5">
        <v>3</v>
      </c>
      <c r="P129" s="6">
        <v>0.2</v>
      </c>
      <c r="Q129" s="6">
        <v>0.23132852231147549</v>
      </c>
      <c r="R129" s="6">
        <v>231.3285223114755</v>
      </c>
      <c r="S129" s="6">
        <v>0.7</v>
      </c>
      <c r="T129" s="6">
        <v>19</v>
      </c>
      <c r="U129" s="7">
        <v>0.02</v>
      </c>
      <c r="V129" s="6">
        <v>6.1</v>
      </c>
      <c r="W129" s="6">
        <v>19.7</v>
      </c>
      <c r="X129" s="35">
        <v>508.14700526279302</v>
      </c>
      <c r="Z129" s="35">
        <v>5.6231720493877297</v>
      </c>
      <c r="AA129" s="35">
        <v>21.7311939012564</v>
      </c>
      <c r="AC129" s="35">
        <v>5.5529706885756802</v>
      </c>
      <c r="AD129" s="35">
        <v>1.65831897814514</v>
      </c>
      <c r="AE129" s="35">
        <v>5.0796277602184903</v>
      </c>
      <c r="AF129" s="35">
        <v>1.65831897814514</v>
      </c>
      <c r="AG129" s="35">
        <v>0.86694886161078899</v>
      </c>
      <c r="AH129" s="35">
        <v>1.0401387475122399</v>
      </c>
      <c r="AI129" s="35">
        <v>1.9538236999713201</v>
      </c>
      <c r="AJ129" s="35">
        <v>27.274386310728993</v>
      </c>
      <c r="AK129" s="35">
        <v>67.526931304233855</v>
      </c>
    </row>
    <row r="130" spans="1:37" x14ac:dyDescent="0.5">
      <c r="A130" s="17">
        <v>44778.958333333336</v>
      </c>
      <c r="B130" s="18">
        <v>44778</v>
      </c>
      <c r="C130" s="19">
        <f t="shared" si="5"/>
        <v>8</v>
      </c>
      <c r="D130" s="19">
        <f t="shared" si="6"/>
        <v>23</v>
      </c>
      <c r="E130" s="19">
        <f t="shared" si="7"/>
        <v>6</v>
      </c>
      <c r="F130" s="19">
        <v>0</v>
      </c>
      <c r="G130" s="19">
        <f t="shared" si="8"/>
        <v>0</v>
      </c>
      <c r="H130" s="5">
        <v>8.8000000000000007</v>
      </c>
      <c r="I130" s="5">
        <f t="shared" si="9"/>
        <v>0</v>
      </c>
      <c r="J130" s="5">
        <v>56</v>
      </c>
      <c r="K130" s="5">
        <v>88</v>
      </c>
      <c r="L130" s="5">
        <v>76</v>
      </c>
      <c r="M130" s="5">
        <v>59</v>
      </c>
      <c r="N130" s="5">
        <v>137</v>
      </c>
      <c r="O130" s="5">
        <v>3.8</v>
      </c>
      <c r="P130" s="6">
        <v>0.1</v>
      </c>
      <c r="Q130" s="6">
        <v>0.19730946357627119</v>
      </c>
      <c r="R130" s="6">
        <v>197.30946357627118</v>
      </c>
      <c r="S130" s="6">
        <v>0.7</v>
      </c>
      <c r="T130" s="6">
        <v>21.8</v>
      </c>
      <c r="U130" s="7">
        <v>1.6E-2</v>
      </c>
      <c r="V130" s="6">
        <v>6.1</v>
      </c>
      <c r="W130" s="6">
        <v>22.5</v>
      </c>
      <c r="X130" s="35">
        <v>477.10339744881998</v>
      </c>
      <c r="Z130" s="35">
        <v>5.9460543746551897</v>
      </c>
      <c r="AA130" s="35">
        <v>23.040513254435599</v>
      </c>
      <c r="AB130" s="35">
        <v>2.0486456696667901</v>
      </c>
      <c r="AC130" s="35">
        <v>4.2417242451088404</v>
      </c>
      <c r="AD130" s="35">
        <v>1.5571745093079199</v>
      </c>
      <c r="AE130" s="35">
        <v>5.2072747884412296</v>
      </c>
      <c r="AF130" s="35">
        <v>1.5571745093079199</v>
      </c>
      <c r="AG130" s="35">
        <v>0.76159541671994502</v>
      </c>
      <c r="AH130" s="35">
        <v>0.79389018106201303</v>
      </c>
      <c r="AI130" s="35">
        <v>1.9159505703822901</v>
      </c>
      <c r="AJ130" s="35">
        <v>27.164207992797692</v>
      </c>
      <c r="AK130" s="35">
        <v>65.605668222949532</v>
      </c>
    </row>
    <row r="131" spans="1:37" x14ac:dyDescent="0.5">
      <c r="A131" s="17">
        <v>44779</v>
      </c>
      <c r="B131" s="18">
        <v>44779</v>
      </c>
      <c r="C131" s="19">
        <f t="shared" si="5"/>
        <v>8</v>
      </c>
      <c r="D131" s="19">
        <f t="shared" si="6"/>
        <v>0</v>
      </c>
      <c r="E131" s="19">
        <f t="shared" si="7"/>
        <v>7</v>
      </c>
      <c r="F131" s="19">
        <v>0</v>
      </c>
      <c r="G131" s="19">
        <f t="shared" si="8"/>
        <v>0</v>
      </c>
      <c r="H131" s="5">
        <v>4.1500000000000004</v>
      </c>
      <c r="I131" s="5">
        <f t="shared" si="9"/>
        <v>0</v>
      </c>
      <c r="J131" s="5">
        <v>46</v>
      </c>
      <c r="K131" s="5">
        <v>76</v>
      </c>
      <c r="L131" s="5">
        <v>75</v>
      </c>
      <c r="M131" s="5">
        <v>63</v>
      </c>
      <c r="N131" s="5">
        <v>266</v>
      </c>
      <c r="O131" s="5">
        <v>2.2999999999999998</v>
      </c>
      <c r="P131" s="6">
        <v>0.1</v>
      </c>
      <c r="Q131" s="6">
        <v>0.12665543409999999</v>
      </c>
      <c r="R131" s="6">
        <v>126.65543409999999</v>
      </c>
      <c r="S131" s="6">
        <v>0.6</v>
      </c>
      <c r="T131" s="6">
        <v>21.6</v>
      </c>
      <c r="U131" s="7">
        <v>0.02</v>
      </c>
      <c r="V131" s="6">
        <v>7.4</v>
      </c>
      <c r="W131" s="6">
        <v>22.200000000000003</v>
      </c>
      <c r="X131" s="35">
        <v>382.40936662557101</v>
      </c>
      <c r="Z131" s="35">
        <v>4.8034374935354904</v>
      </c>
      <c r="AA131" s="35">
        <v>18.119088802765301</v>
      </c>
      <c r="AB131" s="35">
        <v>0.110015918512196</v>
      </c>
      <c r="AC131" s="35">
        <v>2.5740293295070402</v>
      </c>
      <c r="AD131" s="35">
        <v>1.1871760297665299</v>
      </c>
      <c r="AE131" s="35">
        <v>5.23664638826875</v>
      </c>
      <c r="AF131" s="35">
        <v>1.1871760297665299</v>
      </c>
      <c r="AG131" s="35">
        <v>0.58028405345826095</v>
      </c>
      <c r="AH131" s="35">
        <v>0.430482378328921</v>
      </c>
      <c r="AI131" s="35">
        <v>1.71803561540563</v>
      </c>
      <c r="AJ131" s="35">
        <v>20.431772244972315</v>
      </c>
      <c r="AK131" s="35">
        <v>49.491148450843376</v>
      </c>
    </row>
    <row r="132" spans="1:37" x14ac:dyDescent="0.5">
      <c r="A132" s="17">
        <v>44779.041666666664</v>
      </c>
      <c r="B132" s="18">
        <v>44779</v>
      </c>
      <c r="C132" s="19">
        <f t="shared" si="5"/>
        <v>8</v>
      </c>
      <c r="D132" s="19">
        <f t="shared" si="6"/>
        <v>1</v>
      </c>
      <c r="E132" s="19">
        <f t="shared" si="7"/>
        <v>7</v>
      </c>
      <c r="F132" s="19">
        <v>0</v>
      </c>
      <c r="G132" s="19">
        <f t="shared" si="8"/>
        <v>0</v>
      </c>
      <c r="H132" s="5">
        <v>4.1500000000000004</v>
      </c>
      <c r="I132" s="5">
        <f t="shared" si="9"/>
        <v>0</v>
      </c>
      <c r="J132" s="5">
        <v>46</v>
      </c>
      <c r="K132" s="5">
        <v>76</v>
      </c>
      <c r="L132" s="5">
        <v>75</v>
      </c>
      <c r="M132" s="5">
        <v>64</v>
      </c>
      <c r="N132" s="5">
        <v>245</v>
      </c>
      <c r="O132" s="5">
        <v>5.2</v>
      </c>
      <c r="P132" s="6">
        <v>0</v>
      </c>
      <c r="Q132" s="6">
        <v>-2.2982640655737703E-3</v>
      </c>
      <c r="R132" s="6">
        <v>-2.2982640655737705</v>
      </c>
      <c r="S132" s="6">
        <v>0.3</v>
      </c>
      <c r="T132" s="6">
        <v>2.4</v>
      </c>
      <c r="U132" s="7">
        <v>3.5000000000000003E-2</v>
      </c>
      <c r="V132" s="6">
        <v>7.2</v>
      </c>
      <c r="W132" s="6">
        <v>2.6999999999999997</v>
      </c>
      <c r="X132" s="35">
        <v>150.99955092066401</v>
      </c>
      <c r="Z132" s="35">
        <v>2.8236228416530902</v>
      </c>
      <c r="AA132" s="35">
        <v>12.0358941359972</v>
      </c>
      <c r="AB132" s="35">
        <v>0.12860146191296801</v>
      </c>
      <c r="AC132" s="35">
        <v>0.88853536580505399</v>
      </c>
      <c r="AD132" s="35">
        <v>0.25539542822529399</v>
      </c>
      <c r="AE132" s="35">
        <v>3.3966364147841599</v>
      </c>
      <c r="AF132" s="35">
        <v>0.25539542822529399</v>
      </c>
      <c r="AG132" s="35">
        <v>6.9791410071615503E-2</v>
      </c>
      <c r="AH132" s="35">
        <v>0.19134112474335399</v>
      </c>
      <c r="AI132" s="35">
        <v>0.37667174484573601</v>
      </c>
      <c r="AJ132" s="35">
        <v>10.363423760299131</v>
      </c>
      <c r="AK132" s="35">
        <v>22.189448588734187</v>
      </c>
    </row>
    <row r="133" spans="1:37" x14ac:dyDescent="0.5">
      <c r="A133" s="17">
        <v>44779.083333333336</v>
      </c>
      <c r="B133" s="18">
        <v>44779</v>
      </c>
      <c r="C133" s="19">
        <f t="shared" si="5"/>
        <v>8</v>
      </c>
      <c r="D133" s="19">
        <f t="shared" si="6"/>
        <v>2</v>
      </c>
      <c r="E133" s="19">
        <f t="shared" si="7"/>
        <v>7</v>
      </c>
      <c r="F133" s="19">
        <v>0</v>
      </c>
      <c r="G133" s="19">
        <f t="shared" si="8"/>
        <v>0</v>
      </c>
      <c r="H133" s="5">
        <v>4.1500000000000004</v>
      </c>
      <c r="I133" s="5">
        <f t="shared" si="9"/>
        <v>0</v>
      </c>
      <c r="J133" s="5">
        <v>46</v>
      </c>
      <c r="K133" s="5">
        <v>76</v>
      </c>
      <c r="L133" s="5">
        <v>72</v>
      </c>
      <c r="M133" s="5">
        <v>65</v>
      </c>
      <c r="N133" s="5">
        <v>310</v>
      </c>
      <c r="O133" s="5">
        <v>8</v>
      </c>
      <c r="P133" s="6">
        <v>0</v>
      </c>
      <c r="Q133" s="6">
        <v>8.1117586779661018E-3</v>
      </c>
      <c r="R133" s="6">
        <v>8.1117586779661011</v>
      </c>
      <c r="S133" s="6">
        <v>0.2</v>
      </c>
      <c r="T133" s="6">
        <v>2.9</v>
      </c>
      <c r="U133" s="7">
        <v>3.5999999999999997E-2</v>
      </c>
      <c r="V133" s="6">
        <v>7.1</v>
      </c>
      <c r="W133" s="6">
        <v>3.1</v>
      </c>
      <c r="X133" s="35">
        <v>152.22414282914301</v>
      </c>
      <c r="Z133" s="35">
        <v>2.6042524546322601</v>
      </c>
      <c r="AA133" s="35">
        <v>11.9333864077486</v>
      </c>
      <c r="AB133" s="35">
        <v>9.1196632274143596E-2</v>
      </c>
      <c r="AC133" s="35">
        <v>0.84046250218283203</v>
      </c>
      <c r="AD133" s="35">
        <v>0.30845248621966198</v>
      </c>
      <c r="AE133" s="35">
        <v>3.2340979717515101</v>
      </c>
      <c r="AF133" s="35">
        <v>0.30845248621966198</v>
      </c>
      <c r="AG133" s="35">
        <v>7.9761960099674303E-2</v>
      </c>
      <c r="AH133" s="35">
        <v>0.176533603720369</v>
      </c>
      <c r="AI133" s="35">
        <v>0.35717563299767702</v>
      </c>
      <c r="AJ133" s="35">
        <v>9.3657450960073501</v>
      </c>
      <c r="AK133" s="35">
        <v>20.772281530728481</v>
      </c>
    </row>
    <row r="134" spans="1:37" x14ac:dyDescent="0.5">
      <c r="A134" s="17">
        <v>44779.125</v>
      </c>
      <c r="B134" s="18">
        <v>44779</v>
      </c>
      <c r="C134" s="19">
        <f t="shared" si="5"/>
        <v>8</v>
      </c>
      <c r="D134" s="19">
        <f t="shared" si="6"/>
        <v>3</v>
      </c>
      <c r="E134" s="19">
        <f t="shared" si="7"/>
        <v>7</v>
      </c>
      <c r="F134" s="19">
        <v>0</v>
      </c>
      <c r="G134" s="19">
        <f t="shared" si="8"/>
        <v>0</v>
      </c>
      <c r="H134" s="5">
        <v>4.1500000000000004</v>
      </c>
      <c r="I134" s="5">
        <f t="shared" si="9"/>
        <v>0</v>
      </c>
      <c r="J134" s="5">
        <v>46</v>
      </c>
      <c r="K134" s="5">
        <v>76</v>
      </c>
      <c r="L134" s="5">
        <v>69</v>
      </c>
      <c r="M134" s="5">
        <v>72</v>
      </c>
      <c r="N134" s="5">
        <v>313</v>
      </c>
      <c r="O134" s="5">
        <v>6.3</v>
      </c>
      <c r="P134" s="6">
        <v>0</v>
      </c>
      <c r="Q134" s="6">
        <v>6.6670496666666641E-3</v>
      </c>
      <c r="R134" s="6">
        <v>6.6670496666666645</v>
      </c>
      <c r="S134" s="6">
        <v>0.2</v>
      </c>
      <c r="T134" s="6">
        <v>2.5</v>
      </c>
      <c r="U134" s="7">
        <v>3.5000000000000003E-2</v>
      </c>
      <c r="V134" s="6">
        <v>6.7</v>
      </c>
      <c r="W134" s="6">
        <v>2.7</v>
      </c>
      <c r="X134" s="35">
        <v>144.94728720305599</v>
      </c>
      <c r="Z134" s="35">
        <v>2.4517357877235</v>
      </c>
      <c r="AA134" s="35">
        <v>11.0718468845744</v>
      </c>
      <c r="AB134" s="35">
        <v>0.123316377598455</v>
      </c>
      <c r="AC134" s="35">
        <v>0.75781817117125005</v>
      </c>
      <c r="AD134" s="35">
        <v>0.22433437246996299</v>
      </c>
      <c r="AE134" s="35">
        <v>3.1145924518625701</v>
      </c>
      <c r="AF134" s="35">
        <v>0.22433437246996299</v>
      </c>
      <c r="AG134" s="35">
        <v>5.2143492374889099E-2</v>
      </c>
      <c r="AH134" s="35">
        <v>0.17098665887072201</v>
      </c>
      <c r="AI134" s="35">
        <v>0.30835926506161998</v>
      </c>
      <c r="AJ134" s="35">
        <v>8.7476911011188729</v>
      </c>
      <c r="AK134" s="35">
        <v>19.305616762447592</v>
      </c>
    </row>
    <row r="135" spans="1:37" x14ac:dyDescent="0.5">
      <c r="A135" s="17">
        <v>44779.166666666664</v>
      </c>
      <c r="B135" s="18">
        <v>44779</v>
      </c>
      <c r="C135" s="19">
        <f t="shared" si="5"/>
        <v>8</v>
      </c>
      <c r="D135" s="19">
        <f t="shared" si="6"/>
        <v>4</v>
      </c>
      <c r="E135" s="19">
        <f t="shared" si="7"/>
        <v>7</v>
      </c>
      <c r="F135" s="19">
        <v>0</v>
      </c>
      <c r="G135" s="19">
        <f t="shared" si="8"/>
        <v>0</v>
      </c>
      <c r="H135" s="5">
        <v>4.1500000000000004</v>
      </c>
      <c r="I135" s="5">
        <f t="shared" si="9"/>
        <v>0</v>
      </c>
      <c r="J135" s="5">
        <v>46</v>
      </c>
      <c r="K135" s="5">
        <v>76</v>
      </c>
      <c r="L135" s="5">
        <v>68</v>
      </c>
      <c r="M135" s="5">
        <v>75</v>
      </c>
      <c r="N135" s="5">
        <v>311</v>
      </c>
      <c r="O135" s="5">
        <v>5.3</v>
      </c>
      <c r="P135" s="6">
        <v>0</v>
      </c>
      <c r="Q135" s="6">
        <v>1.1746415229508199E-2</v>
      </c>
      <c r="R135" s="6">
        <v>11.746415229508198</v>
      </c>
      <c r="S135" s="6">
        <v>0.2</v>
      </c>
      <c r="T135" s="6">
        <v>3.1</v>
      </c>
      <c r="V135" s="6">
        <v>6.6</v>
      </c>
      <c r="W135" s="6">
        <v>3.3000000000000003</v>
      </c>
      <c r="X135" s="35">
        <v>150.36117562938099</v>
      </c>
      <c r="Z135" s="35">
        <v>2.3267226915093899</v>
      </c>
      <c r="AA135" s="35">
        <v>11.377269051273499</v>
      </c>
      <c r="AB135" s="35">
        <v>8.4089810062303497E-2</v>
      </c>
      <c r="AC135" s="35">
        <v>0.79966609251881204</v>
      </c>
      <c r="AD135" s="35">
        <v>0.26767345034574602</v>
      </c>
      <c r="AE135" s="35">
        <v>3.0152150498630501</v>
      </c>
      <c r="AF135" s="35">
        <v>0.26767345034574602</v>
      </c>
      <c r="AG135" s="35">
        <v>7.1488099201785602E-2</v>
      </c>
      <c r="AH135" s="35">
        <v>0.198745897313263</v>
      </c>
      <c r="AI135" s="35">
        <v>0.35482566124474402</v>
      </c>
      <c r="AJ135" s="35">
        <v>8.5913618310426791</v>
      </c>
      <c r="AK135" s="35">
        <v>19.373462286434929</v>
      </c>
    </row>
    <row r="136" spans="1:37" x14ac:dyDescent="0.5">
      <c r="A136" s="17">
        <v>44779.208333333336</v>
      </c>
      <c r="B136" s="18">
        <v>44779</v>
      </c>
      <c r="C136" s="19">
        <f t="shared" si="5"/>
        <v>8</v>
      </c>
      <c r="D136" s="19">
        <f t="shared" si="6"/>
        <v>5</v>
      </c>
      <c r="E136" s="19">
        <f t="shared" si="7"/>
        <v>7</v>
      </c>
      <c r="F136" s="19">
        <v>0</v>
      </c>
      <c r="G136" s="19">
        <f t="shared" si="8"/>
        <v>0</v>
      </c>
      <c r="H136" s="5">
        <v>4.1500000000000004</v>
      </c>
      <c r="I136" s="5">
        <f t="shared" si="9"/>
        <v>0</v>
      </c>
      <c r="J136" s="5">
        <v>46</v>
      </c>
      <c r="K136" s="5">
        <v>76</v>
      </c>
      <c r="L136" s="5">
        <v>67</v>
      </c>
      <c r="M136" s="5">
        <v>78</v>
      </c>
      <c r="N136" s="5">
        <v>301</v>
      </c>
      <c r="O136" s="5">
        <v>3.5</v>
      </c>
      <c r="P136" s="6">
        <v>0</v>
      </c>
      <c r="Q136" s="6">
        <v>3.5107314745762716E-2</v>
      </c>
      <c r="R136" s="6">
        <v>35.107314745762714</v>
      </c>
      <c r="S136" s="6">
        <v>0.3</v>
      </c>
      <c r="T136" s="6">
        <v>4.8</v>
      </c>
      <c r="U136" s="7">
        <v>2.7E-2</v>
      </c>
      <c r="V136" s="6">
        <v>6.6</v>
      </c>
      <c r="W136" s="6">
        <v>5.0999999999999996</v>
      </c>
      <c r="X136" s="35">
        <v>186.275404210305</v>
      </c>
      <c r="Z136" s="35">
        <v>2.72230376129707</v>
      </c>
      <c r="AA136" s="35">
        <v>13.170657129508699</v>
      </c>
      <c r="AB136" s="35">
        <v>0.11787657449762801</v>
      </c>
      <c r="AC136" s="35">
        <v>1.2600214080644301</v>
      </c>
      <c r="AD136" s="35">
        <v>0.50423704009718395</v>
      </c>
      <c r="AE136" s="35">
        <v>3.28834937698094</v>
      </c>
      <c r="AF136" s="35">
        <v>0.50423704009718395</v>
      </c>
      <c r="AG136" s="35">
        <v>0.20281479745783601</v>
      </c>
      <c r="AH136" s="35">
        <v>0.26994328371332099</v>
      </c>
      <c r="AI136" s="35">
        <v>0.68335215992674503</v>
      </c>
      <c r="AJ136" s="35">
        <v>10.942958132222394</v>
      </c>
      <c r="AK136" s="35">
        <v>25.821056632016973</v>
      </c>
    </row>
    <row r="137" spans="1:37" x14ac:dyDescent="0.5">
      <c r="A137" s="17">
        <v>44779.25</v>
      </c>
      <c r="B137" s="18">
        <v>44779</v>
      </c>
      <c r="C137" s="19">
        <f t="shared" si="5"/>
        <v>8</v>
      </c>
      <c r="D137" s="19">
        <f t="shared" si="6"/>
        <v>6</v>
      </c>
      <c r="E137" s="19">
        <f t="shared" si="7"/>
        <v>7</v>
      </c>
      <c r="F137" s="19">
        <v>0</v>
      </c>
      <c r="G137" s="19">
        <f t="shared" si="8"/>
        <v>0</v>
      </c>
      <c r="H137" s="5">
        <v>4.1500000000000004</v>
      </c>
      <c r="I137" s="5">
        <f t="shared" si="9"/>
        <v>0</v>
      </c>
      <c r="J137" s="5">
        <v>46</v>
      </c>
      <c r="K137" s="5">
        <v>76</v>
      </c>
      <c r="L137" s="5">
        <v>67</v>
      </c>
      <c r="M137" s="5">
        <v>79</v>
      </c>
      <c r="N137" s="5">
        <v>208</v>
      </c>
      <c r="O137" s="5">
        <v>1.6</v>
      </c>
      <c r="P137" s="6">
        <v>0</v>
      </c>
      <c r="Q137" s="6">
        <v>8.2167451850000003E-2</v>
      </c>
      <c r="R137" s="6">
        <v>82.167451850000006</v>
      </c>
      <c r="S137" s="6">
        <v>1.7</v>
      </c>
      <c r="T137" s="6">
        <v>11.2</v>
      </c>
      <c r="U137" s="7">
        <v>2.1999999999999999E-2</v>
      </c>
      <c r="V137" s="6">
        <v>7.2</v>
      </c>
      <c r="W137" s="6">
        <v>12.899999999999999</v>
      </c>
      <c r="X137" s="35">
        <v>243.720899471297</v>
      </c>
      <c r="Z137" s="35">
        <v>3.4186210069607501</v>
      </c>
      <c r="AA137" s="35">
        <v>14.8670401926579</v>
      </c>
      <c r="AB137" s="35">
        <v>0.120550939514193</v>
      </c>
      <c r="AC137" s="35">
        <v>1.8525347690999501</v>
      </c>
      <c r="AD137" s="35">
        <v>0.773596299076451</v>
      </c>
      <c r="AE137" s="35">
        <v>3.7242526341394901</v>
      </c>
      <c r="AF137" s="35">
        <v>0.773596299076451</v>
      </c>
      <c r="AG137" s="35">
        <v>0.36045568551559398</v>
      </c>
      <c r="AH137" s="35">
        <v>0.34107219229543301</v>
      </c>
      <c r="AI137" s="35">
        <v>1.01362938116873</v>
      </c>
      <c r="AJ137" s="35">
        <v>14.027973210023392</v>
      </c>
      <c r="AK137" s="35">
        <v>33.800939674130049</v>
      </c>
    </row>
    <row r="138" spans="1:37" x14ac:dyDescent="0.5">
      <c r="A138" s="17">
        <v>44779.291666666664</v>
      </c>
      <c r="B138" s="18">
        <v>44779</v>
      </c>
      <c r="C138" s="19">
        <f t="shared" si="5"/>
        <v>8</v>
      </c>
      <c r="D138" s="19">
        <f t="shared" si="6"/>
        <v>7</v>
      </c>
      <c r="E138" s="19">
        <f t="shared" si="7"/>
        <v>7</v>
      </c>
      <c r="F138" s="19">
        <v>0</v>
      </c>
      <c r="G138" s="19">
        <f t="shared" si="8"/>
        <v>0</v>
      </c>
      <c r="H138" s="5">
        <v>4.1500000000000004</v>
      </c>
      <c r="I138" s="5">
        <f t="shared" si="9"/>
        <v>0</v>
      </c>
      <c r="J138" s="5">
        <v>46</v>
      </c>
      <c r="K138" s="5">
        <v>76</v>
      </c>
      <c r="L138" s="5">
        <v>71</v>
      </c>
      <c r="M138" s="5">
        <v>71</v>
      </c>
      <c r="N138" s="5">
        <v>168</v>
      </c>
      <c r="O138" s="5">
        <v>1.5</v>
      </c>
      <c r="P138" s="6">
        <v>0</v>
      </c>
      <c r="Q138" s="6">
        <v>9.407958086885243E-2</v>
      </c>
      <c r="R138" s="6">
        <v>94.079580868852432</v>
      </c>
      <c r="S138" s="6">
        <v>2.9</v>
      </c>
      <c r="T138" s="6">
        <v>14.1</v>
      </c>
      <c r="U138" s="7">
        <v>2.1000000000000001E-2</v>
      </c>
      <c r="V138" s="6">
        <v>9</v>
      </c>
      <c r="W138" s="6">
        <v>17</v>
      </c>
      <c r="X138" s="35">
        <v>290.89461468256098</v>
      </c>
      <c r="Z138" s="35">
        <v>4.5172892254929202</v>
      </c>
      <c r="AA138" s="35">
        <v>17.156861268177501</v>
      </c>
      <c r="AB138" s="35">
        <v>9.9532747559096996E-2</v>
      </c>
      <c r="AC138" s="35">
        <v>4.5908649859083699</v>
      </c>
      <c r="AD138" s="35">
        <v>2.7874741324245802</v>
      </c>
      <c r="AE138" s="35">
        <v>4.5978891307816498</v>
      </c>
      <c r="AF138" s="35">
        <v>2.7874741324245802</v>
      </c>
      <c r="AG138" s="35">
        <v>0.54659740500484</v>
      </c>
      <c r="AH138" s="35">
        <v>0.50538571229899198</v>
      </c>
      <c r="AI138" s="35">
        <v>1.63415648586578</v>
      </c>
      <c r="AJ138" s="35">
        <v>22.524366866192878</v>
      </c>
      <c r="AK138" s="35">
        <v>56.94625214380131</v>
      </c>
    </row>
    <row r="139" spans="1:37" x14ac:dyDescent="0.5">
      <c r="A139" s="17">
        <v>44779.333333333336</v>
      </c>
      <c r="B139" s="18">
        <v>44779</v>
      </c>
      <c r="C139" s="19">
        <f t="shared" ref="C139:C202" si="10">MONTH(B139)</f>
        <v>8</v>
      </c>
      <c r="D139" s="19">
        <f t="shared" ref="D139:D202" si="11">HOUR(A139)</f>
        <v>8</v>
      </c>
      <c r="E139" s="19">
        <f t="shared" ref="E139:E202" si="12">WEEKDAY(B139)</f>
        <v>7</v>
      </c>
      <c r="F139" s="19">
        <v>0</v>
      </c>
      <c r="G139" s="19">
        <f t="shared" ref="G139:G202" si="13">IF(F139=0,0,IF(H139&gt;$G$9,2,0))</f>
        <v>0</v>
      </c>
      <c r="H139" s="5">
        <v>4.1500000000000004</v>
      </c>
      <c r="I139" s="5">
        <f t="shared" ref="I139:I202" si="14">IF(J139&gt;70,1,0)</f>
        <v>0</v>
      </c>
      <c r="J139" s="5">
        <v>46</v>
      </c>
      <c r="K139" s="5">
        <v>76</v>
      </c>
      <c r="L139" s="5">
        <v>71</v>
      </c>
      <c r="M139" s="5">
        <v>69</v>
      </c>
      <c r="N139" s="5">
        <v>150</v>
      </c>
      <c r="O139" s="5">
        <v>2.9</v>
      </c>
      <c r="P139" s="6">
        <v>0</v>
      </c>
      <c r="Q139" s="6">
        <v>6.7296120050847438E-2</v>
      </c>
      <c r="R139" s="6">
        <v>67.296120050847435</v>
      </c>
      <c r="S139" s="6">
        <v>2.8</v>
      </c>
      <c r="T139" s="6">
        <v>12.5</v>
      </c>
      <c r="U139" s="7">
        <v>2.5999999999999999E-2</v>
      </c>
      <c r="V139" s="6">
        <v>7.4</v>
      </c>
      <c r="W139" s="6">
        <v>15.3</v>
      </c>
      <c r="X139" s="35">
        <v>258.18664408396302</v>
      </c>
      <c r="Z139" s="35">
        <v>3.5173202995886701</v>
      </c>
      <c r="AA139" s="35">
        <v>14.441745348706799</v>
      </c>
      <c r="AB139" s="35">
        <v>0.12804624135325501</v>
      </c>
      <c r="AC139" s="35">
        <v>1.8309594111990799</v>
      </c>
      <c r="AD139" s="35">
        <v>0.70857606166947495</v>
      </c>
      <c r="AE139" s="35">
        <v>3.8717191871121801</v>
      </c>
      <c r="AF139" s="35">
        <v>0.70857606166947495</v>
      </c>
      <c r="AG139" s="35">
        <v>0.23946549521097699</v>
      </c>
      <c r="AH139" s="35">
        <v>0.34953034854175702</v>
      </c>
      <c r="AI139" s="35">
        <v>0.92924529932794597</v>
      </c>
      <c r="AJ139" s="35">
        <v>13.828096615531182</v>
      </c>
      <c r="AK139" s="35">
        <v>32.476558862957624</v>
      </c>
    </row>
    <row r="140" spans="1:37" x14ac:dyDescent="0.5">
      <c r="A140" s="17">
        <v>44779.375</v>
      </c>
      <c r="B140" s="18">
        <v>44779</v>
      </c>
      <c r="C140" s="19">
        <f t="shared" si="10"/>
        <v>8</v>
      </c>
      <c r="D140" s="19">
        <f t="shared" si="11"/>
        <v>9</v>
      </c>
      <c r="E140" s="19">
        <f t="shared" si="12"/>
        <v>7</v>
      </c>
      <c r="F140" s="19">
        <v>0</v>
      </c>
      <c r="G140" s="19">
        <f t="shared" si="13"/>
        <v>0</v>
      </c>
      <c r="H140" s="5">
        <v>4.1500000000000004</v>
      </c>
      <c r="I140" s="5">
        <f t="shared" si="14"/>
        <v>0</v>
      </c>
      <c r="J140" s="5">
        <v>46</v>
      </c>
      <c r="K140" s="5">
        <v>76</v>
      </c>
      <c r="L140" s="5">
        <v>71</v>
      </c>
      <c r="M140" s="5">
        <v>69</v>
      </c>
      <c r="N140" s="5">
        <v>272</v>
      </c>
      <c r="O140" s="5">
        <v>4.7</v>
      </c>
      <c r="P140" s="6">
        <v>0</v>
      </c>
      <c r="Q140" s="6">
        <v>3.7931112616666672E-2</v>
      </c>
      <c r="R140" s="6">
        <v>37.931112616666674</v>
      </c>
      <c r="S140" s="6">
        <v>1.2</v>
      </c>
      <c r="T140" s="6">
        <v>5</v>
      </c>
      <c r="U140" s="7">
        <v>3.5000000000000003E-2</v>
      </c>
      <c r="V140" s="6">
        <v>6.3</v>
      </c>
      <c r="W140" s="6">
        <v>6.2</v>
      </c>
      <c r="X140" s="35">
        <v>185.23067961847201</v>
      </c>
      <c r="Z140" s="35">
        <v>3.27636642264134</v>
      </c>
      <c r="AA140" s="35">
        <v>11.4530749024489</v>
      </c>
      <c r="AB140" s="35">
        <v>9.7342054933645394E-2</v>
      </c>
      <c r="AC140" s="35">
        <v>1.0511640663083099</v>
      </c>
      <c r="AD140" s="35">
        <v>0.366990063810745</v>
      </c>
      <c r="AE140" s="35">
        <v>3.2647566791809801</v>
      </c>
      <c r="AF140" s="35">
        <v>0.366990063810745</v>
      </c>
      <c r="AG140" s="35">
        <v>0.122247487583534</v>
      </c>
      <c r="AH140" s="35">
        <v>0.25594339272945998</v>
      </c>
      <c r="AI140" s="35">
        <v>0.52380200362843798</v>
      </c>
      <c r="AJ140" s="35">
        <v>10.94979006364145</v>
      </c>
      <c r="AK140" s="35">
        <v>24.05865430270147</v>
      </c>
    </row>
    <row r="141" spans="1:37" x14ac:dyDescent="0.5">
      <c r="A141" s="17">
        <v>44779.416666666664</v>
      </c>
      <c r="B141" s="18">
        <v>44779</v>
      </c>
      <c r="C141" s="19">
        <f t="shared" si="10"/>
        <v>8</v>
      </c>
      <c r="D141" s="19">
        <f t="shared" si="11"/>
        <v>10</v>
      </c>
      <c r="E141" s="19">
        <f t="shared" si="12"/>
        <v>7</v>
      </c>
      <c r="F141" s="19">
        <v>0</v>
      </c>
      <c r="G141" s="19">
        <f t="shared" si="13"/>
        <v>0</v>
      </c>
      <c r="H141" s="5">
        <v>4.1500000000000004</v>
      </c>
      <c r="I141" s="5">
        <f t="shared" si="14"/>
        <v>0</v>
      </c>
      <c r="J141" s="5">
        <v>46</v>
      </c>
      <c r="K141" s="5">
        <v>76</v>
      </c>
      <c r="L141" s="5">
        <v>73</v>
      </c>
      <c r="M141" s="5">
        <v>66</v>
      </c>
      <c r="N141" s="5">
        <v>308</v>
      </c>
      <c r="O141" s="5">
        <v>5.9</v>
      </c>
      <c r="P141" s="6">
        <v>0</v>
      </c>
      <c r="Q141" s="6">
        <v>3.3234980377049181E-2</v>
      </c>
      <c r="R141" s="6">
        <v>33.234980377049183</v>
      </c>
      <c r="S141" s="6">
        <v>0.8</v>
      </c>
      <c r="T141" s="6">
        <v>2.9</v>
      </c>
      <c r="U141" s="7">
        <v>3.9E-2</v>
      </c>
      <c r="V141" s="6">
        <v>6.1</v>
      </c>
      <c r="W141" s="6">
        <v>3.7</v>
      </c>
      <c r="X141" s="35">
        <v>164.893302041851</v>
      </c>
      <c r="Z141" s="35">
        <v>2.9926397199978099</v>
      </c>
      <c r="AA141" s="35">
        <v>10.4053837673773</v>
      </c>
      <c r="AB141" s="35">
        <v>0.16335173148218601</v>
      </c>
      <c r="AC141" s="35">
        <v>0.78549104651436596</v>
      </c>
      <c r="AD141" s="35">
        <v>0.20819273382816</v>
      </c>
      <c r="AE141" s="35">
        <v>3.0956202026137598</v>
      </c>
      <c r="AF141" s="35">
        <v>0.20819273382816</v>
      </c>
      <c r="AG141" s="35">
        <v>4.07926341939664E-2</v>
      </c>
      <c r="AH141" s="35">
        <v>0.187175833045332</v>
      </c>
      <c r="AI141" s="35">
        <v>0.31441980824584398</v>
      </c>
      <c r="AJ141" s="35">
        <v>9.505989307652003</v>
      </c>
      <c r="AK141" s="35">
        <v>19.886994766151595</v>
      </c>
    </row>
    <row r="142" spans="1:37" x14ac:dyDescent="0.5">
      <c r="A142" s="17">
        <v>44779.458333333336</v>
      </c>
      <c r="B142" s="18">
        <v>44779</v>
      </c>
      <c r="C142" s="19">
        <f t="shared" si="10"/>
        <v>8</v>
      </c>
      <c r="D142" s="19">
        <f t="shared" si="11"/>
        <v>11</v>
      </c>
      <c r="E142" s="19">
        <f t="shared" si="12"/>
        <v>7</v>
      </c>
      <c r="F142" s="19">
        <v>0</v>
      </c>
      <c r="G142" s="19">
        <f t="shared" si="13"/>
        <v>0</v>
      </c>
      <c r="H142" s="5">
        <v>4.1500000000000004</v>
      </c>
      <c r="I142" s="5">
        <f t="shared" si="14"/>
        <v>0</v>
      </c>
      <c r="J142" s="5">
        <v>46</v>
      </c>
      <c r="K142" s="5">
        <v>76</v>
      </c>
      <c r="L142" s="5">
        <v>74</v>
      </c>
      <c r="M142" s="5">
        <v>63</v>
      </c>
      <c r="N142" s="5">
        <v>311</v>
      </c>
      <c r="O142" s="5">
        <v>8.1</v>
      </c>
      <c r="P142" s="6">
        <v>0</v>
      </c>
      <c r="Q142" s="6">
        <v>2.6845591783898306E-2</v>
      </c>
      <c r="R142" s="6">
        <v>26.845591783898307</v>
      </c>
      <c r="S142" s="6">
        <v>0.7</v>
      </c>
      <c r="T142" s="6">
        <v>2.2000000000000002</v>
      </c>
      <c r="U142" s="7">
        <v>4.3999999999999997E-2</v>
      </c>
      <c r="V142" s="6">
        <v>4.8</v>
      </c>
      <c r="W142" s="6">
        <v>2.9000000000000004</v>
      </c>
      <c r="X142" s="35">
        <v>162.43794234843199</v>
      </c>
      <c r="Z142" s="35">
        <v>2.8829852290731299</v>
      </c>
      <c r="AA142" s="35">
        <v>9.8303046497883599</v>
      </c>
      <c r="AB142" s="35">
        <v>0.149636520801949</v>
      </c>
      <c r="AC142" s="35">
        <v>0.66787431398958197</v>
      </c>
      <c r="AD142" s="35">
        <v>0.18546079880205299</v>
      </c>
      <c r="AE142" s="35">
        <v>2.9618684911098399</v>
      </c>
      <c r="AF142" s="35">
        <v>0.18546079880205299</v>
      </c>
      <c r="AG142" s="35">
        <v>3.8958391017167499E-2</v>
      </c>
      <c r="AH142" s="35">
        <v>0.16173107132061801</v>
      </c>
      <c r="AI142" s="35">
        <v>0.26721716727164402</v>
      </c>
      <c r="AJ142" s="35">
        <v>8.8020826085431949</v>
      </c>
      <c r="AK142" s="35">
        <v>18.434521933466652</v>
      </c>
    </row>
    <row r="143" spans="1:37" x14ac:dyDescent="0.5">
      <c r="A143" s="17">
        <v>44779.5</v>
      </c>
      <c r="B143" s="18">
        <v>44779</v>
      </c>
      <c r="C143" s="19">
        <f t="shared" si="10"/>
        <v>8</v>
      </c>
      <c r="D143" s="19">
        <f t="shared" si="11"/>
        <v>12</v>
      </c>
      <c r="E143" s="19">
        <f t="shared" si="12"/>
        <v>7</v>
      </c>
      <c r="F143" s="19">
        <v>0</v>
      </c>
      <c r="G143" s="19">
        <f t="shared" si="13"/>
        <v>0</v>
      </c>
      <c r="H143" s="5">
        <v>4.1500000000000004</v>
      </c>
      <c r="I143" s="5">
        <f t="shared" si="14"/>
        <v>0</v>
      </c>
      <c r="J143" s="5">
        <v>46</v>
      </c>
      <c r="K143" s="5">
        <v>76</v>
      </c>
      <c r="L143" s="5">
        <v>75</v>
      </c>
      <c r="M143" s="5">
        <v>61</v>
      </c>
      <c r="N143" s="5">
        <v>317</v>
      </c>
      <c r="O143" s="5">
        <v>11.1</v>
      </c>
      <c r="P143" s="6">
        <v>0</v>
      </c>
      <c r="Q143" s="6">
        <v>1.9150111416666657E-2</v>
      </c>
      <c r="R143" s="6">
        <v>19.150111416666658</v>
      </c>
      <c r="S143" s="6">
        <v>1</v>
      </c>
      <c r="T143" s="6">
        <v>2.7</v>
      </c>
      <c r="U143" s="7">
        <v>4.7E-2</v>
      </c>
      <c r="V143" s="6">
        <v>3.2</v>
      </c>
      <c r="W143" s="6">
        <v>3.7</v>
      </c>
      <c r="X143" s="35">
        <v>159.12864374081701</v>
      </c>
      <c r="Z143" s="35">
        <v>2.73123290947091</v>
      </c>
      <c r="AA143" s="35">
        <v>8.5357934541458391</v>
      </c>
      <c r="AC143" s="35">
        <v>0.59528293590624404</v>
      </c>
      <c r="AD143" s="35">
        <v>0.15062408916228101</v>
      </c>
      <c r="AE143" s="35">
        <v>2.8129829899571299</v>
      </c>
      <c r="AF143" s="35">
        <v>0.15062408916228101</v>
      </c>
      <c r="AG143" s="35">
        <v>2.7151350699124201E-2</v>
      </c>
      <c r="AH143" s="35">
        <v>0.140413095629598</v>
      </c>
      <c r="AI143" s="35">
        <v>0.22987021285533199</v>
      </c>
      <c r="AJ143" s="35">
        <v>7.9798683946768403</v>
      </c>
      <c r="AK143" s="35">
        <v>16.629876511860051</v>
      </c>
    </row>
    <row r="144" spans="1:37" x14ac:dyDescent="0.5">
      <c r="A144" s="17">
        <v>44779.541666666664</v>
      </c>
      <c r="B144" s="18">
        <v>44779</v>
      </c>
      <c r="C144" s="19">
        <f t="shared" si="10"/>
        <v>8</v>
      </c>
      <c r="D144" s="19">
        <f t="shared" si="11"/>
        <v>13</v>
      </c>
      <c r="E144" s="19">
        <f t="shared" si="12"/>
        <v>7</v>
      </c>
      <c r="F144" s="19">
        <v>0</v>
      </c>
      <c r="G144" s="19">
        <f t="shared" si="13"/>
        <v>0</v>
      </c>
      <c r="H144" s="5">
        <v>4.1500000000000004</v>
      </c>
      <c r="I144" s="5">
        <f t="shared" si="14"/>
        <v>0</v>
      </c>
      <c r="J144" s="5">
        <v>46</v>
      </c>
      <c r="K144" s="5">
        <v>76</v>
      </c>
      <c r="L144" s="5">
        <v>76</v>
      </c>
      <c r="M144" s="5">
        <v>57</v>
      </c>
      <c r="N144" s="5">
        <v>311</v>
      </c>
      <c r="O144" s="5">
        <v>12.2</v>
      </c>
      <c r="P144" s="6">
        <v>0</v>
      </c>
      <c r="Q144" s="6">
        <v>2.2964192098360644E-2</v>
      </c>
      <c r="R144" s="6">
        <v>22.964192098360645</v>
      </c>
      <c r="S144" s="6">
        <v>0.7</v>
      </c>
      <c r="T144" s="6">
        <v>2.7</v>
      </c>
      <c r="U144" s="7">
        <v>4.8000000000000001E-2</v>
      </c>
      <c r="V144" s="6">
        <v>2.7</v>
      </c>
      <c r="W144" s="6">
        <v>3.4000000000000004</v>
      </c>
      <c r="X144" s="35">
        <v>157.113372589509</v>
      </c>
      <c r="Z144" s="35">
        <v>2.2560972266408998</v>
      </c>
      <c r="AA144" s="35">
        <v>7.5662173821754699</v>
      </c>
      <c r="AB144" s="35">
        <v>0.13785408502240001</v>
      </c>
      <c r="AC144" s="35">
        <v>0.49568099901928397</v>
      </c>
      <c r="AD144" s="35">
        <v>0.19322229792436199</v>
      </c>
      <c r="AE144" s="35">
        <v>2.5670462354133199</v>
      </c>
      <c r="AF144" s="35">
        <v>0.19322229792436199</v>
      </c>
      <c r="AG144" s="35">
        <v>3.7929005386863703E-2</v>
      </c>
      <c r="AH144" s="35">
        <v>0.18460520424420801</v>
      </c>
      <c r="AI144" s="35">
        <v>0.2655880972727</v>
      </c>
      <c r="AJ144" s="35">
        <v>7.1091831330416726</v>
      </c>
      <c r="AK144" s="35">
        <v>15.602738504723547</v>
      </c>
    </row>
    <row r="145" spans="1:37" x14ac:dyDescent="0.5">
      <c r="A145" s="17">
        <v>44779.583333333336</v>
      </c>
      <c r="B145" s="18">
        <v>44779</v>
      </c>
      <c r="C145" s="19">
        <f t="shared" si="10"/>
        <v>8</v>
      </c>
      <c r="D145" s="19">
        <f t="shared" si="11"/>
        <v>14</v>
      </c>
      <c r="E145" s="19">
        <f t="shared" si="12"/>
        <v>7</v>
      </c>
      <c r="F145" s="19">
        <v>0</v>
      </c>
      <c r="G145" s="19">
        <f t="shared" si="13"/>
        <v>0</v>
      </c>
      <c r="H145" s="5">
        <v>4.1500000000000004</v>
      </c>
      <c r="I145" s="5">
        <f t="shared" si="14"/>
        <v>0</v>
      </c>
      <c r="J145" s="5">
        <v>46</v>
      </c>
      <c r="K145" s="5">
        <v>76</v>
      </c>
      <c r="L145" s="5">
        <v>74</v>
      </c>
      <c r="M145" s="5">
        <v>58</v>
      </c>
      <c r="N145" s="5">
        <v>304</v>
      </c>
      <c r="O145" s="5">
        <v>12.7</v>
      </c>
      <c r="P145" s="6">
        <v>0</v>
      </c>
      <c r="Q145" s="6">
        <v>3.0653230152542392E-2</v>
      </c>
      <c r="R145" s="6">
        <v>30.653230152542392</v>
      </c>
      <c r="S145" s="6">
        <v>0.5</v>
      </c>
      <c r="T145" s="6">
        <v>2.8</v>
      </c>
      <c r="U145" s="7">
        <v>4.2999999999999997E-2</v>
      </c>
      <c r="V145" s="6">
        <v>5.4</v>
      </c>
      <c r="W145" s="6">
        <v>3.3</v>
      </c>
      <c r="X145" s="35">
        <v>156.15232225156799</v>
      </c>
      <c r="Z145" s="35">
        <v>1.6953844063035399</v>
      </c>
      <c r="AA145" s="35">
        <v>8.3703429507531393</v>
      </c>
      <c r="AB145" s="35">
        <v>0.118963677502818</v>
      </c>
      <c r="AC145" s="35">
        <v>0.446911751906789</v>
      </c>
      <c r="AD145" s="35">
        <v>0.238405418756131</v>
      </c>
      <c r="AE145" s="35">
        <v>2.65697639362378</v>
      </c>
      <c r="AF145" s="35">
        <v>0.238405418756131</v>
      </c>
      <c r="AG145" s="35">
        <v>6.7450711648302505E-2</v>
      </c>
      <c r="AH145" s="35">
        <v>0.15790542533289001</v>
      </c>
      <c r="AI145" s="35">
        <v>0.30668998275887699</v>
      </c>
      <c r="AJ145" s="35">
        <v>6.090045577319299</v>
      </c>
      <c r="AK145" s="35">
        <v>14.769986441831854</v>
      </c>
    </row>
    <row r="146" spans="1:37" x14ac:dyDescent="0.5">
      <c r="A146" s="17">
        <v>44779.625</v>
      </c>
      <c r="B146" s="18">
        <v>44779</v>
      </c>
      <c r="C146" s="19">
        <f t="shared" si="10"/>
        <v>8</v>
      </c>
      <c r="D146" s="19">
        <f t="shared" si="11"/>
        <v>15</v>
      </c>
      <c r="E146" s="19">
        <f t="shared" si="12"/>
        <v>7</v>
      </c>
      <c r="F146" s="19">
        <v>0</v>
      </c>
      <c r="G146" s="19">
        <f t="shared" si="13"/>
        <v>0</v>
      </c>
      <c r="H146" s="5">
        <v>4.1500000000000004</v>
      </c>
      <c r="I146" s="5">
        <f t="shared" si="14"/>
        <v>0</v>
      </c>
      <c r="J146" s="5">
        <v>46</v>
      </c>
      <c r="K146" s="5">
        <v>76</v>
      </c>
      <c r="L146" s="5">
        <v>67</v>
      </c>
      <c r="M146" s="5">
        <v>87</v>
      </c>
      <c r="N146" s="5">
        <v>304</v>
      </c>
      <c r="O146" s="5">
        <v>12.2</v>
      </c>
      <c r="P146" s="6">
        <v>0</v>
      </c>
      <c r="Q146" s="6">
        <v>3.9958088283333325E-2</v>
      </c>
      <c r="R146" s="6">
        <v>39.958088283333325</v>
      </c>
      <c r="S146" s="6">
        <v>0.4</v>
      </c>
      <c r="T146" s="6">
        <v>3.4</v>
      </c>
      <c r="U146" s="7">
        <v>4.2999999999999997E-2</v>
      </c>
      <c r="V146" s="6">
        <v>2.4</v>
      </c>
      <c r="W146" s="6">
        <v>3.8</v>
      </c>
      <c r="X146" s="35">
        <v>167.633869509546</v>
      </c>
      <c r="Z146" s="35">
        <v>1.91448636739758</v>
      </c>
      <c r="AA146" s="35">
        <v>8.8918663316519595</v>
      </c>
      <c r="AB146" s="35">
        <v>0.14656221881793099</v>
      </c>
      <c r="AC146" s="35">
        <v>0.72058779632551295</v>
      </c>
      <c r="AD146" s="35">
        <v>2.1830017499658401</v>
      </c>
      <c r="AE146" s="35">
        <v>2.7780125189163201</v>
      </c>
      <c r="AF146" s="35">
        <v>2.1830017499658401</v>
      </c>
      <c r="AG146" s="35">
        <v>1.25859501263681</v>
      </c>
      <c r="AH146" s="35">
        <v>0.66938161023356801</v>
      </c>
      <c r="AI146" s="35">
        <v>1.2451879690431</v>
      </c>
      <c r="AJ146" s="35">
        <v>11.749309811877348</v>
      </c>
      <c r="AK146" s="35">
        <v>39.534870022816918</v>
      </c>
    </row>
    <row r="147" spans="1:37" x14ac:dyDescent="0.5">
      <c r="A147" s="17">
        <v>44779.666666666664</v>
      </c>
      <c r="B147" s="18">
        <v>44779</v>
      </c>
      <c r="C147" s="19">
        <f t="shared" si="10"/>
        <v>8</v>
      </c>
      <c r="D147" s="19">
        <f t="shared" si="11"/>
        <v>16</v>
      </c>
      <c r="E147" s="19">
        <f t="shared" si="12"/>
        <v>7</v>
      </c>
      <c r="F147" s="19">
        <v>0</v>
      </c>
      <c r="G147" s="19">
        <f t="shared" si="13"/>
        <v>0</v>
      </c>
      <c r="H147" s="5">
        <v>4.1500000000000004</v>
      </c>
      <c r="I147" s="5">
        <f t="shared" si="14"/>
        <v>0</v>
      </c>
      <c r="J147" s="5">
        <v>46</v>
      </c>
      <c r="K147" s="5">
        <v>76</v>
      </c>
      <c r="L147" s="5">
        <v>65</v>
      </c>
      <c r="M147" s="5">
        <v>92</v>
      </c>
      <c r="N147" s="5">
        <v>241</v>
      </c>
      <c r="O147" s="5">
        <v>6.5</v>
      </c>
      <c r="P147" s="6">
        <v>0</v>
      </c>
      <c r="Q147" s="6">
        <v>2.5997182180327864E-2</v>
      </c>
      <c r="R147" s="6">
        <v>25.997182180327865</v>
      </c>
      <c r="S147" s="6">
        <v>0.5</v>
      </c>
      <c r="T147" s="6">
        <v>2.7</v>
      </c>
      <c r="U147" s="7">
        <v>4.8000000000000001E-2</v>
      </c>
      <c r="V147" s="6">
        <v>0.8</v>
      </c>
      <c r="W147" s="6">
        <v>3.2</v>
      </c>
      <c r="X147" s="35">
        <v>153.61686226275799</v>
      </c>
      <c r="Z147" s="35">
        <v>1.9716264332679301</v>
      </c>
      <c r="AA147" s="35">
        <v>7.1210773391803697</v>
      </c>
      <c r="AB147" s="35">
        <v>0.154075504452995</v>
      </c>
      <c r="AC147" s="35">
        <v>0.601242898158037</v>
      </c>
      <c r="AD147" s="35">
        <v>0.45506331515832599</v>
      </c>
      <c r="AE147" s="35">
        <v>2.3657217259363201</v>
      </c>
      <c r="AF147" s="35">
        <v>0.45506331515832599</v>
      </c>
      <c r="AG147" s="35">
        <v>0.149552121254313</v>
      </c>
      <c r="AH147" s="35">
        <v>0.14437550976428001</v>
      </c>
      <c r="AI147" s="35">
        <v>0.38038675283001899</v>
      </c>
      <c r="AJ147" s="35">
        <v>6.9947265321689978</v>
      </c>
      <c r="AK147" s="35">
        <v>16.738804337091526</v>
      </c>
    </row>
    <row r="148" spans="1:37" x14ac:dyDescent="0.5">
      <c r="A148" s="17">
        <v>44779.708333333336</v>
      </c>
      <c r="B148" s="18">
        <v>44779</v>
      </c>
      <c r="C148" s="19">
        <f t="shared" si="10"/>
        <v>8</v>
      </c>
      <c r="D148" s="19">
        <f t="shared" si="11"/>
        <v>17</v>
      </c>
      <c r="E148" s="19">
        <f t="shared" si="12"/>
        <v>7</v>
      </c>
      <c r="F148" s="19">
        <v>0</v>
      </c>
      <c r="G148" s="19">
        <f t="shared" si="13"/>
        <v>0</v>
      </c>
      <c r="H148" s="5">
        <v>4.1500000000000004</v>
      </c>
      <c r="I148" s="5">
        <f t="shared" si="14"/>
        <v>0</v>
      </c>
      <c r="J148" s="5">
        <v>46</v>
      </c>
      <c r="K148" s="5">
        <v>76</v>
      </c>
      <c r="L148" s="5">
        <v>69</v>
      </c>
      <c r="M148" s="5">
        <v>72</v>
      </c>
      <c r="N148" s="5">
        <v>217</v>
      </c>
      <c r="O148" s="5">
        <v>3.2</v>
      </c>
      <c r="P148" s="6">
        <v>0</v>
      </c>
      <c r="Q148" s="6">
        <v>1.338824725423729E-2</v>
      </c>
      <c r="R148" s="6">
        <v>13.388247254237291</v>
      </c>
      <c r="S148" s="6">
        <v>0.6</v>
      </c>
      <c r="T148" s="6">
        <v>2.7</v>
      </c>
      <c r="U148" s="7">
        <v>0.05</v>
      </c>
      <c r="V148" s="6">
        <v>1</v>
      </c>
      <c r="W148" s="6">
        <v>3.3000000000000003</v>
      </c>
      <c r="X148" s="35">
        <v>171.27751284376799</v>
      </c>
      <c r="Z148" s="35">
        <v>1.99352707381242</v>
      </c>
      <c r="AA148" s="35">
        <v>6.5414105251166301</v>
      </c>
      <c r="AB148" s="35">
        <v>0.117428170529873</v>
      </c>
      <c r="AC148" s="35">
        <v>0.396886055556884</v>
      </c>
      <c r="AD148" s="35">
        <v>0.23735072619132999</v>
      </c>
      <c r="AE148" s="35">
        <v>2.2642918437706299</v>
      </c>
      <c r="AF148" s="35">
        <v>0.23735072619132999</v>
      </c>
      <c r="AG148" s="35">
        <v>6.5093913448977497E-2</v>
      </c>
      <c r="AH148" s="35">
        <v>8.8016462646044194E-2</v>
      </c>
      <c r="AI148" s="35">
        <v>0.24267073340408701</v>
      </c>
      <c r="AJ148" s="35">
        <v>6.0495917098924163</v>
      </c>
      <c r="AK148" s="35">
        <v>13.498386519313733</v>
      </c>
    </row>
    <row r="149" spans="1:37" x14ac:dyDescent="0.5">
      <c r="A149" s="17">
        <v>44779.75</v>
      </c>
      <c r="B149" s="18">
        <v>44779</v>
      </c>
      <c r="C149" s="19">
        <f t="shared" si="10"/>
        <v>8</v>
      </c>
      <c r="D149" s="19">
        <f t="shared" si="11"/>
        <v>18</v>
      </c>
      <c r="E149" s="19">
        <f t="shared" si="12"/>
        <v>7</v>
      </c>
      <c r="F149" s="19">
        <v>0</v>
      </c>
      <c r="G149" s="19">
        <f t="shared" si="13"/>
        <v>0</v>
      </c>
      <c r="H149" s="5">
        <v>4.1500000000000004</v>
      </c>
      <c r="I149" s="5">
        <f t="shared" si="14"/>
        <v>0</v>
      </c>
      <c r="J149" s="5">
        <v>46</v>
      </c>
      <c r="K149" s="5">
        <v>76</v>
      </c>
      <c r="L149" s="5">
        <v>73</v>
      </c>
      <c r="M149" s="5">
        <v>60</v>
      </c>
      <c r="N149" s="5">
        <v>252</v>
      </c>
      <c r="O149" s="5">
        <v>3.6</v>
      </c>
      <c r="P149" s="6">
        <v>0</v>
      </c>
      <c r="Q149" s="6">
        <v>2.8017419116666657E-2</v>
      </c>
      <c r="R149" s="6">
        <v>28.017419116666659</v>
      </c>
      <c r="S149" s="6">
        <v>0.5</v>
      </c>
      <c r="T149" s="6">
        <v>3.7</v>
      </c>
      <c r="U149" s="7">
        <v>4.9000000000000002E-2</v>
      </c>
      <c r="V149" s="6">
        <v>1.3</v>
      </c>
      <c r="W149" s="6">
        <v>4.2</v>
      </c>
      <c r="X149" s="35">
        <v>161.42215219224099</v>
      </c>
      <c r="Z149" s="35">
        <v>2.2142758657300199</v>
      </c>
      <c r="AA149" s="35">
        <v>7.7342148919268601</v>
      </c>
      <c r="AB149" s="35">
        <v>0.136516793639991</v>
      </c>
      <c r="AC149" s="35">
        <v>0.434591101014213</v>
      </c>
      <c r="AD149" s="35">
        <v>0.236568889090599</v>
      </c>
      <c r="AE149" s="35">
        <v>2.3654231197186499</v>
      </c>
      <c r="AF149" s="35">
        <v>0.236568889090599</v>
      </c>
      <c r="AG149" s="35">
        <v>5.94689856451521E-2</v>
      </c>
      <c r="AH149" s="35">
        <v>0.12249127239587</v>
      </c>
      <c r="AI149" s="35">
        <v>0.288220877835003</v>
      </c>
      <c r="AJ149" s="35">
        <v>6.6389930112019444</v>
      </c>
      <c r="AK149" s="35">
        <v>14.729661162544726</v>
      </c>
    </row>
    <row r="150" spans="1:37" x14ac:dyDescent="0.5">
      <c r="A150" s="17">
        <v>44779.791666666664</v>
      </c>
      <c r="B150" s="18">
        <v>44779</v>
      </c>
      <c r="C150" s="19">
        <f t="shared" si="10"/>
        <v>8</v>
      </c>
      <c r="D150" s="19">
        <f t="shared" si="11"/>
        <v>19</v>
      </c>
      <c r="E150" s="19">
        <f t="shared" si="12"/>
        <v>7</v>
      </c>
      <c r="F150" s="19">
        <v>0</v>
      </c>
      <c r="G150" s="19">
        <f t="shared" si="13"/>
        <v>0</v>
      </c>
      <c r="H150" s="5">
        <v>4.1500000000000004</v>
      </c>
      <c r="I150" s="5">
        <f t="shared" si="14"/>
        <v>0</v>
      </c>
      <c r="J150" s="5">
        <v>46</v>
      </c>
      <c r="K150" s="5">
        <v>76</v>
      </c>
      <c r="L150" s="5">
        <v>72</v>
      </c>
      <c r="M150" s="5">
        <v>61</v>
      </c>
      <c r="N150" s="5">
        <v>250</v>
      </c>
      <c r="O150" s="5">
        <v>4.2</v>
      </c>
      <c r="P150" s="6">
        <v>0</v>
      </c>
      <c r="Q150" s="6">
        <v>3.2612689491803265E-2</v>
      </c>
      <c r="R150" s="6">
        <v>32.612689491803266</v>
      </c>
      <c r="S150" s="6">
        <v>0.3</v>
      </c>
      <c r="T150" s="6">
        <v>4.0999999999999996</v>
      </c>
      <c r="U150" s="7">
        <v>4.7E-2</v>
      </c>
      <c r="V150" s="6">
        <v>1.5</v>
      </c>
      <c r="W150" s="6">
        <v>4.3999999999999995</v>
      </c>
      <c r="X150" s="35">
        <v>161.29527017365001</v>
      </c>
      <c r="Z150" s="35">
        <v>2.1757349992526298</v>
      </c>
      <c r="AA150" s="35">
        <v>8.8725379180459498</v>
      </c>
      <c r="AB150" s="35">
        <v>0.112446866989193</v>
      </c>
      <c r="AC150" s="35">
        <v>0.42347777723625402</v>
      </c>
      <c r="AD150" s="35">
        <v>0.189820999452569</v>
      </c>
      <c r="AE150" s="35">
        <v>2.4588926990837598</v>
      </c>
      <c r="AF150" s="35">
        <v>0.189820999452569</v>
      </c>
      <c r="AG150" s="35">
        <v>4.094666212933E-2</v>
      </c>
      <c r="AH150" s="35">
        <v>0.19631542897764201</v>
      </c>
      <c r="AI150" s="35">
        <v>0.31670214954342302</v>
      </c>
      <c r="AJ150" s="35">
        <v>6.7291076062336987</v>
      </c>
      <c r="AK150" s="35">
        <v>15.127838577936581</v>
      </c>
    </row>
    <row r="151" spans="1:37" x14ac:dyDescent="0.5">
      <c r="A151" s="17">
        <v>44779.833333333336</v>
      </c>
      <c r="B151" s="18">
        <v>44779</v>
      </c>
      <c r="C151" s="19">
        <f t="shared" si="10"/>
        <v>8</v>
      </c>
      <c r="D151" s="19">
        <f t="shared" si="11"/>
        <v>20</v>
      </c>
      <c r="E151" s="19">
        <f t="shared" si="12"/>
        <v>7</v>
      </c>
      <c r="F151" s="19">
        <v>0</v>
      </c>
      <c r="G151" s="19">
        <f t="shared" si="13"/>
        <v>0</v>
      </c>
      <c r="H151" s="5">
        <v>4.1500000000000004</v>
      </c>
      <c r="I151" s="5">
        <f t="shared" si="14"/>
        <v>0</v>
      </c>
      <c r="J151" s="5">
        <v>46</v>
      </c>
      <c r="K151" s="5">
        <v>76</v>
      </c>
      <c r="L151" s="5">
        <v>70</v>
      </c>
      <c r="M151" s="5">
        <v>68</v>
      </c>
      <c r="N151" s="5">
        <v>297</v>
      </c>
      <c r="O151" s="5">
        <v>4.3</v>
      </c>
      <c r="P151" s="6">
        <v>0</v>
      </c>
      <c r="Q151" s="6">
        <v>2.8077206762711866E-2</v>
      </c>
      <c r="R151" s="6">
        <v>28.077206762711867</v>
      </c>
      <c r="S151" s="6">
        <v>0.2</v>
      </c>
      <c r="T151" s="6">
        <v>4</v>
      </c>
      <c r="U151" s="7">
        <v>4.3999999999999997E-2</v>
      </c>
      <c r="V151" s="6">
        <v>1.5</v>
      </c>
      <c r="W151" s="6">
        <v>4.2</v>
      </c>
      <c r="X151" s="35">
        <v>159.10295174851399</v>
      </c>
      <c r="Z151" s="35">
        <v>2.1881118887755702</v>
      </c>
      <c r="AA151" s="35">
        <v>9.7295380498219899</v>
      </c>
      <c r="AB151" s="35">
        <v>7.81146761825883E-2</v>
      </c>
      <c r="AC151" s="35">
        <v>0.50370417949555002</v>
      </c>
      <c r="AD151" s="35">
        <v>0.23842871431759</v>
      </c>
      <c r="AE151" s="35">
        <v>2.50680372187067</v>
      </c>
      <c r="AF151" s="35">
        <v>0.23842871431759</v>
      </c>
      <c r="AG151" s="35">
        <v>6.62844838993112E-2</v>
      </c>
      <c r="AH151" s="35">
        <v>0.124384100229638</v>
      </c>
      <c r="AI151" s="35">
        <v>0.31174483721486801</v>
      </c>
      <c r="AJ151" s="35">
        <v>6.9109916985669084</v>
      </c>
      <c r="AK151" s="35">
        <v>15.524814969620708</v>
      </c>
    </row>
    <row r="152" spans="1:37" x14ac:dyDescent="0.5">
      <c r="A152" s="17">
        <v>44779.875</v>
      </c>
      <c r="B152" s="18">
        <v>44779</v>
      </c>
      <c r="C152" s="19">
        <f t="shared" si="10"/>
        <v>8</v>
      </c>
      <c r="D152" s="19">
        <f t="shared" si="11"/>
        <v>21</v>
      </c>
      <c r="E152" s="19">
        <f t="shared" si="12"/>
        <v>7</v>
      </c>
      <c r="F152" s="19">
        <v>0</v>
      </c>
      <c r="G152" s="19">
        <f t="shared" si="13"/>
        <v>0</v>
      </c>
      <c r="H152" s="5">
        <v>4.1500000000000004</v>
      </c>
      <c r="I152" s="5">
        <f t="shared" si="14"/>
        <v>0</v>
      </c>
      <c r="J152" s="5">
        <v>46</v>
      </c>
      <c r="K152" s="5">
        <v>76</v>
      </c>
      <c r="L152" s="5">
        <v>69</v>
      </c>
      <c r="M152" s="5">
        <v>72</v>
      </c>
      <c r="N152" s="5">
        <v>303</v>
      </c>
      <c r="O152" s="5">
        <v>3.7</v>
      </c>
      <c r="P152" s="6">
        <v>0</v>
      </c>
      <c r="Q152" s="6">
        <v>5.2315642799999999E-2</v>
      </c>
      <c r="R152" s="6">
        <v>52.315642799999999</v>
      </c>
      <c r="S152" s="6">
        <v>0.2</v>
      </c>
      <c r="T152" s="6">
        <v>4.3</v>
      </c>
      <c r="U152" s="7">
        <v>4.2000000000000003E-2</v>
      </c>
      <c r="V152" s="6">
        <v>2.2000000000000002</v>
      </c>
      <c r="W152" s="6">
        <v>4.5</v>
      </c>
      <c r="X152" s="35">
        <v>188.219325162247</v>
      </c>
      <c r="Z152" s="35">
        <v>2.1405903112937801</v>
      </c>
      <c r="AA152" s="35">
        <v>10.040955500058599</v>
      </c>
      <c r="AB152" s="35">
        <v>0.127721995696854</v>
      </c>
      <c r="AC152" s="35">
        <v>0.62072337556075696</v>
      </c>
      <c r="AD152" s="35">
        <v>0.36052253412693402</v>
      </c>
      <c r="AE152" s="35">
        <v>2.4985225184112001</v>
      </c>
      <c r="AF152" s="35">
        <v>0.36052253412693402</v>
      </c>
      <c r="AG152" s="35">
        <v>7.8257472716655299E-2</v>
      </c>
      <c r="AH152" s="35">
        <v>0.139908603383054</v>
      </c>
      <c r="AI152" s="35">
        <v>0.38581294403720301</v>
      </c>
      <c r="AJ152" s="35">
        <v>7.2248956934611694</v>
      </c>
      <c r="AK152" s="35">
        <v>16.625516849190451</v>
      </c>
    </row>
    <row r="153" spans="1:37" x14ac:dyDescent="0.5">
      <c r="A153" s="17">
        <v>44779.916666666664</v>
      </c>
      <c r="B153" s="18">
        <v>44779</v>
      </c>
      <c r="C153" s="19">
        <f t="shared" si="10"/>
        <v>8</v>
      </c>
      <c r="D153" s="19">
        <f t="shared" si="11"/>
        <v>22</v>
      </c>
      <c r="E153" s="19">
        <f t="shared" si="12"/>
        <v>7</v>
      </c>
      <c r="F153" s="19">
        <v>0</v>
      </c>
      <c r="G153" s="19">
        <f t="shared" si="13"/>
        <v>0</v>
      </c>
      <c r="H153" s="5">
        <v>4.1500000000000004</v>
      </c>
      <c r="I153" s="5">
        <f t="shared" si="14"/>
        <v>0</v>
      </c>
      <c r="J153" s="5">
        <v>46</v>
      </c>
      <c r="K153" s="5">
        <v>76</v>
      </c>
      <c r="L153" s="5">
        <v>69</v>
      </c>
      <c r="M153" s="5">
        <v>74</v>
      </c>
      <c r="N153" s="5">
        <v>296</v>
      </c>
      <c r="O153" s="5">
        <v>2.5</v>
      </c>
      <c r="P153" s="6">
        <v>0</v>
      </c>
      <c r="Q153" s="6">
        <v>5.051561344262296E-2</v>
      </c>
      <c r="R153" s="6">
        <v>50.515613442622957</v>
      </c>
      <c r="S153" s="6">
        <v>0.2</v>
      </c>
      <c r="T153" s="6">
        <v>5</v>
      </c>
      <c r="U153" s="7">
        <v>3.9E-2</v>
      </c>
      <c r="V153" s="6">
        <v>2.2000000000000002</v>
      </c>
      <c r="W153" s="6">
        <v>5.2</v>
      </c>
      <c r="X153" s="35">
        <v>210.59367731363301</v>
      </c>
      <c r="Z153" s="35">
        <v>2.4333538581648799</v>
      </c>
      <c r="AA153" s="35">
        <v>13.115351214858</v>
      </c>
      <c r="AB153" s="35">
        <v>9.9312008311081501E-2</v>
      </c>
      <c r="AC153" s="35">
        <v>1.20482606030036</v>
      </c>
      <c r="AD153" s="35">
        <v>0.63772964290888101</v>
      </c>
      <c r="AE153" s="35">
        <v>2.84483439171064</v>
      </c>
      <c r="AF153" s="35">
        <v>0.63772964290888101</v>
      </c>
      <c r="AG153" s="35">
        <v>0.237670964589239</v>
      </c>
      <c r="AH153" s="35">
        <v>0.220555078706279</v>
      </c>
      <c r="AI153" s="35">
        <v>0.82571640272659097</v>
      </c>
      <c r="AJ153" s="35">
        <v>9.6711998444841001</v>
      </c>
      <c r="AK153" s="35">
        <v>23.87190095090871</v>
      </c>
    </row>
    <row r="154" spans="1:37" x14ac:dyDescent="0.5">
      <c r="A154" s="17">
        <v>44779.958333333336</v>
      </c>
      <c r="B154" s="18">
        <v>44779</v>
      </c>
      <c r="C154" s="19">
        <f t="shared" si="10"/>
        <v>8</v>
      </c>
      <c r="D154" s="19">
        <f t="shared" si="11"/>
        <v>23</v>
      </c>
      <c r="E154" s="19">
        <f t="shared" si="12"/>
        <v>7</v>
      </c>
      <c r="F154" s="19">
        <v>0</v>
      </c>
      <c r="G154" s="19">
        <f t="shared" si="13"/>
        <v>0</v>
      </c>
      <c r="H154" s="5">
        <v>4.1500000000000004</v>
      </c>
      <c r="I154" s="5">
        <f t="shared" si="14"/>
        <v>0</v>
      </c>
      <c r="J154" s="5">
        <v>46</v>
      </c>
      <c r="K154" s="5">
        <v>76</v>
      </c>
      <c r="L154" s="5">
        <v>68</v>
      </c>
      <c r="M154" s="5">
        <v>76</v>
      </c>
      <c r="N154" s="5">
        <v>191</v>
      </c>
      <c r="O154" s="5">
        <v>3.2</v>
      </c>
      <c r="P154" s="6">
        <v>0</v>
      </c>
      <c r="Q154" s="6">
        <v>4.708169613559321E-2</v>
      </c>
      <c r="R154" s="6">
        <v>47.081696135593212</v>
      </c>
      <c r="S154" s="6">
        <v>0.2</v>
      </c>
      <c r="T154" s="6">
        <v>5</v>
      </c>
      <c r="U154" s="7">
        <v>2.8000000000000001E-2</v>
      </c>
      <c r="V154" s="6">
        <v>3.1</v>
      </c>
      <c r="W154" s="6">
        <v>5.2</v>
      </c>
      <c r="X154" s="35">
        <v>214.02439183474399</v>
      </c>
      <c r="Z154" s="35">
        <v>2.7273811984527399</v>
      </c>
      <c r="AA154" s="35">
        <v>16.925946619299602</v>
      </c>
      <c r="AB154" s="35">
        <v>0.135163925658905</v>
      </c>
      <c r="AC154" s="35">
        <v>1.67051721878884</v>
      </c>
      <c r="AD154" s="35">
        <v>0.923636578062767</v>
      </c>
      <c r="AE154" s="35">
        <v>2.9453918657034999</v>
      </c>
      <c r="AF154" s="35">
        <v>0.923636578062767</v>
      </c>
      <c r="AG154" s="35">
        <v>0.41353645422385399</v>
      </c>
      <c r="AH154" s="35">
        <v>0.39112211309537298</v>
      </c>
      <c r="AI154" s="35">
        <v>1.21461137109434</v>
      </c>
      <c r="AJ154" s="35">
        <v>12.106809748347834</v>
      </c>
      <c r="AK154" s="35">
        <v>32.040583025920085</v>
      </c>
    </row>
    <row r="155" spans="1:37" x14ac:dyDescent="0.5">
      <c r="A155" s="17">
        <v>44780</v>
      </c>
      <c r="B155" s="18">
        <v>44780</v>
      </c>
      <c r="C155" s="19">
        <f t="shared" si="10"/>
        <v>8</v>
      </c>
      <c r="D155" s="19">
        <f t="shared" si="11"/>
        <v>0</v>
      </c>
      <c r="E155" s="19">
        <f t="shared" si="12"/>
        <v>1</v>
      </c>
      <c r="F155" s="19">
        <v>1</v>
      </c>
      <c r="G155" s="19">
        <f t="shared" si="13"/>
        <v>0</v>
      </c>
      <c r="H155" s="5">
        <v>5.5</v>
      </c>
      <c r="I155" s="5">
        <f t="shared" si="14"/>
        <v>0</v>
      </c>
      <c r="J155" s="5">
        <v>56</v>
      </c>
      <c r="K155" s="5">
        <v>86</v>
      </c>
      <c r="L155" s="5">
        <v>67</v>
      </c>
      <c r="M155" s="5">
        <v>72</v>
      </c>
      <c r="N155" s="5">
        <v>102</v>
      </c>
      <c r="O155" s="5">
        <v>4.0999999999999996</v>
      </c>
      <c r="P155" s="6">
        <v>0.1</v>
      </c>
      <c r="Q155" s="6">
        <v>7.6158592383333321E-2</v>
      </c>
      <c r="R155" s="6">
        <v>76.158592383333314</v>
      </c>
      <c r="S155" s="6">
        <v>1</v>
      </c>
      <c r="T155" s="6">
        <v>13.8</v>
      </c>
      <c r="U155" s="7">
        <v>1.4E-2</v>
      </c>
      <c r="V155" s="6">
        <v>2.9</v>
      </c>
      <c r="W155" s="6">
        <v>14.8</v>
      </c>
      <c r="X155" s="35">
        <v>304.11688400611001</v>
      </c>
      <c r="Z155" s="35">
        <v>2.5217782642280899</v>
      </c>
      <c r="AA155" s="35">
        <v>20.508569463258201</v>
      </c>
      <c r="AB155" s="35">
        <v>0.14109930255026201</v>
      </c>
      <c r="AC155" s="35">
        <v>1.8797147307215301</v>
      </c>
      <c r="AD155" s="35">
        <v>0.94493713091026099</v>
      </c>
      <c r="AE155" s="35">
        <v>3.123493223538</v>
      </c>
      <c r="AF155" s="35">
        <v>0.94493713091026099</v>
      </c>
      <c r="AG155" s="35">
        <v>0.442183602696817</v>
      </c>
      <c r="AH155" s="35">
        <v>0.46436882661637202</v>
      </c>
      <c r="AI155" s="35">
        <v>1.1305172199599001</v>
      </c>
      <c r="AJ155" s="35">
        <v>12.110391883405006</v>
      </c>
      <c r="AK155" s="35">
        <v>32.638564880816709</v>
      </c>
    </row>
    <row r="156" spans="1:37" x14ac:dyDescent="0.5">
      <c r="A156" s="17">
        <v>44780.041666666664</v>
      </c>
      <c r="B156" s="18">
        <v>44780</v>
      </c>
      <c r="C156" s="19">
        <f t="shared" si="10"/>
        <v>8</v>
      </c>
      <c r="D156" s="19">
        <f t="shared" si="11"/>
        <v>1</v>
      </c>
      <c r="E156" s="19">
        <f t="shared" si="12"/>
        <v>1</v>
      </c>
      <c r="F156" s="19">
        <v>1</v>
      </c>
      <c r="G156" s="19">
        <f t="shared" si="13"/>
        <v>0</v>
      </c>
      <c r="H156" s="5">
        <v>5.5</v>
      </c>
      <c r="I156" s="5">
        <f t="shared" si="14"/>
        <v>0</v>
      </c>
      <c r="J156" s="5">
        <v>56</v>
      </c>
      <c r="K156" s="5">
        <v>86</v>
      </c>
      <c r="L156" s="5">
        <v>65</v>
      </c>
      <c r="M156" s="5">
        <v>75</v>
      </c>
      <c r="N156" s="5">
        <v>154</v>
      </c>
      <c r="O156" s="5">
        <v>4.3</v>
      </c>
      <c r="P156" s="6">
        <v>0</v>
      </c>
      <c r="Q156" s="6">
        <v>6.3816376852459028E-2</v>
      </c>
      <c r="R156" s="6">
        <v>63.81637685245903</v>
      </c>
      <c r="S156" s="6">
        <v>0.8</v>
      </c>
      <c r="T156" s="6">
        <v>11.7</v>
      </c>
      <c r="U156" s="7">
        <v>1.4E-2</v>
      </c>
      <c r="V156" s="6">
        <v>3.3</v>
      </c>
      <c r="W156" s="6">
        <v>12.5</v>
      </c>
      <c r="X156" s="35">
        <v>264.333097491366</v>
      </c>
      <c r="Z156" s="35">
        <v>2.22750418639529</v>
      </c>
      <c r="AA156" s="35">
        <v>16.482220944140298</v>
      </c>
      <c r="AB156" s="35">
        <v>0.11400281031096</v>
      </c>
      <c r="AC156" s="35">
        <v>1.47924623126652</v>
      </c>
      <c r="AD156" s="35">
        <v>0.93449241703348696</v>
      </c>
      <c r="AE156" s="35">
        <v>2.6589445916106298</v>
      </c>
      <c r="AF156" s="35">
        <v>0.93449241703348696</v>
      </c>
      <c r="AG156" s="35">
        <v>0.4170257143844</v>
      </c>
      <c r="AH156" s="35">
        <v>0.40579106963765099</v>
      </c>
      <c r="AI156" s="35">
        <v>1.0004911381449899</v>
      </c>
      <c r="AJ156" s="35">
        <v>10.04642591726191</v>
      </c>
      <c r="AK156" s="35">
        <v>28.204580700874899</v>
      </c>
    </row>
    <row r="157" spans="1:37" x14ac:dyDescent="0.5">
      <c r="A157" s="17">
        <v>44780.083333333336</v>
      </c>
      <c r="B157" s="18">
        <v>44780</v>
      </c>
      <c r="C157" s="19">
        <f t="shared" si="10"/>
        <v>8</v>
      </c>
      <c r="D157" s="19">
        <f t="shared" si="11"/>
        <v>2</v>
      </c>
      <c r="E157" s="19">
        <f t="shared" si="12"/>
        <v>1</v>
      </c>
      <c r="F157" s="19">
        <v>1</v>
      </c>
      <c r="G157" s="19">
        <f t="shared" si="13"/>
        <v>0</v>
      </c>
      <c r="H157" s="5">
        <v>5.5</v>
      </c>
      <c r="I157" s="5">
        <f t="shared" si="14"/>
        <v>0</v>
      </c>
      <c r="J157" s="5">
        <v>56</v>
      </c>
      <c r="K157" s="5">
        <v>86</v>
      </c>
      <c r="L157" s="5">
        <v>64</v>
      </c>
      <c r="M157" s="5">
        <v>75</v>
      </c>
      <c r="N157" s="5">
        <v>135</v>
      </c>
      <c r="O157" s="5">
        <v>5.2</v>
      </c>
      <c r="P157" s="6">
        <v>0</v>
      </c>
      <c r="Q157" s="6">
        <v>5.0459605237288131E-2</v>
      </c>
      <c r="R157" s="6">
        <v>50.45960523728813</v>
      </c>
      <c r="S157" s="6">
        <v>0.9</v>
      </c>
      <c r="T157" s="6">
        <v>11.7</v>
      </c>
      <c r="U157" s="7">
        <v>1.4E-2</v>
      </c>
      <c r="V157" s="6">
        <v>4.5999999999999996</v>
      </c>
      <c r="W157" s="6">
        <v>12.6</v>
      </c>
      <c r="X157" s="35">
        <v>249.723321658656</v>
      </c>
      <c r="Z157" s="35">
        <v>2.5772670332966601</v>
      </c>
      <c r="AA157" s="35">
        <v>18.622148460072601</v>
      </c>
      <c r="AB157" s="35">
        <v>0.14427772991427401</v>
      </c>
      <c r="AC157" s="35">
        <v>2.0825698517908702</v>
      </c>
      <c r="AD157" s="35">
        <v>0.96100737569421602</v>
      </c>
      <c r="AE157" s="35">
        <v>2.80524705500634</v>
      </c>
      <c r="AF157" s="35">
        <v>0.96100737569421602</v>
      </c>
      <c r="AG157" s="35">
        <v>0.453215400610811</v>
      </c>
      <c r="AH157" s="35">
        <v>0.397104717683891</v>
      </c>
      <c r="AI157" s="35">
        <v>1.12403658264676</v>
      </c>
      <c r="AJ157" s="35">
        <v>11.675172455923398</v>
      </c>
      <c r="AK157" s="35">
        <v>31.224129384394711</v>
      </c>
    </row>
    <row r="158" spans="1:37" x14ac:dyDescent="0.5">
      <c r="A158" s="17">
        <v>44780.125</v>
      </c>
      <c r="B158" s="18">
        <v>44780</v>
      </c>
      <c r="C158" s="19">
        <f t="shared" si="10"/>
        <v>8</v>
      </c>
      <c r="D158" s="19">
        <f t="shared" si="11"/>
        <v>3</v>
      </c>
      <c r="E158" s="19">
        <f t="shared" si="12"/>
        <v>1</v>
      </c>
      <c r="F158" s="19">
        <v>1</v>
      </c>
      <c r="G158" s="19">
        <f t="shared" si="13"/>
        <v>0</v>
      </c>
      <c r="H158" s="5">
        <v>5.5</v>
      </c>
      <c r="I158" s="5">
        <f t="shared" si="14"/>
        <v>0</v>
      </c>
      <c r="J158" s="5">
        <v>56</v>
      </c>
      <c r="K158" s="5">
        <v>86</v>
      </c>
      <c r="L158" s="5">
        <v>64</v>
      </c>
      <c r="M158" s="5">
        <v>73</v>
      </c>
      <c r="N158" s="5">
        <v>125</v>
      </c>
      <c r="O158" s="5">
        <v>4.9000000000000004</v>
      </c>
      <c r="P158" s="6">
        <v>0</v>
      </c>
      <c r="Q158" s="6">
        <v>4.8259669800000002E-2</v>
      </c>
      <c r="R158" s="6">
        <v>48.259669800000005</v>
      </c>
      <c r="S158" s="6">
        <v>1.9</v>
      </c>
      <c r="T158" s="6">
        <v>15.7</v>
      </c>
      <c r="U158" s="7">
        <v>0.01</v>
      </c>
      <c r="V158" s="6">
        <v>5.3</v>
      </c>
      <c r="W158" s="6">
        <v>17.599999999999998</v>
      </c>
      <c r="X158" s="35">
        <v>248.52460870664501</v>
      </c>
      <c r="Z158" s="35">
        <v>2.8013495026961701</v>
      </c>
      <c r="AA158" s="35">
        <v>15.2891393089931</v>
      </c>
      <c r="AB158" s="35">
        <v>0.142402461438869</v>
      </c>
      <c r="AC158" s="35">
        <v>1.6840230838414001</v>
      </c>
      <c r="AD158" s="35">
        <v>0.97650488963748405</v>
      </c>
      <c r="AE158" s="35">
        <v>2.4384125733628301</v>
      </c>
      <c r="AF158" s="35">
        <v>0.97650488963748405</v>
      </c>
      <c r="AG158" s="35">
        <v>0.426372345373698</v>
      </c>
      <c r="AH158" s="35">
        <v>0.35895902386164202</v>
      </c>
      <c r="AI158" s="35">
        <v>0.97883368702476803</v>
      </c>
      <c r="AJ158" s="35">
        <v>10.553171727108245</v>
      </c>
      <c r="AK158" s="35">
        <v>28.635826368330349</v>
      </c>
    </row>
    <row r="159" spans="1:37" x14ac:dyDescent="0.5">
      <c r="A159" s="17">
        <v>44780.166666666664</v>
      </c>
      <c r="B159" s="18">
        <v>44780</v>
      </c>
      <c r="C159" s="19">
        <f t="shared" si="10"/>
        <v>8</v>
      </c>
      <c r="D159" s="19">
        <f t="shared" si="11"/>
        <v>4</v>
      </c>
      <c r="E159" s="19">
        <f t="shared" si="12"/>
        <v>1</v>
      </c>
      <c r="F159" s="19">
        <v>1</v>
      </c>
      <c r="G159" s="19">
        <f t="shared" si="13"/>
        <v>0</v>
      </c>
      <c r="H159" s="5">
        <v>5.5</v>
      </c>
      <c r="I159" s="5">
        <f t="shared" si="14"/>
        <v>0</v>
      </c>
      <c r="J159" s="5">
        <v>56</v>
      </c>
      <c r="K159" s="5">
        <v>86</v>
      </c>
      <c r="L159" s="5">
        <v>63</v>
      </c>
      <c r="M159" s="5">
        <v>73</v>
      </c>
      <c r="N159" s="5">
        <v>126</v>
      </c>
      <c r="O159" s="5">
        <v>4.5</v>
      </c>
      <c r="S159" s="6">
        <v>0.6</v>
      </c>
      <c r="T159" s="6">
        <v>10</v>
      </c>
      <c r="U159" s="7">
        <v>1.6E-2</v>
      </c>
      <c r="V159" s="6">
        <v>5.9</v>
      </c>
      <c r="W159" s="6">
        <v>10.6</v>
      </c>
      <c r="X159" s="35">
        <v>204.013863044537</v>
      </c>
      <c r="Z159" s="35">
        <v>2.5128206094104901</v>
      </c>
      <c r="AA159" s="35">
        <v>16.834615357303001</v>
      </c>
      <c r="AB159" s="35">
        <v>0.104121457669897</v>
      </c>
      <c r="AC159" s="35">
        <v>1.4263840629603901</v>
      </c>
      <c r="AD159" s="35">
        <v>0.908239838421107</v>
      </c>
      <c r="AE159" s="35">
        <v>2.5265830293174498</v>
      </c>
      <c r="AF159" s="35">
        <v>0.908239838421107</v>
      </c>
      <c r="AG159" s="35">
        <v>0.357496275312297</v>
      </c>
      <c r="AH159" s="35">
        <v>0.32438635131160498</v>
      </c>
      <c r="AI159" s="35">
        <v>1.0472787814346201</v>
      </c>
      <c r="AJ159" s="35">
        <v>10.536368508019327</v>
      </c>
      <c r="AK159" s="35">
        <v>27.167687109526085</v>
      </c>
    </row>
    <row r="160" spans="1:37" x14ac:dyDescent="0.5">
      <c r="A160" s="17">
        <v>44780.208333333336</v>
      </c>
      <c r="B160" s="18">
        <v>44780</v>
      </c>
      <c r="C160" s="19">
        <f t="shared" si="10"/>
        <v>8</v>
      </c>
      <c r="D160" s="19">
        <f t="shared" si="11"/>
        <v>5</v>
      </c>
      <c r="E160" s="19">
        <f t="shared" si="12"/>
        <v>1</v>
      </c>
      <c r="F160" s="19">
        <v>1</v>
      </c>
      <c r="G160" s="19">
        <f t="shared" si="13"/>
        <v>0</v>
      </c>
      <c r="H160" s="5">
        <v>5.5</v>
      </c>
      <c r="I160" s="5">
        <f t="shared" si="14"/>
        <v>0</v>
      </c>
      <c r="J160" s="5">
        <v>56</v>
      </c>
      <c r="K160" s="5">
        <v>86</v>
      </c>
      <c r="L160" s="5">
        <v>63</v>
      </c>
      <c r="M160" s="5">
        <v>71</v>
      </c>
      <c r="N160" s="5">
        <v>125</v>
      </c>
      <c r="O160" s="5">
        <v>4.8</v>
      </c>
      <c r="P160" s="6">
        <v>0</v>
      </c>
      <c r="Q160" s="6">
        <v>9.1419695966101638E-2</v>
      </c>
      <c r="R160" s="6">
        <v>91.419695966101642</v>
      </c>
      <c r="S160" s="6">
        <v>2.9</v>
      </c>
      <c r="T160" s="6">
        <v>15.7</v>
      </c>
      <c r="U160" s="7">
        <v>8.0000000000000002E-3</v>
      </c>
      <c r="V160" s="6">
        <v>7.6</v>
      </c>
      <c r="W160" s="6">
        <v>18.599999999999998</v>
      </c>
      <c r="X160" s="35">
        <v>294.24357133247003</v>
      </c>
      <c r="Z160" s="35">
        <v>3.2826154885058401</v>
      </c>
      <c r="AA160" s="35">
        <v>21.163180226187301</v>
      </c>
      <c r="AB160" s="35">
        <v>0.145507598983627</v>
      </c>
      <c r="AC160" s="35">
        <v>2.45966313912463</v>
      </c>
      <c r="AD160" s="35">
        <v>1.3648071221538001</v>
      </c>
      <c r="AE160" s="35">
        <v>3.0873945958545099</v>
      </c>
      <c r="AF160" s="35">
        <v>1.3648071221538001</v>
      </c>
      <c r="AG160" s="35">
        <v>0.52060207894205301</v>
      </c>
      <c r="AH160" s="35">
        <v>0.43779500536791299</v>
      </c>
      <c r="AI160" s="35">
        <v>1.6550814961686999</v>
      </c>
      <c r="AJ160" s="35">
        <v>14.719125641090788</v>
      </c>
      <c r="AK160" s="35">
        <v>38.299837479585413</v>
      </c>
    </row>
    <row r="161" spans="1:37" x14ac:dyDescent="0.5">
      <c r="A161" s="17">
        <v>44780.25</v>
      </c>
      <c r="B161" s="18">
        <v>44780</v>
      </c>
      <c r="C161" s="19">
        <f t="shared" si="10"/>
        <v>8</v>
      </c>
      <c r="D161" s="19">
        <f t="shared" si="11"/>
        <v>6</v>
      </c>
      <c r="E161" s="19">
        <f t="shared" si="12"/>
        <v>1</v>
      </c>
      <c r="F161" s="19">
        <v>1</v>
      </c>
      <c r="G161" s="19">
        <f t="shared" si="13"/>
        <v>0</v>
      </c>
      <c r="H161" s="5">
        <v>5.5</v>
      </c>
      <c r="I161" s="5">
        <f t="shared" si="14"/>
        <v>0</v>
      </c>
      <c r="J161" s="5">
        <v>56</v>
      </c>
      <c r="K161" s="5">
        <v>86</v>
      </c>
      <c r="L161" s="5">
        <v>62</v>
      </c>
      <c r="M161" s="5">
        <v>73</v>
      </c>
      <c r="N161" s="5">
        <v>123</v>
      </c>
      <c r="O161" s="5">
        <v>2.9</v>
      </c>
      <c r="P161" s="6">
        <v>0</v>
      </c>
      <c r="Q161" s="6">
        <v>9.619312301666666E-2</v>
      </c>
      <c r="R161" s="6">
        <v>96.193123016666661</v>
      </c>
      <c r="S161" s="6">
        <v>5.9</v>
      </c>
      <c r="T161" s="6">
        <v>14.6</v>
      </c>
      <c r="U161" s="7">
        <v>1.0999999999999999E-2</v>
      </c>
      <c r="V161" s="6">
        <v>8.6999999999999993</v>
      </c>
      <c r="W161" s="6">
        <v>20.5</v>
      </c>
      <c r="X161" s="35">
        <v>334.995643958004</v>
      </c>
      <c r="Z161" s="35">
        <v>3.4435608421306498</v>
      </c>
      <c r="AA161" s="35">
        <v>21.7838084171023</v>
      </c>
      <c r="AB161" s="35">
        <v>0.129100484881395</v>
      </c>
      <c r="AC161" s="35">
        <v>2.4632862295436202</v>
      </c>
      <c r="AD161" s="35">
        <v>1.41411720753069</v>
      </c>
      <c r="AE161" s="35">
        <v>3.0133085488448699</v>
      </c>
      <c r="AF161" s="35">
        <v>1.41411720753069</v>
      </c>
      <c r="AG161" s="35">
        <v>0.53631909268701505</v>
      </c>
      <c r="AH161" s="35">
        <v>0.47577557117864799</v>
      </c>
      <c r="AI161" s="35">
        <v>1.7403036962510501</v>
      </c>
      <c r="AJ161" s="35">
        <v>15.253452623355514</v>
      </c>
      <c r="AK161" s="35">
        <v>39.473256143529539</v>
      </c>
    </row>
    <row r="162" spans="1:37" x14ac:dyDescent="0.5">
      <c r="A162" s="17">
        <v>44780.291666666664</v>
      </c>
      <c r="B162" s="18">
        <v>44780</v>
      </c>
      <c r="C162" s="19">
        <f t="shared" si="10"/>
        <v>8</v>
      </c>
      <c r="D162" s="19">
        <f t="shared" si="11"/>
        <v>7</v>
      </c>
      <c r="E162" s="19">
        <f t="shared" si="12"/>
        <v>1</v>
      </c>
      <c r="F162" s="19">
        <v>1</v>
      </c>
      <c r="G162" s="19">
        <f t="shared" si="13"/>
        <v>0</v>
      </c>
      <c r="H162" s="5">
        <v>5.5</v>
      </c>
      <c r="I162" s="5">
        <f t="shared" si="14"/>
        <v>0</v>
      </c>
      <c r="J162" s="5">
        <v>56</v>
      </c>
      <c r="K162" s="5">
        <v>86</v>
      </c>
      <c r="L162" s="5">
        <v>65</v>
      </c>
      <c r="M162" s="5">
        <v>66</v>
      </c>
      <c r="N162" s="5">
        <v>124</v>
      </c>
      <c r="O162" s="5">
        <v>3</v>
      </c>
      <c r="P162" s="6">
        <v>0</v>
      </c>
      <c r="Q162" s="6">
        <v>4.0224233344262304E-2</v>
      </c>
      <c r="R162" s="6">
        <v>40.224233344262302</v>
      </c>
      <c r="S162" s="6">
        <v>3.3</v>
      </c>
      <c r="T162" s="6">
        <v>8.1999999999999993</v>
      </c>
      <c r="U162" s="7">
        <v>2.5000000000000001E-2</v>
      </c>
      <c r="V162" s="6">
        <v>7.7</v>
      </c>
      <c r="W162" s="6">
        <v>11.5</v>
      </c>
      <c r="X162" s="35">
        <v>243.53582052855799</v>
      </c>
      <c r="Z162" s="35">
        <v>3.3775831528704598</v>
      </c>
      <c r="AA162" s="35">
        <v>16.727604586887001</v>
      </c>
      <c r="AB162" s="35">
        <v>0.180434546682398</v>
      </c>
      <c r="AC162" s="35">
        <v>1.7042673285541099</v>
      </c>
      <c r="AD162" s="35">
        <v>0.89903425164431305</v>
      </c>
      <c r="AE162" s="35">
        <v>2.7996348420252901</v>
      </c>
      <c r="AF162" s="35">
        <v>0.89903425164431305</v>
      </c>
      <c r="AG162" s="35">
        <v>0.30283948873953598</v>
      </c>
      <c r="AH162" s="35">
        <v>0.35327158381531798</v>
      </c>
      <c r="AI162" s="35">
        <v>1.1390243955585999</v>
      </c>
      <c r="AJ162" s="35">
        <v>12.701764091758887</v>
      </c>
      <c r="AK162" s="35">
        <v>30.597160341015538</v>
      </c>
    </row>
    <row r="163" spans="1:37" x14ac:dyDescent="0.5">
      <c r="A163" s="17">
        <v>44780.333333333336</v>
      </c>
      <c r="B163" s="18">
        <v>44780</v>
      </c>
      <c r="C163" s="19">
        <f t="shared" si="10"/>
        <v>8</v>
      </c>
      <c r="D163" s="19">
        <f t="shared" si="11"/>
        <v>8</v>
      </c>
      <c r="E163" s="19">
        <f t="shared" si="12"/>
        <v>1</v>
      </c>
      <c r="F163" s="19">
        <v>1</v>
      </c>
      <c r="G163" s="19">
        <f t="shared" si="13"/>
        <v>0</v>
      </c>
      <c r="H163" s="5">
        <v>5.5</v>
      </c>
      <c r="I163" s="5">
        <f t="shared" si="14"/>
        <v>0</v>
      </c>
      <c r="J163" s="5">
        <v>56</v>
      </c>
      <c r="K163" s="5">
        <v>86</v>
      </c>
      <c r="L163" s="5">
        <v>72</v>
      </c>
      <c r="M163" s="5">
        <v>55</v>
      </c>
      <c r="N163" s="5">
        <v>126</v>
      </c>
      <c r="O163" s="5">
        <v>1.9</v>
      </c>
      <c r="P163" s="6">
        <v>0</v>
      </c>
      <c r="Q163" s="6">
        <v>2.7902591542372887E-2</v>
      </c>
      <c r="R163" s="6">
        <v>27.902591542372885</v>
      </c>
      <c r="S163" s="6">
        <v>1.3</v>
      </c>
      <c r="T163" s="6">
        <v>4</v>
      </c>
      <c r="U163" s="7">
        <v>3.6999999999999998E-2</v>
      </c>
      <c r="V163" s="6">
        <v>7.6</v>
      </c>
      <c r="W163" s="6">
        <v>5.3</v>
      </c>
      <c r="X163" s="35">
        <v>194.93144817137201</v>
      </c>
      <c r="Z163" s="35">
        <v>3.3565924358274999</v>
      </c>
      <c r="AA163" s="35">
        <v>9.9268724880535402</v>
      </c>
      <c r="AB163" s="35">
        <v>0.15824375540914801</v>
      </c>
      <c r="AC163" s="35">
        <v>1.38106493487802</v>
      </c>
      <c r="AD163" s="35">
        <v>0.64782138733779704</v>
      </c>
      <c r="AE163" s="35">
        <v>2.8971413293632802</v>
      </c>
      <c r="AF163" s="35">
        <v>0.64782138733779704</v>
      </c>
      <c r="AG163" s="35">
        <v>0.19496920968703099</v>
      </c>
      <c r="AH163" s="35">
        <v>0.22144354372741701</v>
      </c>
      <c r="AI163" s="35">
        <v>0.81751332928173603</v>
      </c>
      <c r="AJ163" s="35">
        <v>11.74788032588258</v>
      </c>
      <c r="AK163" s="35">
        <v>26.548306473587512</v>
      </c>
    </row>
    <row r="164" spans="1:37" x14ac:dyDescent="0.5">
      <c r="A164" s="17">
        <v>44780.375</v>
      </c>
      <c r="B164" s="18">
        <v>44780</v>
      </c>
      <c r="C164" s="19">
        <f t="shared" si="10"/>
        <v>8</v>
      </c>
      <c r="D164" s="19">
        <f t="shared" si="11"/>
        <v>9</v>
      </c>
      <c r="E164" s="19">
        <f t="shared" si="12"/>
        <v>1</v>
      </c>
      <c r="F164" s="19">
        <v>1</v>
      </c>
      <c r="G164" s="19">
        <f t="shared" si="13"/>
        <v>0</v>
      </c>
      <c r="H164" s="5">
        <v>5.5</v>
      </c>
      <c r="I164" s="5">
        <f t="shared" si="14"/>
        <v>0</v>
      </c>
      <c r="J164" s="5">
        <v>56</v>
      </c>
      <c r="K164" s="5">
        <v>86</v>
      </c>
      <c r="L164" s="5">
        <v>76</v>
      </c>
      <c r="M164" s="5">
        <v>48</v>
      </c>
      <c r="N164" s="5">
        <v>139</v>
      </c>
      <c r="O164" s="5">
        <v>1.8</v>
      </c>
      <c r="P164" s="6">
        <v>0</v>
      </c>
      <c r="Q164" s="6">
        <v>4.0144091783333335E-2</v>
      </c>
      <c r="R164" s="6">
        <v>40.144091783333337</v>
      </c>
      <c r="S164" s="6">
        <v>1.6</v>
      </c>
      <c r="T164" s="6">
        <v>4.0999999999999996</v>
      </c>
      <c r="U164" s="7">
        <v>4.5999999999999999E-2</v>
      </c>
      <c r="V164" s="6">
        <v>6.7</v>
      </c>
      <c r="W164" s="6">
        <v>5.6999999999999993</v>
      </c>
      <c r="X164" s="35">
        <v>204.67603558480599</v>
      </c>
      <c r="Z164" s="35">
        <v>2.74359084767682</v>
      </c>
      <c r="AA164" s="35">
        <v>6.8915873172200497</v>
      </c>
      <c r="AB164" s="35">
        <v>0.167613319961744</v>
      </c>
      <c r="AC164" s="35">
        <v>1.08047150968959</v>
      </c>
      <c r="AD164" s="35">
        <v>0.44503082741102701</v>
      </c>
      <c r="AE164" s="35">
        <v>2.8334260788071899</v>
      </c>
      <c r="AF164" s="35">
        <v>0.44503082741102701</v>
      </c>
      <c r="AG164" s="35">
        <v>0.144990385601664</v>
      </c>
      <c r="AH164" s="35">
        <v>0.14844422030314899</v>
      </c>
      <c r="AI164" s="35">
        <v>0.55762171485963696</v>
      </c>
      <c r="AJ164" s="35">
        <v>10.230262066515067</v>
      </c>
      <c r="AK164" s="35">
        <v>22.470854019160214</v>
      </c>
    </row>
    <row r="165" spans="1:37" x14ac:dyDescent="0.5">
      <c r="A165" s="17">
        <v>44780.416666666664</v>
      </c>
      <c r="B165" s="18">
        <v>44780</v>
      </c>
      <c r="C165" s="19">
        <f t="shared" si="10"/>
        <v>8</v>
      </c>
      <c r="D165" s="19">
        <f t="shared" si="11"/>
        <v>10</v>
      </c>
      <c r="E165" s="19">
        <f t="shared" si="12"/>
        <v>1</v>
      </c>
      <c r="F165" s="19">
        <v>1</v>
      </c>
      <c r="G165" s="19">
        <f t="shared" si="13"/>
        <v>0</v>
      </c>
      <c r="H165" s="5">
        <v>5.5</v>
      </c>
      <c r="I165" s="5">
        <f t="shared" si="14"/>
        <v>0</v>
      </c>
      <c r="J165" s="5">
        <v>56</v>
      </c>
      <c r="K165" s="5">
        <v>86</v>
      </c>
      <c r="L165" s="5">
        <v>77</v>
      </c>
      <c r="M165" s="5">
        <v>47</v>
      </c>
      <c r="N165" s="5">
        <v>230</v>
      </c>
      <c r="O165" s="5">
        <v>2.2999999999999998</v>
      </c>
      <c r="P165" s="6">
        <v>0</v>
      </c>
      <c r="Q165" s="6">
        <v>3.5984152147540971E-2</v>
      </c>
      <c r="R165" s="6">
        <v>35.984152147540968</v>
      </c>
      <c r="S165" s="6">
        <v>0.9</v>
      </c>
      <c r="T165" s="6">
        <v>4.4000000000000004</v>
      </c>
      <c r="U165" s="7">
        <v>5.5E-2</v>
      </c>
      <c r="V165" s="6">
        <v>7.3</v>
      </c>
      <c r="W165" s="6">
        <v>5.3000000000000007</v>
      </c>
      <c r="X165" s="35">
        <v>181.10810420576701</v>
      </c>
      <c r="Z165" s="35">
        <v>4.6549305711879603</v>
      </c>
      <c r="AA165" s="35">
        <v>9.8525666930761702</v>
      </c>
      <c r="AB165" s="35">
        <v>0.20851476313426101</v>
      </c>
      <c r="AC165" s="35">
        <v>1.78050124414869</v>
      </c>
      <c r="AD165" s="35">
        <v>0.90028242670233405</v>
      </c>
      <c r="AE165" s="35">
        <v>3.64897949942609</v>
      </c>
      <c r="AF165" s="35">
        <v>0.90028242670233405</v>
      </c>
      <c r="AG165" s="35">
        <v>0.16371609088773401</v>
      </c>
      <c r="AH165" s="35">
        <v>0.21939084078818899</v>
      </c>
      <c r="AI165" s="35">
        <v>0.87206464578295295</v>
      </c>
      <c r="AJ165" s="35">
        <v>14.608110075840633</v>
      </c>
      <c r="AK165" s="35">
        <v>32.504019083402397</v>
      </c>
    </row>
    <row r="166" spans="1:37" x14ac:dyDescent="0.5">
      <c r="A166" s="17">
        <v>44780.458333333336</v>
      </c>
      <c r="B166" s="18">
        <v>44780</v>
      </c>
      <c r="C166" s="19">
        <f t="shared" si="10"/>
        <v>8</v>
      </c>
      <c r="D166" s="19">
        <f t="shared" si="11"/>
        <v>11</v>
      </c>
      <c r="E166" s="19">
        <f t="shared" si="12"/>
        <v>1</v>
      </c>
      <c r="F166" s="19">
        <v>1</v>
      </c>
      <c r="G166" s="19">
        <f t="shared" si="13"/>
        <v>0</v>
      </c>
      <c r="H166" s="5">
        <v>5.5</v>
      </c>
      <c r="I166" s="5">
        <f t="shared" si="14"/>
        <v>0</v>
      </c>
      <c r="J166" s="5">
        <v>56</v>
      </c>
      <c r="K166" s="5">
        <v>86</v>
      </c>
      <c r="L166" s="5">
        <v>77</v>
      </c>
      <c r="M166" s="5">
        <v>49</v>
      </c>
      <c r="N166" s="5">
        <v>288</v>
      </c>
      <c r="O166" s="5">
        <v>4.9000000000000004</v>
      </c>
      <c r="P166" s="6">
        <v>0</v>
      </c>
      <c r="Q166" s="6">
        <v>2.038572972881356E-2</v>
      </c>
      <c r="R166" s="6">
        <v>20.385729728813558</v>
      </c>
      <c r="S166" s="6">
        <v>0.5</v>
      </c>
      <c r="T166" s="6">
        <v>2.2999999999999998</v>
      </c>
      <c r="U166" s="7">
        <v>5.3999999999999999E-2</v>
      </c>
      <c r="V166" s="6">
        <v>7.1</v>
      </c>
      <c r="W166" s="6">
        <v>2.8</v>
      </c>
      <c r="X166" s="35">
        <v>154.75380692884599</v>
      </c>
      <c r="Z166" s="35">
        <v>3.2664659060905401</v>
      </c>
      <c r="AA166" s="35">
        <v>7.1850127351106998</v>
      </c>
      <c r="AB166" s="35">
        <v>0.16180726602795301</v>
      </c>
      <c r="AC166" s="35">
        <v>0.72747075812028705</v>
      </c>
      <c r="AD166" s="35">
        <v>0.34818550279008098</v>
      </c>
      <c r="AE166" s="35">
        <v>2.86499450483347</v>
      </c>
      <c r="AF166" s="35">
        <v>0.34818550279008098</v>
      </c>
      <c r="AG166" s="35">
        <v>6.4320690229269201E-2</v>
      </c>
      <c r="AH166" s="35">
        <v>0.129380255075358</v>
      </c>
      <c r="AI166" s="35">
        <v>0.41906464647088099</v>
      </c>
      <c r="AJ166" s="35">
        <v>9.7002721619879573</v>
      </c>
      <c r="AK166" s="35">
        <v>20.260556741113501</v>
      </c>
    </row>
    <row r="167" spans="1:37" x14ac:dyDescent="0.5">
      <c r="A167" s="17">
        <v>44780.5</v>
      </c>
      <c r="B167" s="18">
        <v>44780</v>
      </c>
      <c r="C167" s="19">
        <f t="shared" si="10"/>
        <v>8</v>
      </c>
      <c r="D167" s="19">
        <f t="shared" si="11"/>
        <v>12</v>
      </c>
      <c r="E167" s="19">
        <f t="shared" si="12"/>
        <v>1</v>
      </c>
      <c r="F167" s="19">
        <v>1</v>
      </c>
      <c r="G167" s="19">
        <f t="shared" si="13"/>
        <v>0</v>
      </c>
      <c r="H167" s="5">
        <v>5.5</v>
      </c>
      <c r="I167" s="5">
        <f t="shared" si="14"/>
        <v>0</v>
      </c>
      <c r="J167" s="5">
        <v>56</v>
      </c>
      <c r="K167" s="5">
        <v>86</v>
      </c>
      <c r="L167" s="5">
        <v>79</v>
      </c>
      <c r="M167" s="5">
        <v>44</v>
      </c>
      <c r="N167" s="5">
        <v>303</v>
      </c>
      <c r="O167" s="5">
        <v>6.3</v>
      </c>
      <c r="P167" s="6">
        <v>0</v>
      </c>
      <c r="Q167" s="6">
        <v>1.8998765116666663E-2</v>
      </c>
      <c r="R167" s="6">
        <v>18.998765116666664</v>
      </c>
      <c r="S167" s="6">
        <v>0.6</v>
      </c>
      <c r="T167" s="6">
        <v>2.4</v>
      </c>
      <c r="U167" s="7">
        <v>5.6000000000000001E-2</v>
      </c>
      <c r="V167" s="6">
        <v>6.5</v>
      </c>
      <c r="W167" s="6">
        <v>3</v>
      </c>
      <c r="X167" s="35">
        <v>157.57423146540199</v>
      </c>
      <c r="Z167" s="35">
        <v>2.7169319040087001</v>
      </c>
      <c r="AA167" s="35">
        <v>5.1566975534057198</v>
      </c>
      <c r="AB167" s="35">
        <v>0.116112242677211</v>
      </c>
      <c r="AC167" s="35">
        <v>0.64124624734784397</v>
      </c>
      <c r="AD167" s="35">
        <v>0.30735025563497698</v>
      </c>
      <c r="AE167" s="35">
        <v>2.6509359667527201</v>
      </c>
      <c r="AF167" s="35">
        <v>0.30735025563497698</v>
      </c>
      <c r="AG167" s="35">
        <v>4.8483055496950998E-2</v>
      </c>
      <c r="AH167" s="35">
        <v>0.12576538156306999</v>
      </c>
      <c r="AI167" s="35">
        <v>0.37014534870298899</v>
      </c>
      <c r="AJ167" s="35">
        <v>8.6580455698153784</v>
      </c>
      <c r="AK167" s="35">
        <v>18.331021044978399</v>
      </c>
    </row>
    <row r="168" spans="1:37" x14ac:dyDescent="0.5">
      <c r="A168" s="17">
        <v>44780.541666666664</v>
      </c>
      <c r="B168" s="18">
        <v>44780</v>
      </c>
      <c r="C168" s="19">
        <f t="shared" si="10"/>
        <v>8</v>
      </c>
      <c r="D168" s="19">
        <f t="shared" si="11"/>
        <v>13</v>
      </c>
      <c r="E168" s="19">
        <f t="shared" si="12"/>
        <v>1</v>
      </c>
      <c r="F168" s="19">
        <v>1</v>
      </c>
      <c r="G168" s="19">
        <f t="shared" si="13"/>
        <v>0</v>
      </c>
      <c r="H168" s="5">
        <v>5.5</v>
      </c>
      <c r="I168" s="5">
        <f t="shared" si="14"/>
        <v>0</v>
      </c>
      <c r="J168" s="5">
        <v>56</v>
      </c>
      <c r="K168" s="5">
        <v>86</v>
      </c>
      <c r="L168" s="5">
        <v>81</v>
      </c>
      <c r="M168" s="5">
        <v>37</v>
      </c>
      <c r="N168" s="5">
        <v>307</v>
      </c>
      <c r="O168" s="5">
        <v>6.1</v>
      </c>
      <c r="P168" s="6">
        <v>0</v>
      </c>
      <c r="Q168" s="6">
        <v>3.4221635672131157E-2</v>
      </c>
      <c r="R168" s="6">
        <v>34.221635672131157</v>
      </c>
      <c r="S168" s="6">
        <v>1.1000000000000001</v>
      </c>
      <c r="T168" s="6">
        <v>3.3</v>
      </c>
      <c r="U168" s="7">
        <v>5.7000000000000002E-2</v>
      </c>
      <c r="V168" s="6">
        <v>6.1</v>
      </c>
      <c r="W168" s="6">
        <v>4.4000000000000004</v>
      </c>
      <c r="X168" s="35">
        <v>164.303811820622</v>
      </c>
      <c r="Z168" s="35">
        <v>2.6072209615991002</v>
      </c>
      <c r="AA168" s="35">
        <v>4.7158102209133999</v>
      </c>
      <c r="AB168" s="35">
        <v>0.161037783294878</v>
      </c>
      <c r="AC168" s="35">
        <v>0.51256197949159399</v>
      </c>
      <c r="AD168" s="35">
        <v>0.23455790581046601</v>
      </c>
      <c r="AE168" s="35">
        <v>2.5418446698736301</v>
      </c>
      <c r="AF168" s="35">
        <v>0.23455790581046601</v>
      </c>
      <c r="AG168" s="35">
        <v>3.7691164447352703E-2</v>
      </c>
      <c r="AH168" s="35">
        <v>9.8594530914978107E-2</v>
      </c>
      <c r="AI168" s="35">
        <v>0.30103287627009601</v>
      </c>
      <c r="AJ168" s="35">
        <v>8.4850024656190843</v>
      </c>
      <c r="AK168" s="35">
        <v>17.26896682692448</v>
      </c>
    </row>
    <row r="169" spans="1:37" x14ac:dyDescent="0.5">
      <c r="A169" s="17">
        <v>44780.583333333336</v>
      </c>
      <c r="B169" s="18">
        <v>44780</v>
      </c>
      <c r="C169" s="19">
        <f t="shared" si="10"/>
        <v>8</v>
      </c>
      <c r="D169" s="19">
        <f t="shared" si="11"/>
        <v>14</v>
      </c>
      <c r="E169" s="19">
        <f t="shared" si="12"/>
        <v>1</v>
      </c>
      <c r="F169" s="19">
        <v>1</v>
      </c>
      <c r="G169" s="19">
        <f t="shared" si="13"/>
        <v>0</v>
      </c>
      <c r="H169" s="5">
        <v>5.5</v>
      </c>
      <c r="I169" s="5">
        <f t="shared" si="14"/>
        <v>0</v>
      </c>
      <c r="J169" s="5">
        <v>56</v>
      </c>
      <c r="K169" s="5">
        <v>86</v>
      </c>
      <c r="L169" s="5">
        <v>83</v>
      </c>
      <c r="M169" s="5">
        <v>30</v>
      </c>
      <c r="N169" s="5">
        <v>285</v>
      </c>
      <c r="O169" s="5">
        <v>6</v>
      </c>
      <c r="P169" s="6">
        <v>0</v>
      </c>
      <c r="Q169" s="6">
        <v>2.5429559711864412E-2</v>
      </c>
      <c r="R169" s="6">
        <v>25.42955971186441</v>
      </c>
      <c r="S169" s="6">
        <v>0.9</v>
      </c>
      <c r="T169" s="6">
        <v>2.9</v>
      </c>
      <c r="U169" s="7">
        <v>5.7000000000000002E-2</v>
      </c>
      <c r="V169" s="6">
        <v>6.4</v>
      </c>
      <c r="W169" s="6">
        <v>3.8</v>
      </c>
      <c r="X169" s="35">
        <v>172.65887420437599</v>
      </c>
      <c r="Z169" s="35">
        <v>3.08490430468472</v>
      </c>
      <c r="AA169" s="35">
        <v>5.4663782023981096</v>
      </c>
      <c r="AB169" s="35">
        <v>0.10566916662845199</v>
      </c>
      <c r="AC169" s="35">
        <v>0.51663903149481805</v>
      </c>
      <c r="AD169" s="35">
        <v>0.17642722896347801</v>
      </c>
      <c r="AE169" s="35">
        <v>2.4909516543121799</v>
      </c>
      <c r="AF169" s="35">
        <v>0.17642722896347801</v>
      </c>
      <c r="AG169" s="35">
        <v>2.7072087391223E-2</v>
      </c>
      <c r="AH169" s="35">
        <v>0.113452255512956</v>
      </c>
      <c r="AI169" s="35">
        <v>0.29131571578351501</v>
      </c>
      <c r="AJ169" s="35">
        <v>9.0435201400470611</v>
      </c>
      <c r="AK169" s="35">
        <v>17.649656791812319</v>
      </c>
    </row>
    <row r="170" spans="1:37" x14ac:dyDescent="0.5">
      <c r="A170" s="17">
        <v>44780.625</v>
      </c>
      <c r="B170" s="18">
        <v>44780</v>
      </c>
      <c r="C170" s="19">
        <f t="shared" si="10"/>
        <v>8</v>
      </c>
      <c r="D170" s="19">
        <f t="shared" si="11"/>
        <v>15</v>
      </c>
      <c r="E170" s="19">
        <f t="shared" si="12"/>
        <v>1</v>
      </c>
      <c r="F170" s="19">
        <v>1</v>
      </c>
      <c r="G170" s="19">
        <f t="shared" si="13"/>
        <v>0</v>
      </c>
      <c r="H170" s="5">
        <v>5.5</v>
      </c>
      <c r="I170" s="5">
        <f t="shared" si="14"/>
        <v>0</v>
      </c>
      <c r="J170" s="5">
        <v>56</v>
      </c>
      <c r="K170" s="5">
        <v>86</v>
      </c>
      <c r="L170" s="5">
        <v>84</v>
      </c>
      <c r="M170" s="5">
        <v>26</v>
      </c>
      <c r="N170" s="5">
        <v>289</v>
      </c>
      <c r="O170" s="5">
        <v>6.9</v>
      </c>
      <c r="P170" s="6">
        <v>0</v>
      </c>
      <c r="Q170" s="6">
        <v>4.7891566866666659E-2</v>
      </c>
      <c r="R170" s="6">
        <v>47.891566866666658</v>
      </c>
      <c r="S170" s="6">
        <v>0.9</v>
      </c>
      <c r="T170" s="6">
        <v>3.2</v>
      </c>
      <c r="U170" s="7">
        <v>5.8000000000000003E-2</v>
      </c>
      <c r="V170" s="6">
        <v>6.2</v>
      </c>
      <c r="W170" s="6">
        <v>4.1000000000000005</v>
      </c>
      <c r="X170" s="35">
        <v>190.72308217429901</v>
      </c>
      <c r="Z170" s="35">
        <v>3.17443322147941</v>
      </c>
      <c r="AA170" s="35">
        <v>6.0636601627298301</v>
      </c>
      <c r="AB170" s="35">
        <v>0.151323399849141</v>
      </c>
      <c r="AC170" s="35">
        <v>0.54431368613794195</v>
      </c>
      <c r="AD170" s="35">
        <v>0.17243334085420001</v>
      </c>
      <c r="AE170" s="35">
        <v>2.4795716952321598</v>
      </c>
      <c r="AF170" s="35">
        <v>0.17243334085420001</v>
      </c>
      <c r="AG170" s="35">
        <v>3.0336521533759798E-2</v>
      </c>
      <c r="AH170" s="35">
        <v>0.14285697365400199</v>
      </c>
      <c r="AI170" s="35">
        <v>0.33378963705439402</v>
      </c>
      <c r="AJ170" s="35">
        <v>9.3617730917703685</v>
      </c>
      <c r="AK170" s="35">
        <v>18.215097105390267</v>
      </c>
    </row>
    <row r="171" spans="1:37" x14ac:dyDescent="0.5">
      <c r="A171" s="17">
        <v>44780.666666666664</v>
      </c>
      <c r="B171" s="18">
        <v>44780</v>
      </c>
      <c r="C171" s="19">
        <f t="shared" si="10"/>
        <v>8</v>
      </c>
      <c r="D171" s="19">
        <f t="shared" si="11"/>
        <v>16</v>
      </c>
      <c r="E171" s="19">
        <f t="shared" si="12"/>
        <v>1</v>
      </c>
      <c r="F171" s="19">
        <v>1</v>
      </c>
      <c r="G171" s="19">
        <f t="shared" si="13"/>
        <v>0</v>
      </c>
      <c r="H171" s="5">
        <v>5.5</v>
      </c>
      <c r="I171" s="5">
        <f t="shared" si="14"/>
        <v>0</v>
      </c>
      <c r="J171" s="5">
        <v>56</v>
      </c>
      <c r="K171" s="5">
        <v>86</v>
      </c>
      <c r="L171" s="5">
        <v>85</v>
      </c>
      <c r="M171" s="5">
        <v>27</v>
      </c>
      <c r="N171" s="5">
        <v>290</v>
      </c>
      <c r="O171" s="5">
        <v>7.3</v>
      </c>
      <c r="P171" s="6">
        <v>0</v>
      </c>
      <c r="Q171" s="6">
        <v>2.3149785327868849E-2</v>
      </c>
      <c r="R171" s="6">
        <v>23.149785327868848</v>
      </c>
      <c r="S171" s="6">
        <v>0.8</v>
      </c>
      <c r="T171" s="6">
        <v>2.9</v>
      </c>
      <c r="U171" s="7">
        <v>5.7000000000000002E-2</v>
      </c>
      <c r="V171" s="6">
        <v>6.2</v>
      </c>
      <c r="W171" s="6">
        <v>3.7</v>
      </c>
      <c r="X171" s="35">
        <v>180.39673671965201</v>
      </c>
      <c r="Z171" s="35">
        <v>3.1209564567764199</v>
      </c>
      <c r="AA171" s="35">
        <v>5.3347430500757502</v>
      </c>
      <c r="AB171" s="35">
        <v>0.148498935558982</v>
      </c>
      <c r="AC171" s="35">
        <v>0.438384119911784</v>
      </c>
      <c r="AD171" s="35">
        <v>0.12734603118127</v>
      </c>
      <c r="AE171" s="35">
        <v>2.37229850300734</v>
      </c>
      <c r="AF171" s="35">
        <v>0.12734603118127</v>
      </c>
      <c r="AG171" s="35">
        <v>2.5768843778036898E-2</v>
      </c>
      <c r="AH171" s="35">
        <v>0.122480402220118</v>
      </c>
      <c r="AI171" s="35">
        <v>0.26416901818208699</v>
      </c>
      <c r="AJ171" s="35">
        <v>8.9740159203425289</v>
      </c>
      <c r="AK171" s="35">
        <v>16.936266023022057</v>
      </c>
    </row>
    <row r="172" spans="1:37" x14ac:dyDescent="0.5">
      <c r="A172" s="17">
        <v>44780.708333333336</v>
      </c>
      <c r="B172" s="18">
        <v>44780</v>
      </c>
      <c r="C172" s="19">
        <f t="shared" si="10"/>
        <v>8</v>
      </c>
      <c r="D172" s="19">
        <f t="shared" si="11"/>
        <v>17</v>
      </c>
      <c r="E172" s="19">
        <f t="shared" si="12"/>
        <v>1</v>
      </c>
      <c r="F172" s="19">
        <v>1</v>
      </c>
      <c r="G172" s="19">
        <f t="shared" si="13"/>
        <v>0</v>
      </c>
      <c r="H172" s="5">
        <v>5.5</v>
      </c>
      <c r="I172" s="5">
        <f t="shared" si="14"/>
        <v>0</v>
      </c>
      <c r="J172" s="5">
        <v>56</v>
      </c>
      <c r="K172" s="5">
        <v>86</v>
      </c>
      <c r="L172" s="5">
        <v>85</v>
      </c>
      <c r="M172" s="5">
        <v>25</v>
      </c>
      <c r="N172" s="5">
        <v>298</v>
      </c>
      <c r="O172" s="5">
        <v>7.6</v>
      </c>
      <c r="P172" s="6">
        <v>0</v>
      </c>
      <c r="Q172" s="6">
        <v>3.8629956983050842E-2</v>
      </c>
      <c r="R172" s="6">
        <v>38.629956983050839</v>
      </c>
      <c r="S172" s="6">
        <v>0.8</v>
      </c>
      <c r="T172" s="6">
        <v>3.1</v>
      </c>
      <c r="U172" s="7">
        <v>5.5E-2</v>
      </c>
      <c r="V172" s="6">
        <v>6.1</v>
      </c>
      <c r="W172" s="6">
        <v>3.9000000000000004</v>
      </c>
      <c r="X172" s="35">
        <v>176.93333463040599</v>
      </c>
      <c r="Z172" s="35">
        <v>3.4664009885113498</v>
      </c>
      <c r="AA172" s="35">
        <v>5.4620368157410404</v>
      </c>
      <c r="AB172" s="35">
        <v>0.10724839041287</v>
      </c>
      <c r="AC172" s="35">
        <v>0.41766791383776702</v>
      </c>
      <c r="AD172" s="35">
        <v>0.13244137651899199</v>
      </c>
      <c r="AE172" s="35">
        <v>2.3118843308793</v>
      </c>
      <c r="AF172" s="35">
        <v>0.13244137651899199</v>
      </c>
      <c r="AG172" s="35">
        <v>3.0345236716863601E-2</v>
      </c>
      <c r="AH172" s="35">
        <v>0.17563795325947301</v>
      </c>
      <c r="AI172" s="35">
        <v>0.28200041551797</v>
      </c>
      <c r="AJ172" s="35">
        <v>8.9618488822499156</v>
      </c>
      <c r="AK172" s="35">
        <v>17.16578412664494</v>
      </c>
    </row>
    <row r="173" spans="1:37" x14ac:dyDescent="0.5">
      <c r="A173" s="17">
        <v>44780.75</v>
      </c>
      <c r="B173" s="18">
        <v>44780</v>
      </c>
      <c r="C173" s="19">
        <f t="shared" si="10"/>
        <v>8</v>
      </c>
      <c r="D173" s="19">
        <f t="shared" si="11"/>
        <v>18</v>
      </c>
      <c r="E173" s="19">
        <f t="shared" si="12"/>
        <v>1</v>
      </c>
      <c r="F173" s="19">
        <v>1</v>
      </c>
      <c r="G173" s="19">
        <f t="shared" si="13"/>
        <v>0</v>
      </c>
      <c r="H173" s="5">
        <v>5.5</v>
      </c>
      <c r="I173" s="5">
        <f t="shared" si="14"/>
        <v>0</v>
      </c>
      <c r="J173" s="5">
        <v>56</v>
      </c>
      <c r="K173" s="5">
        <v>86</v>
      </c>
      <c r="L173" s="5">
        <v>86</v>
      </c>
      <c r="M173" s="5">
        <v>22</v>
      </c>
      <c r="N173" s="5">
        <v>293</v>
      </c>
      <c r="O173" s="5">
        <v>5.5</v>
      </c>
      <c r="P173" s="6">
        <v>0</v>
      </c>
      <c r="Q173" s="6">
        <v>4.4250444916666666E-2</v>
      </c>
      <c r="R173" s="6">
        <v>44.250444916666666</v>
      </c>
      <c r="S173" s="6">
        <v>1.3</v>
      </c>
      <c r="T173" s="6">
        <v>4.3</v>
      </c>
      <c r="U173" s="7">
        <v>5.1999999999999998E-2</v>
      </c>
      <c r="V173" s="6">
        <v>5.6</v>
      </c>
      <c r="W173" s="6">
        <v>5.6</v>
      </c>
      <c r="X173" s="35">
        <v>202.112164833131</v>
      </c>
      <c r="Z173" s="35">
        <v>3.12779804753165</v>
      </c>
      <c r="AA173" s="35">
        <v>5.5302637619938304</v>
      </c>
      <c r="AB173" s="35">
        <v>0.15111130256578301</v>
      </c>
      <c r="AC173" s="35">
        <v>0.46415628583198398</v>
      </c>
      <c r="AD173" s="35">
        <v>0.28148098605666999</v>
      </c>
      <c r="AE173" s="35">
        <v>2.3427128472745</v>
      </c>
      <c r="AF173" s="35">
        <v>0.28148098605666999</v>
      </c>
      <c r="AG173" s="35">
        <v>0.106105654077869</v>
      </c>
      <c r="AH173" s="35">
        <v>0.18495351178039199</v>
      </c>
      <c r="AI173" s="35">
        <v>0.36946998962037297</v>
      </c>
      <c r="AJ173" s="35">
        <v>9.1052137484589668</v>
      </c>
      <c r="AK173" s="35">
        <v>18.415968995577092</v>
      </c>
    </row>
    <row r="174" spans="1:37" x14ac:dyDescent="0.5">
      <c r="A174" s="17">
        <v>44780.791666666664</v>
      </c>
      <c r="B174" s="18">
        <v>44780</v>
      </c>
      <c r="C174" s="19">
        <f t="shared" si="10"/>
        <v>8</v>
      </c>
      <c r="D174" s="19">
        <f t="shared" si="11"/>
        <v>19</v>
      </c>
      <c r="E174" s="19">
        <f t="shared" si="12"/>
        <v>1</v>
      </c>
      <c r="F174" s="19">
        <v>1</v>
      </c>
      <c r="G174" s="19">
        <f t="shared" si="13"/>
        <v>0</v>
      </c>
      <c r="H174" s="5">
        <v>5.5</v>
      </c>
      <c r="I174" s="5">
        <f t="shared" si="14"/>
        <v>0</v>
      </c>
      <c r="J174" s="5">
        <v>56</v>
      </c>
      <c r="K174" s="5">
        <v>86</v>
      </c>
      <c r="L174" s="5">
        <v>85</v>
      </c>
      <c r="M174" s="5">
        <v>22</v>
      </c>
      <c r="N174" s="5">
        <v>285</v>
      </c>
      <c r="O174" s="5">
        <v>5.6</v>
      </c>
      <c r="P174" s="6">
        <v>0</v>
      </c>
      <c r="Q174" s="6">
        <v>8.1247054672131128E-2</v>
      </c>
      <c r="R174" s="6">
        <v>81.247054672131128</v>
      </c>
      <c r="S174" s="6">
        <v>0.9</v>
      </c>
      <c r="T174" s="6">
        <v>13</v>
      </c>
      <c r="U174" s="7">
        <v>4.2000000000000003E-2</v>
      </c>
      <c r="V174" s="6">
        <v>5.8</v>
      </c>
      <c r="W174" s="6">
        <v>13.9</v>
      </c>
      <c r="X174" s="35">
        <v>233.863720247038</v>
      </c>
      <c r="Z174" s="35">
        <v>3.5479191642394401</v>
      </c>
      <c r="AA174" s="35">
        <v>6.5617590381286597</v>
      </c>
      <c r="AB174" s="35">
        <v>0.124656269096194</v>
      </c>
      <c r="AC174" s="35">
        <v>0.61842976323841803</v>
      </c>
      <c r="AD174" s="35">
        <v>0.65269505651230197</v>
      </c>
      <c r="AE174" s="35">
        <v>2.3683273302619599</v>
      </c>
      <c r="AF174" s="35">
        <v>0.65269505651230197</v>
      </c>
      <c r="AG174" s="35">
        <v>0.28622362161492199</v>
      </c>
      <c r="AH174" s="35">
        <v>0.25236970675178899</v>
      </c>
      <c r="AI174" s="35">
        <v>0.69941875759002703</v>
      </c>
      <c r="AJ174" s="35">
        <v>10.401421026359433</v>
      </c>
      <c r="AK174" s="35">
        <v>23.275895761886098</v>
      </c>
    </row>
    <row r="175" spans="1:37" x14ac:dyDescent="0.5">
      <c r="A175" s="17">
        <v>44780.833333333336</v>
      </c>
      <c r="B175" s="18">
        <v>44780</v>
      </c>
      <c r="C175" s="19">
        <f t="shared" si="10"/>
        <v>8</v>
      </c>
      <c r="D175" s="19">
        <f t="shared" si="11"/>
        <v>20</v>
      </c>
      <c r="E175" s="19">
        <f t="shared" si="12"/>
        <v>1</v>
      </c>
      <c r="F175" s="19">
        <v>1</v>
      </c>
      <c r="G175" s="19">
        <f t="shared" si="13"/>
        <v>0</v>
      </c>
      <c r="H175" s="5">
        <v>5.5</v>
      </c>
      <c r="I175" s="5">
        <f t="shared" si="14"/>
        <v>0</v>
      </c>
      <c r="J175" s="5">
        <v>56</v>
      </c>
      <c r="K175" s="5">
        <v>86</v>
      </c>
      <c r="L175" s="5">
        <v>83</v>
      </c>
      <c r="M175" s="5">
        <v>24</v>
      </c>
      <c r="N175" s="5">
        <v>274</v>
      </c>
      <c r="O175" s="5">
        <v>4.7</v>
      </c>
      <c r="P175" s="6">
        <v>0.1</v>
      </c>
      <c r="Q175" s="6">
        <v>0.14483070500000003</v>
      </c>
      <c r="R175" s="6">
        <v>144.83070500000002</v>
      </c>
      <c r="S175" s="6">
        <v>0.3</v>
      </c>
      <c r="T175" s="6">
        <v>17.2</v>
      </c>
      <c r="U175" s="7">
        <v>3.3000000000000002E-2</v>
      </c>
      <c r="V175" s="6">
        <v>6.8</v>
      </c>
      <c r="W175" s="6">
        <v>17.5</v>
      </c>
      <c r="X175" s="35">
        <v>353.41521324435797</v>
      </c>
      <c r="Z175" s="35">
        <v>5.0074388554146898</v>
      </c>
      <c r="AA175" s="35">
        <v>13.2117819666282</v>
      </c>
      <c r="AB175" s="35">
        <v>0.16884523398211501</v>
      </c>
      <c r="AC175" s="35">
        <v>2.3145939593564502</v>
      </c>
      <c r="AD175" s="35">
        <v>1.3286966302104599</v>
      </c>
      <c r="AE175" s="35">
        <v>3.5749496596709101</v>
      </c>
      <c r="AF175" s="35">
        <v>1.3286966302104599</v>
      </c>
      <c r="AG175" s="35">
        <v>0.66609945919426605</v>
      </c>
      <c r="AH175" s="35">
        <v>0.45563174093845799</v>
      </c>
      <c r="AI175" s="35">
        <v>1.6368729867968701</v>
      </c>
      <c r="AJ175" s="35">
        <v>17.548597200907697</v>
      </c>
      <c r="AK175" s="35">
        <v>43.825478135570485</v>
      </c>
    </row>
    <row r="176" spans="1:37" x14ac:dyDescent="0.5">
      <c r="A176" s="17">
        <v>44780.875</v>
      </c>
      <c r="B176" s="18">
        <v>44780</v>
      </c>
      <c r="C176" s="19">
        <f t="shared" si="10"/>
        <v>8</v>
      </c>
      <c r="D176" s="19">
        <f t="shared" si="11"/>
        <v>21</v>
      </c>
      <c r="E176" s="19">
        <f t="shared" si="12"/>
        <v>1</v>
      </c>
      <c r="F176" s="19">
        <v>1</v>
      </c>
      <c r="G176" s="19">
        <f t="shared" si="13"/>
        <v>0</v>
      </c>
      <c r="H176" s="5">
        <v>5.5</v>
      </c>
      <c r="I176" s="5">
        <f t="shared" si="14"/>
        <v>0</v>
      </c>
      <c r="J176" s="5">
        <v>56</v>
      </c>
      <c r="K176" s="5">
        <v>86</v>
      </c>
      <c r="L176" s="5">
        <v>79</v>
      </c>
      <c r="M176" s="5">
        <v>30</v>
      </c>
      <c r="N176" s="5">
        <v>202</v>
      </c>
      <c r="O176" s="5">
        <v>3.7</v>
      </c>
      <c r="P176" s="6">
        <v>0.1</v>
      </c>
      <c r="Q176" s="6">
        <v>0.19060358791666668</v>
      </c>
      <c r="R176" s="6">
        <v>190.60358791666667</v>
      </c>
      <c r="S176" s="6">
        <v>1.3</v>
      </c>
      <c r="T176" s="6">
        <v>26.8</v>
      </c>
      <c r="U176" s="7">
        <v>1.7999999999999999E-2</v>
      </c>
      <c r="V176" s="6">
        <v>8.3000000000000007</v>
      </c>
      <c r="W176" s="6">
        <v>28.1</v>
      </c>
      <c r="X176" s="35">
        <v>496.15114295815602</v>
      </c>
      <c r="Z176" s="35">
        <v>5.7037504209428604</v>
      </c>
      <c r="AA176" s="35">
        <v>16.871147225700401</v>
      </c>
      <c r="AB176" s="35">
        <v>0.18309215417577401</v>
      </c>
      <c r="AC176" s="35">
        <v>2.7215520828480502</v>
      </c>
      <c r="AD176" s="35">
        <v>1.34529803936304</v>
      </c>
      <c r="AE176" s="35">
        <v>3.4837676990881499</v>
      </c>
      <c r="AF176" s="35">
        <v>1.34529803936304</v>
      </c>
      <c r="AG176" s="35">
        <v>0.59484293053448301</v>
      </c>
      <c r="AH176" s="35">
        <v>0.632843734150348</v>
      </c>
      <c r="AI176" s="35">
        <v>1.8222234920254701</v>
      </c>
      <c r="AJ176" s="35">
        <v>19.042457287892514</v>
      </c>
      <c r="AK176" s="35">
        <v>46.763142860214188</v>
      </c>
    </row>
    <row r="177" spans="1:37" x14ac:dyDescent="0.5">
      <c r="A177" s="17">
        <v>44780.916666666664</v>
      </c>
      <c r="B177" s="18">
        <v>44780</v>
      </c>
      <c r="C177" s="19">
        <f t="shared" si="10"/>
        <v>8</v>
      </c>
      <c r="D177" s="19">
        <f t="shared" si="11"/>
        <v>22</v>
      </c>
      <c r="E177" s="19">
        <f t="shared" si="12"/>
        <v>1</v>
      </c>
      <c r="F177" s="19">
        <v>1</v>
      </c>
      <c r="G177" s="19">
        <f t="shared" si="13"/>
        <v>0</v>
      </c>
      <c r="H177" s="5">
        <v>5.5</v>
      </c>
      <c r="I177" s="5">
        <f t="shared" si="14"/>
        <v>0</v>
      </c>
      <c r="J177" s="5">
        <v>56</v>
      </c>
      <c r="K177" s="5">
        <v>86</v>
      </c>
      <c r="L177" s="5">
        <v>75</v>
      </c>
      <c r="M177" s="5">
        <v>36</v>
      </c>
      <c r="N177" s="5">
        <v>143</v>
      </c>
      <c r="O177" s="5">
        <v>2.4</v>
      </c>
      <c r="P177" s="6">
        <v>0.1</v>
      </c>
      <c r="Q177" s="6">
        <v>0.11724201336065576</v>
      </c>
      <c r="R177" s="6">
        <v>117.24201336065576</v>
      </c>
      <c r="S177" s="6">
        <v>0.6</v>
      </c>
      <c r="T177" s="6">
        <v>17.100000000000001</v>
      </c>
      <c r="U177" s="7">
        <v>2.9000000000000001E-2</v>
      </c>
      <c r="V177" s="6">
        <v>8.8000000000000007</v>
      </c>
      <c r="W177" s="6">
        <v>17.700000000000003</v>
      </c>
      <c r="X177" s="35">
        <v>350.56541499293002</v>
      </c>
      <c r="Z177" s="35">
        <v>4.6910392484774999</v>
      </c>
      <c r="AA177" s="35">
        <v>12.346383202765599</v>
      </c>
      <c r="AB177" s="35">
        <v>0.183854675376532</v>
      </c>
      <c r="AC177" s="35">
        <v>1.9604618908028699</v>
      </c>
      <c r="AD177" s="35">
        <v>0.83762619301148</v>
      </c>
      <c r="AE177" s="35">
        <v>3.17732935999988</v>
      </c>
      <c r="AF177" s="35">
        <v>0.83762619301148</v>
      </c>
      <c r="AG177" s="35">
        <v>0.39222031957246201</v>
      </c>
      <c r="AH177" s="35">
        <v>0.36265563287452002</v>
      </c>
      <c r="AI177" s="35">
        <v>1.1348117034784799</v>
      </c>
      <c r="AJ177" s="35">
        <v>14.074042084797819</v>
      </c>
      <c r="AK177" s="35">
        <v>34.076179649384265</v>
      </c>
    </row>
    <row r="178" spans="1:37" x14ac:dyDescent="0.5">
      <c r="A178" s="17">
        <v>44780.958333333336</v>
      </c>
      <c r="B178" s="18">
        <v>44780</v>
      </c>
      <c r="C178" s="19">
        <f t="shared" si="10"/>
        <v>8</v>
      </c>
      <c r="D178" s="19">
        <f t="shared" si="11"/>
        <v>23</v>
      </c>
      <c r="E178" s="19">
        <f t="shared" si="12"/>
        <v>1</v>
      </c>
      <c r="F178" s="19">
        <v>1</v>
      </c>
      <c r="G178" s="19">
        <f t="shared" si="13"/>
        <v>0</v>
      </c>
      <c r="H178" s="5">
        <v>5.5</v>
      </c>
      <c r="I178" s="5">
        <f t="shared" si="14"/>
        <v>0</v>
      </c>
      <c r="J178" s="5">
        <v>56</v>
      </c>
      <c r="K178" s="5">
        <v>86</v>
      </c>
      <c r="L178" s="5">
        <v>74</v>
      </c>
      <c r="M178" s="5">
        <v>33</v>
      </c>
      <c r="N178" s="5">
        <v>122</v>
      </c>
      <c r="O178" s="5">
        <v>3.2</v>
      </c>
      <c r="P178" s="6">
        <v>0</v>
      </c>
      <c r="Q178" s="6">
        <v>8.6374869389830522E-2</v>
      </c>
      <c r="R178" s="6">
        <v>86.374869389830522</v>
      </c>
      <c r="S178" s="6">
        <v>0.2</v>
      </c>
      <c r="T178" s="6">
        <v>11.1</v>
      </c>
      <c r="U178" s="7">
        <v>0.03</v>
      </c>
      <c r="V178" s="6">
        <v>8.4</v>
      </c>
      <c r="W178" s="6">
        <v>11.299999999999999</v>
      </c>
      <c r="X178" s="35">
        <v>302.11675695214598</v>
      </c>
      <c r="Z178" s="35">
        <v>5.1896024095383897</v>
      </c>
      <c r="AA178" s="35">
        <v>15.680325166037299</v>
      </c>
      <c r="AB178" s="35">
        <v>0.21642959963130901</v>
      </c>
      <c r="AC178" s="35">
        <v>2.4651509325129299</v>
      </c>
      <c r="AD178" s="35">
        <v>1.0406457118935499</v>
      </c>
      <c r="AE178" s="35">
        <v>3.6736918150415798</v>
      </c>
      <c r="AF178" s="35">
        <v>1.0406457118935499</v>
      </c>
      <c r="AG178" s="35">
        <v>0.48180039025496602</v>
      </c>
      <c r="AH178" s="35">
        <v>0.45744252920035799</v>
      </c>
      <c r="AI178" s="35">
        <v>1.3503685078833501</v>
      </c>
      <c r="AJ178" s="35">
        <v>17.573264807371931</v>
      </c>
      <c r="AK178" s="35">
        <v>42.040635939514921</v>
      </c>
    </row>
    <row r="179" spans="1:37" x14ac:dyDescent="0.5">
      <c r="A179" s="17">
        <v>44781</v>
      </c>
      <c r="B179" s="18">
        <v>44781</v>
      </c>
      <c r="C179" s="19">
        <f t="shared" si="10"/>
        <v>8</v>
      </c>
      <c r="D179" s="19">
        <f t="shared" si="11"/>
        <v>0</v>
      </c>
      <c r="E179" s="19">
        <f t="shared" si="12"/>
        <v>2</v>
      </c>
      <c r="F179" s="19">
        <v>0</v>
      </c>
      <c r="G179" s="19">
        <f t="shared" si="13"/>
        <v>0</v>
      </c>
      <c r="H179" s="5">
        <v>7.55</v>
      </c>
      <c r="I179" s="5">
        <f t="shared" si="14"/>
        <v>0</v>
      </c>
      <c r="J179" s="5">
        <v>64</v>
      </c>
      <c r="K179" s="5">
        <v>91</v>
      </c>
      <c r="L179" s="5">
        <v>72</v>
      </c>
      <c r="M179" s="5">
        <v>38</v>
      </c>
      <c r="N179" s="5">
        <v>162</v>
      </c>
      <c r="O179" s="5">
        <v>4.2</v>
      </c>
      <c r="P179" s="6">
        <v>0</v>
      </c>
      <c r="Q179" s="6">
        <v>6.6441890266666651E-2</v>
      </c>
      <c r="R179" s="6">
        <v>66.441890266666647</v>
      </c>
      <c r="S179" s="6">
        <v>0.2</v>
      </c>
      <c r="T179" s="6">
        <v>15.9</v>
      </c>
      <c r="U179" s="7">
        <v>2.5000000000000001E-2</v>
      </c>
      <c r="V179" s="6">
        <v>8.4</v>
      </c>
      <c r="W179" s="6">
        <v>16.100000000000001</v>
      </c>
      <c r="X179" s="35">
        <v>289.584463298196</v>
      </c>
      <c r="Z179" s="35">
        <v>5.0819090876814901</v>
      </c>
      <c r="AA179" s="35">
        <v>17.067023746470699</v>
      </c>
      <c r="AB179" s="35">
        <v>0.14962856149545301</v>
      </c>
      <c r="AC179" s="35">
        <v>2.28689873435283</v>
      </c>
      <c r="AD179" s="35">
        <v>0.98882634355744703</v>
      </c>
      <c r="AE179" s="35">
        <v>3.7988247397030102</v>
      </c>
      <c r="AF179" s="35">
        <v>0.98882634355744703</v>
      </c>
      <c r="AG179" s="35">
        <v>0.46851476479653897</v>
      </c>
      <c r="AH179" s="35">
        <v>0.41350833193504699</v>
      </c>
      <c r="AI179" s="35">
        <v>1.37033264366843</v>
      </c>
      <c r="AJ179" s="35">
        <v>17.716891863105484</v>
      </c>
      <c r="AK179" s="35">
        <v>41.537429472063998</v>
      </c>
    </row>
    <row r="180" spans="1:37" x14ac:dyDescent="0.5">
      <c r="A180" s="17">
        <v>44781.041666666664</v>
      </c>
      <c r="B180" s="18">
        <v>44781</v>
      </c>
      <c r="C180" s="19">
        <f t="shared" si="10"/>
        <v>8</v>
      </c>
      <c r="D180" s="19">
        <f t="shared" si="11"/>
        <v>1</v>
      </c>
      <c r="E180" s="19">
        <f t="shared" si="12"/>
        <v>2</v>
      </c>
      <c r="F180" s="19">
        <v>0</v>
      </c>
      <c r="G180" s="19">
        <f t="shared" si="13"/>
        <v>0</v>
      </c>
      <c r="H180" s="5">
        <v>7.55</v>
      </c>
      <c r="I180" s="5">
        <f t="shared" si="14"/>
        <v>0</v>
      </c>
      <c r="J180" s="5">
        <v>64</v>
      </c>
      <c r="K180" s="5">
        <v>91</v>
      </c>
      <c r="L180" s="5">
        <v>70</v>
      </c>
      <c r="M180" s="5">
        <v>41</v>
      </c>
      <c r="N180" s="5">
        <v>160</v>
      </c>
      <c r="O180" s="5">
        <v>3.6</v>
      </c>
      <c r="P180" s="6">
        <v>0.1</v>
      </c>
      <c r="Q180" s="6">
        <v>9.1731822901639337E-2</v>
      </c>
      <c r="R180" s="6">
        <v>91.731822901639333</v>
      </c>
      <c r="S180" s="6">
        <v>1.2</v>
      </c>
      <c r="T180" s="6">
        <v>19.2</v>
      </c>
      <c r="U180" s="7">
        <v>2.3E-2</v>
      </c>
      <c r="V180" s="6">
        <v>10.1</v>
      </c>
      <c r="W180" s="6">
        <v>20.399999999999999</v>
      </c>
      <c r="X180" s="35">
        <v>347.89280596960299</v>
      </c>
      <c r="Z180" s="35">
        <v>4.74614846749403</v>
      </c>
      <c r="AA180" s="35">
        <v>14.7899129751556</v>
      </c>
      <c r="AB180" s="35">
        <v>0.19207397341973401</v>
      </c>
      <c r="AC180" s="35">
        <v>2.1366277295429801</v>
      </c>
      <c r="AD180" s="35">
        <v>0.96861082643452701</v>
      </c>
      <c r="AE180" s="35">
        <v>3.4284771191799401</v>
      </c>
      <c r="AF180" s="35">
        <v>0.96861082643452701</v>
      </c>
      <c r="AG180" s="35">
        <v>0.437240111374602</v>
      </c>
      <c r="AH180" s="35">
        <v>0.36581403123689699</v>
      </c>
      <c r="AI180" s="35">
        <v>1.3549908310657901</v>
      </c>
      <c r="AJ180" s="35">
        <v>16.247907878241218</v>
      </c>
      <c r="AK180" s="35">
        <v>38.318819660254761</v>
      </c>
    </row>
    <row r="181" spans="1:37" x14ac:dyDescent="0.5">
      <c r="A181" s="17">
        <v>44781.083333333336</v>
      </c>
      <c r="B181" s="18">
        <v>44781</v>
      </c>
      <c r="C181" s="19">
        <f t="shared" si="10"/>
        <v>8</v>
      </c>
      <c r="D181" s="19">
        <f t="shared" si="11"/>
        <v>2</v>
      </c>
      <c r="E181" s="19">
        <f t="shared" si="12"/>
        <v>2</v>
      </c>
      <c r="F181" s="19">
        <v>0</v>
      </c>
      <c r="G181" s="19">
        <f t="shared" si="13"/>
        <v>0</v>
      </c>
      <c r="H181" s="5">
        <v>7.55</v>
      </c>
      <c r="I181" s="5">
        <f t="shared" si="14"/>
        <v>0</v>
      </c>
      <c r="J181" s="5">
        <v>64</v>
      </c>
      <c r="K181" s="5">
        <v>91</v>
      </c>
      <c r="L181" s="5">
        <v>69</v>
      </c>
      <c r="M181" s="5">
        <v>42</v>
      </c>
      <c r="N181" s="5">
        <v>138</v>
      </c>
      <c r="O181" s="5">
        <v>4.3</v>
      </c>
      <c r="P181" s="6">
        <v>0</v>
      </c>
      <c r="Q181" s="6">
        <v>6.0025806627118664E-2</v>
      </c>
      <c r="R181" s="6">
        <v>60.025806627118662</v>
      </c>
      <c r="S181" s="6">
        <v>0.3</v>
      </c>
      <c r="T181" s="6">
        <v>10.5</v>
      </c>
      <c r="U181" s="7">
        <v>3.2000000000000001E-2</v>
      </c>
      <c r="V181" s="6">
        <v>11.4</v>
      </c>
      <c r="W181" s="6">
        <v>10.8</v>
      </c>
      <c r="X181" s="35">
        <v>232.23146855770599</v>
      </c>
      <c r="Z181" s="35">
        <v>4.4890565440123904</v>
      </c>
      <c r="AA181" s="35">
        <v>13.3495519804111</v>
      </c>
      <c r="AB181" s="35">
        <v>0.164993584242772</v>
      </c>
      <c r="AC181" s="35">
        <v>1.8833617355089001</v>
      </c>
      <c r="AD181" s="35">
        <v>1.0394036767078401</v>
      </c>
      <c r="AE181" s="35">
        <v>3.12047580855665</v>
      </c>
      <c r="AF181" s="35">
        <v>1.0394036767078401</v>
      </c>
      <c r="AG181" s="35">
        <v>0.36901500301268803</v>
      </c>
      <c r="AH181" s="35">
        <v>0.33907806071218499</v>
      </c>
      <c r="AI181" s="35">
        <v>1.2418089041995599</v>
      </c>
      <c r="AJ181" s="35">
        <v>14.901082321219047</v>
      </c>
      <c r="AK181" s="35">
        <v>35.382416272283407</v>
      </c>
    </row>
    <row r="182" spans="1:37" x14ac:dyDescent="0.5">
      <c r="A182" s="17">
        <v>44781.125</v>
      </c>
      <c r="B182" s="18">
        <v>44781</v>
      </c>
      <c r="C182" s="19">
        <f t="shared" si="10"/>
        <v>8</v>
      </c>
      <c r="D182" s="19">
        <f t="shared" si="11"/>
        <v>3</v>
      </c>
      <c r="E182" s="19">
        <f t="shared" si="12"/>
        <v>2</v>
      </c>
      <c r="F182" s="19">
        <v>0</v>
      </c>
      <c r="G182" s="19">
        <f t="shared" si="13"/>
        <v>0</v>
      </c>
      <c r="H182" s="5">
        <v>7.55</v>
      </c>
      <c r="I182" s="5">
        <f t="shared" si="14"/>
        <v>0</v>
      </c>
      <c r="J182" s="5">
        <v>64</v>
      </c>
      <c r="K182" s="5">
        <v>91</v>
      </c>
      <c r="L182" s="5">
        <v>68</v>
      </c>
      <c r="M182" s="5">
        <v>43</v>
      </c>
      <c r="N182" s="5">
        <v>128</v>
      </c>
      <c r="O182" s="5">
        <v>4.9000000000000004</v>
      </c>
      <c r="P182" s="6">
        <v>0.1</v>
      </c>
      <c r="Q182" s="6">
        <v>0.11521511591666664</v>
      </c>
      <c r="R182" s="6">
        <v>115.21511591666663</v>
      </c>
      <c r="S182" s="6">
        <v>0.3</v>
      </c>
      <c r="T182" s="6">
        <v>13.9</v>
      </c>
      <c r="U182" s="7">
        <v>2.5000000000000001E-2</v>
      </c>
      <c r="V182" s="6">
        <v>12.6</v>
      </c>
      <c r="W182" s="6">
        <v>14.200000000000001</v>
      </c>
      <c r="X182" s="35">
        <v>347.72702328669999</v>
      </c>
      <c r="Z182" s="35">
        <v>5.0566502983154402</v>
      </c>
      <c r="AA182" s="35">
        <v>17.050591524923998</v>
      </c>
      <c r="AB182" s="35">
        <v>0.18293966246448201</v>
      </c>
      <c r="AC182" s="35">
        <v>2.0853257630748301</v>
      </c>
      <c r="AD182" s="35">
        <v>1.17639560601256</v>
      </c>
      <c r="AE182" s="35">
        <v>3.6237539692026499</v>
      </c>
      <c r="AF182" s="35">
        <v>1.17639560601256</v>
      </c>
      <c r="AG182" s="35">
        <v>0.57435967796994403</v>
      </c>
      <c r="AH182" s="35">
        <v>0.37419387632426299</v>
      </c>
      <c r="AI182" s="35">
        <v>1.43271429388045</v>
      </c>
      <c r="AJ182" s="35">
        <v>17.098131082639451</v>
      </c>
      <c r="AK182" s="35">
        <v>42.794357044618692</v>
      </c>
    </row>
    <row r="183" spans="1:37" x14ac:dyDescent="0.5">
      <c r="A183" s="17">
        <v>44781.166666666664</v>
      </c>
      <c r="B183" s="18">
        <v>44781</v>
      </c>
      <c r="C183" s="19">
        <f t="shared" si="10"/>
        <v>8</v>
      </c>
      <c r="D183" s="19">
        <f t="shared" si="11"/>
        <v>4</v>
      </c>
      <c r="E183" s="19">
        <f t="shared" si="12"/>
        <v>2</v>
      </c>
      <c r="F183" s="19">
        <v>0</v>
      </c>
      <c r="G183" s="19">
        <f t="shared" si="13"/>
        <v>0</v>
      </c>
      <c r="H183" s="5">
        <v>7.55</v>
      </c>
      <c r="I183" s="5">
        <f t="shared" si="14"/>
        <v>0</v>
      </c>
      <c r="J183" s="5">
        <v>64</v>
      </c>
      <c r="K183" s="5">
        <v>91</v>
      </c>
      <c r="L183" s="5">
        <v>67</v>
      </c>
      <c r="M183" s="5">
        <v>45</v>
      </c>
      <c r="N183" s="5">
        <v>147</v>
      </c>
      <c r="O183" s="5">
        <v>5.6</v>
      </c>
      <c r="P183" s="6">
        <v>0.1</v>
      </c>
      <c r="Q183" s="6">
        <v>0.14873962934426233</v>
      </c>
      <c r="R183" s="6">
        <v>148.73962934426231</v>
      </c>
      <c r="S183" s="6">
        <v>2.5</v>
      </c>
      <c r="T183" s="6">
        <v>24.6</v>
      </c>
      <c r="U183" s="7">
        <v>1.4E-2</v>
      </c>
      <c r="V183" s="6">
        <v>18.600000000000001</v>
      </c>
      <c r="W183" s="6">
        <v>27.1</v>
      </c>
      <c r="X183" s="35">
        <v>396.54324984583599</v>
      </c>
      <c r="Z183" s="35">
        <v>6.2637468145436896</v>
      </c>
      <c r="AA183" s="35">
        <v>16.7533430495948</v>
      </c>
      <c r="AB183" s="35">
        <v>0.16709648916341499</v>
      </c>
      <c r="AC183" s="35">
        <v>3.22864058189294</v>
      </c>
      <c r="AD183" s="35">
        <v>2.0475338617359902</v>
      </c>
      <c r="AE183" s="35">
        <v>4.3692891369992202</v>
      </c>
      <c r="AF183" s="35">
        <v>2.0475338617359902</v>
      </c>
      <c r="AG183" s="35">
        <v>0.90566731895774299</v>
      </c>
      <c r="AH183" s="35">
        <v>0.53110634960163305</v>
      </c>
      <c r="AI183" s="35">
        <v>2.3357887035176201</v>
      </c>
      <c r="AJ183" s="35">
        <v>22.832300355670721</v>
      </c>
      <c r="AK183" s="35">
        <v>59.129309445627534</v>
      </c>
    </row>
    <row r="184" spans="1:37" x14ac:dyDescent="0.5">
      <c r="A184" s="17">
        <v>44781.208333333336</v>
      </c>
      <c r="B184" s="18">
        <v>44781</v>
      </c>
      <c r="C184" s="19">
        <f t="shared" si="10"/>
        <v>8</v>
      </c>
      <c r="D184" s="19">
        <f t="shared" si="11"/>
        <v>5</v>
      </c>
      <c r="E184" s="19">
        <f t="shared" si="12"/>
        <v>2</v>
      </c>
      <c r="F184" s="19">
        <v>0</v>
      </c>
      <c r="G184" s="19">
        <f t="shared" si="13"/>
        <v>0</v>
      </c>
      <c r="H184" s="5">
        <v>7.55</v>
      </c>
      <c r="I184" s="5">
        <f t="shared" si="14"/>
        <v>0</v>
      </c>
      <c r="J184" s="5">
        <v>64</v>
      </c>
      <c r="K184" s="5">
        <v>91</v>
      </c>
      <c r="L184" s="5">
        <v>67</v>
      </c>
      <c r="M184" s="5">
        <v>46</v>
      </c>
      <c r="N184" s="5">
        <v>137</v>
      </c>
      <c r="O184" s="5">
        <v>6.5</v>
      </c>
      <c r="P184" s="6">
        <v>0.2</v>
      </c>
      <c r="Q184" s="6">
        <v>0.26334893698305084</v>
      </c>
      <c r="R184" s="6">
        <v>263.34893698305086</v>
      </c>
      <c r="S184" s="6">
        <v>10.1</v>
      </c>
      <c r="T184" s="6">
        <v>33.6</v>
      </c>
      <c r="U184" s="7">
        <v>4.0000000000000001E-3</v>
      </c>
      <c r="V184" s="6">
        <v>10.8</v>
      </c>
      <c r="W184" s="6">
        <v>43.7</v>
      </c>
      <c r="X184" s="35">
        <v>593.95681188324295</v>
      </c>
      <c r="Z184" s="35">
        <v>5.9020112723743097</v>
      </c>
      <c r="AA184" s="35">
        <v>17.713792611989199</v>
      </c>
      <c r="AB184" s="35">
        <v>0.169464312988958</v>
      </c>
      <c r="AC184" s="35">
        <v>3.2640478382878002</v>
      </c>
      <c r="AD184" s="35">
        <v>2.2178877406315198</v>
      </c>
      <c r="AE184" s="35">
        <v>4.2060156902299202</v>
      </c>
      <c r="AF184" s="35">
        <v>2.2178877406315198</v>
      </c>
      <c r="AG184" s="35">
        <v>0.95078655495142494</v>
      </c>
      <c r="AH184" s="35">
        <v>0.52271456900847402</v>
      </c>
      <c r="AI184" s="35">
        <v>2.3509418845896799</v>
      </c>
      <c r="AJ184" s="35">
        <v>22.208833416467048</v>
      </c>
      <c r="AK184" s="35">
        <v>58.292188263982048</v>
      </c>
    </row>
    <row r="185" spans="1:37" x14ac:dyDescent="0.5">
      <c r="A185" s="17">
        <v>44781.25</v>
      </c>
      <c r="B185" s="18">
        <v>44781</v>
      </c>
      <c r="C185" s="19">
        <f t="shared" si="10"/>
        <v>8</v>
      </c>
      <c r="D185" s="19">
        <f t="shared" si="11"/>
        <v>6</v>
      </c>
      <c r="E185" s="19">
        <f t="shared" si="12"/>
        <v>2</v>
      </c>
      <c r="F185" s="19">
        <v>0</v>
      </c>
      <c r="G185" s="19">
        <f t="shared" si="13"/>
        <v>0</v>
      </c>
      <c r="H185" s="5">
        <v>7.55</v>
      </c>
      <c r="I185" s="5">
        <f t="shared" si="14"/>
        <v>0</v>
      </c>
      <c r="J185" s="5">
        <v>64</v>
      </c>
      <c r="K185" s="5">
        <v>91</v>
      </c>
      <c r="L185" s="5">
        <v>66</v>
      </c>
      <c r="M185" s="5">
        <v>48</v>
      </c>
      <c r="N185" s="5">
        <v>108</v>
      </c>
      <c r="O185" s="5">
        <v>4.8</v>
      </c>
      <c r="P185" s="6">
        <v>0.2</v>
      </c>
      <c r="Q185" s="6">
        <v>0.22461378779999994</v>
      </c>
      <c r="R185" s="6">
        <v>224.61378779999993</v>
      </c>
      <c r="S185" s="6">
        <v>4.4000000000000004</v>
      </c>
      <c r="T185" s="6">
        <v>20.8</v>
      </c>
      <c r="U185" s="7">
        <v>1.7999999999999999E-2</v>
      </c>
      <c r="V185" s="6">
        <v>10.1</v>
      </c>
      <c r="W185" s="6">
        <v>25.200000000000003</v>
      </c>
      <c r="X185" s="35">
        <v>514.12988190476403</v>
      </c>
      <c r="Z185" s="35">
        <v>6.3230217428390203</v>
      </c>
      <c r="AA185" s="35">
        <v>15.8779434695888</v>
      </c>
      <c r="AC185" s="35">
        <v>3.7068472305522802</v>
      </c>
      <c r="AD185" s="35">
        <v>2.49840782865884</v>
      </c>
      <c r="AE185" s="35">
        <v>4.3807787684025303</v>
      </c>
      <c r="AF185" s="35">
        <v>2.49840782865884</v>
      </c>
      <c r="AG185" s="35">
        <v>0.90592772259981302</v>
      </c>
      <c r="AH185" s="35">
        <v>0.50952137706817602</v>
      </c>
      <c r="AI185" s="35">
        <v>2.12307608619337</v>
      </c>
      <c r="AJ185" s="35">
        <v>23.620434942365282</v>
      </c>
      <c r="AK185" s="35">
        <v>59.502762119963933</v>
      </c>
    </row>
    <row r="186" spans="1:37" x14ac:dyDescent="0.5">
      <c r="A186" s="17">
        <v>44781.291666666664</v>
      </c>
      <c r="B186" s="18">
        <v>44781</v>
      </c>
      <c r="C186" s="19">
        <f t="shared" si="10"/>
        <v>8</v>
      </c>
      <c r="D186" s="19">
        <f t="shared" si="11"/>
        <v>7</v>
      </c>
      <c r="E186" s="19">
        <f t="shared" si="12"/>
        <v>2</v>
      </c>
      <c r="F186" s="19">
        <v>0</v>
      </c>
      <c r="G186" s="19">
        <f t="shared" si="13"/>
        <v>0</v>
      </c>
      <c r="H186" s="5">
        <v>7.55</v>
      </c>
      <c r="I186" s="5">
        <f t="shared" si="14"/>
        <v>0</v>
      </c>
      <c r="J186" s="5">
        <v>64</v>
      </c>
      <c r="K186" s="5">
        <v>91</v>
      </c>
      <c r="L186" s="5">
        <v>70</v>
      </c>
      <c r="M186" s="5">
        <v>42</v>
      </c>
      <c r="N186" s="5">
        <v>103</v>
      </c>
      <c r="O186" s="5">
        <v>1.6</v>
      </c>
      <c r="P186" s="6">
        <v>0.2</v>
      </c>
      <c r="Q186" s="6">
        <v>0.27029551903278681</v>
      </c>
      <c r="R186" s="6">
        <v>270.29551903278679</v>
      </c>
      <c r="S186" s="6">
        <v>15.9</v>
      </c>
      <c r="T186" s="6">
        <v>27.4</v>
      </c>
      <c r="U186" s="7">
        <v>1.7000000000000001E-2</v>
      </c>
      <c r="V186" s="6">
        <v>12.7</v>
      </c>
      <c r="W186" s="6">
        <v>43.3</v>
      </c>
      <c r="X186" s="35">
        <v>637.50796267149701</v>
      </c>
      <c r="Z186" s="35">
        <v>7.8648302437162698</v>
      </c>
      <c r="AA186" s="35">
        <v>19.780664397640798</v>
      </c>
      <c r="AB186" s="35">
        <v>0.12635741436644601</v>
      </c>
      <c r="AC186" s="35">
        <v>4.67482228800369</v>
      </c>
      <c r="AD186" s="35">
        <v>3.7458689898750799</v>
      </c>
      <c r="AE186" s="35">
        <v>5.1306437920678496</v>
      </c>
      <c r="AF186" s="35">
        <v>3.7458689898750799</v>
      </c>
      <c r="AG186" s="35">
        <v>1.2307507900830299</v>
      </c>
      <c r="AH186" s="35">
        <v>0.78453960393102595</v>
      </c>
      <c r="AI186" s="35">
        <v>2.9200332034773302</v>
      </c>
      <c r="AJ186" s="35">
        <v>30.403215663864412</v>
      </c>
      <c r="AK186" s="35">
        <v>79.263246878878462</v>
      </c>
    </row>
    <row r="187" spans="1:37" x14ac:dyDescent="0.5">
      <c r="A187" s="17">
        <v>44781.333333333336</v>
      </c>
      <c r="B187" s="18">
        <v>44781</v>
      </c>
      <c r="C187" s="19">
        <f t="shared" si="10"/>
        <v>8</v>
      </c>
      <c r="D187" s="19">
        <f t="shared" si="11"/>
        <v>8</v>
      </c>
      <c r="E187" s="19">
        <f t="shared" si="12"/>
        <v>2</v>
      </c>
      <c r="F187" s="19">
        <v>0</v>
      </c>
      <c r="G187" s="19">
        <f t="shared" si="13"/>
        <v>0</v>
      </c>
      <c r="H187" s="5">
        <v>7.55</v>
      </c>
      <c r="I187" s="5">
        <f t="shared" si="14"/>
        <v>0</v>
      </c>
      <c r="J187" s="5">
        <v>64</v>
      </c>
      <c r="K187" s="5">
        <v>91</v>
      </c>
      <c r="L187" s="5">
        <v>73</v>
      </c>
      <c r="M187" s="5">
        <v>38</v>
      </c>
      <c r="N187" s="5">
        <v>134</v>
      </c>
      <c r="O187" s="5">
        <v>3.2</v>
      </c>
      <c r="P187" s="6">
        <v>0.2</v>
      </c>
      <c r="Q187" s="6">
        <v>0.24394608308474572</v>
      </c>
      <c r="R187" s="6">
        <v>243.94608308474571</v>
      </c>
      <c r="S187" s="6">
        <v>13.1</v>
      </c>
      <c r="T187" s="6">
        <v>23.7</v>
      </c>
      <c r="U187" s="7">
        <v>2.8000000000000001E-2</v>
      </c>
      <c r="V187" s="6">
        <v>12.2</v>
      </c>
      <c r="W187" s="6">
        <v>36.799999999999997</v>
      </c>
      <c r="X187" s="35">
        <v>598.47849216790303</v>
      </c>
      <c r="Z187" s="35">
        <v>7.4167202465107103</v>
      </c>
      <c r="AA187" s="35">
        <v>16.413701893506801</v>
      </c>
      <c r="AB187" s="35">
        <v>0.17259564753972501</v>
      </c>
      <c r="AC187" s="35">
        <v>3.57609947079035</v>
      </c>
      <c r="AD187" s="35">
        <v>2.2583197014260001</v>
      </c>
      <c r="AE187" s="35">
        <v>4.3395910160124496</v>
      </c>
      <c r="AF187" s="35">
        <v>2.2583197014260001</v>
      </c>
      <c r="AG187" s="35">
        <v>0.627748139591504</v>
      </c>
      <c r="AH187" s="35">
        <v>0.55000826891256005</v>
      </c>
      <c r="AI187" s="35">
        <v>1.98160806133645</v>
      </c>
      <c r="AJ187" s="35">
        <v>24.589247893125492</v>
      </c>
      <c r="AK187" s="35">
        <v>58.598737548512283</v>
      </c>
    </row>
    <row r="188" spans="1:37" x14ac:dyDescent="0.5">
      <c r="A188" s="17">
        <v>44781.375</v>
      </c>
      <c r="B188" s="18">
        <v>44781</v>
      </c>
      <c r="C188" s="19">
        <f t="shared" si="10"/>
        <v>8</v>
      </c>
      <c r="D188" s="19">
        <f t="shared" si="11"/>
        <v>9</v>
      </c>
      <c r="E188" s="19">
        <f t="shared" si="12"/>
        <v>2</v>
      </c>
      <c r="F188" s="19">
        <v>0</v>
      </c>
      <c r="G188" s="19">
        <f t="shared" si="13"/>
        <v>0</v>
      </c>
      <c r="H188" s="5">
        <v>7.55</v>
      </c>
      <c r="I188" s="5">
        <f t="shared" si="14"/>
        <v>0</v>
      </c>
      <c r="J188" s="5">
        <v>64</v>
      </c>
      <c r="K188" s="5">
        <v>91</v>
      </c>
      <c r="L188" s="5">
        <v>77</v>
      </c>
      <c r="M188" s="5">
        <v>35</v>
      </c>
      <c r="N188" s="5">
        <v>112</v>
      </c>
      <c r="O188" s="5">
        <v>3.1</v>
      </c>
      <c r="P188" s="6">
        <v>0.1</v>
      </c>
      <c r="Q188" s="6">
        <v>0.12627535078333338</v>
      </c>
      <c r="R188" s="6">
        <v>126.27535078333338</v>
      </c>
      <c r="S188" s="6">
        <v>3.5</v>
      </c>
      <c r="T188" s="6">
        <v>10.9</v>
      </c>
      <c r="U188" s="7">
        <v>4.7E-2</v>
      </c>
      <c r="V188" s="6">
        <v>9.3000000000000007</v>
      </c>
      <c r="W188" s="6">
        <v>14.4</v>
      </c>
      <c r="X188" s="35">
        <v>341.67652014830998</v>
      </c>
      <c r="Z188" s="35">
        <v>5.8856990734630399</v>
      </c>
      <c r="AA188" s="35">
        <v>10.3898190908186</v>
      </c>
      <c r="AB188" s="35">
        <v>0.16416360963026699</v>
      </c>
      <c r="AC188" s="35">
        <v>1.87314402096817</v>
      </c>
      <c r="AD188" s="35">
        <v>1.1954369715556199</v>
      </c>
      <c r="AE188" s="35">
        <v>3.9364913355242601</v>
      </c>
      <c r="AF188" s="35">
        <v>1.1954369715556199</v>
      </c>
      <c r="AG188" s="35">
        <v>0.36929983735939997</v>
      </c>
      <c r="AH188" s="35">
        <v>0.31099102209426299</v>
      </c>
      <c r="AI188" s="35">
        <v>1.0875292938358301</v>
      </c>
      <c r="AJ188" s="35">
        <v>17.707521548211389</v>
      </c>
      <c r="AK188" s="35">
        <v>39.935995994403932</v>
      </c>
    </row>
    <row r="189" spans="1:37" x14ac:dyDescent="0.5">
      <c r="A189" s="17">
        <v>44781.416666666664</v>
      </c>
      <c r="B189" s="18">
        <v>44781</v>
      </c>
      <c r="C189" s="19">
        <f t="shared" si="10"/>
        <v>8</v>
      </c>
      <c r="D189" s="19">
        <f t="shared" si="11"/>
        <v>10</v>
      </c>
      <c r="E189" s="19">
        <f t="shared" si="12"/>
        <v>2</v>
      </c>
      <c r="F189" s="19">
        <v>0</v>
      </c>
      <c r="G189" s="19">
        <f t="shared" si="13"/>
        <v>0</v>
      </c>
      <c r="H189" s="5">
        <v>7.55</v>
      </c>
      <c r="I189" s="5">
        <f t="shared" si="14"/>
        <v>0</v>
      </c>
      <c r="J189" s="5">
        <v>64</v>
      </c>
      <c r="K189" s="5">
        <v>91</v>
      </c>
      <c r="L189" s="5">
        <v>82</v>
      </c>
      <c r="M189" s="5">
        <v>27</v>
      </c>
      <c r="N189" s="5">
        <v>117</v>
      </c>
      <c r="O189" s="5">
        <v>3.3</v>
      </c>
      <c r="P189" s="6">
        <v>0</v>
      </c>
      <c r="Q189" s="6">
        <v>7.9373814573770476E-2</v>
      </c>
      <c r="R189" s="6">
        <v>79.373814573770474</v>
      </c>
      <c r="S189" s="6">
        <v>1.7</v>
      </c>
      <c r="T189" s="6">
        <v>6.6</v>
      </c>
      <c r="U189" s="7">
        <v>5.3999999999999999E-2</v>
      </c>
      <c r="V189" s="6">
        <v>8.1</v>
      </c>
      <c r="W189" s="6">
        <v>8.2999999999999989</v>
      </c>
      <c r="X189" s="35">
        <v>276.71644432577398</v>
      </c>
      <c r="Z189" s="35">
        <v>5.4001910598470797</v>
      </c>
      <c r="AA189" s="35">
        <v>9.1746626291630502</v>
      </c>
      <c r="AB189" s="35">
        <v>0.17929607488100299</v>
      </c>
      <c r="AC189" s="35">
        <v>1.4950785618873601</v>
      </c>
      <c r="AD189" s="35">
        <v>0.71741446125840402</v>
      </c>
      <c r="AE189" s="35">
        <v>3.8170859147808001</v>
      </c>
      <c r="AF189" s="35">
        <v>0.71741446125840402</v>
      </c>
      <c r="AG189" s="35">
        <v>0.32204480319939099</v>
      </c>
      <c r="AH189" s="35">
        <v>0.22782011056874299</v>
      </c>
      <c r="AI189" s="35">
        <v>1.1622004600662399</v>
      </c>
      <c r="AJ189" s="35">
        <v>15.624572962328811</v>
      </c>
      <c r="AK189" s="35">
        <v>34.882364712700387</v>
      </c>
    </row>
    <row r="190" spans="1:37" x14ac:dyDescent="0.5">
      <c r="A190" s="17">
        <v>44781.458333333336</v>
      </c>
      <c r="B190" s="18">
        <v>44781</v>
      </c>
      <c r="C190" s="19">
        <f t="shared" si="10"/>
        <v>8</v>
      </c>
      <c r="D190" s="19">
        <f t="shared" si="11"/>
        <v>11</v>
      </c>
      <c r="E190" s="19">
        <f t="shared" si="12"/>
        <v>2</v>
      </c>
      <c r="F190" s="19">
        <v>0</v>
      </c>
      <c r="G190" s="19">
        <f t="shared" si="13"/>
        <v>0</v>
      </c>
      <c r="H190" s="5">
        <v>7.55</v>
      </c>
      <c r="I190" s="5">
        <f t="shared" si="14"/>
        <v>0</v>
      </c>
      <c r="J190" s="5">
        <v>64</v>
      </c>
      <c r="K190" s="5">
        <v>91</v>
      </c>
      <c r="L190" s="5">
        <v>86</v>
      </c>
      <c r="M190" s="5">
        <v>21</v>
      </c>
      <c r="N190" s="5">
        <v>154</v>
      </c>
      <c r="O190" s="5">
        <v>2.6</v>
      </c>
      <c r="P190" s="6">
        <v>0</v>
      </c>
      <c r="Q190" s="6">
        <v>5.2911383966101698E-2</v>
      </c>
      <c r="R190" s="6">
        <v>52.911383966101695</v>
      </c>
      <c r="S190" s="6">
        <v>1.2</v>
      </c>
      <c r="T190" s="6">
        <v>5.6</v>
      </c>
      <c r="U190" s="7">
        <v>6.4000000000000001E-2</v>
      </c>
      <c r="V190" s="6">
        <v>7.6</v>
      </c>
      <c r="W190" s="6">
        <v>6.8</v>
      </c>
      <c r="X190" s="35">
        <v>255.48077404917399</v>
      </c>
      <c r="Z190" s="35">
        <v>1.6515251651848499</v>
      </c>
      <c r="AA190" s="35">
        <v>6.0782549292430996</v>
      </c>
      <c r="AB190" s="35">
        <v>0.12541777210177699</v>
      </c>
      <c r="AC190" s="35">
        <v>1.2365770824880999</v>
      </c>
      <c r="AD190" s="35">
        <v>0.58727507874422302</v>
      </c>
      <c r="AE190" s="35">
        <v>3.2116749834804201</v>
      </c>
      <c r="AF190" s="35">
        <v>0.58727507874422302</v>
      </c>
      <c r="AG190" s="35">
        <v>0.29074566111619599</v>
      </c>
      <c r="AH190" s="35">
        <v>0.16876045356450001</v>
      </c>
      <c r="AI190" s="35">
        <v>0.84688159778416805</v>
      </c>
      <c r="AJ190" s="35">
        <v>10.538349194557906</v>
      </c>
      <c r="AK190" s="35">
        <v>26.302237684493218</v>
      </c>
    </row>
    <row r="191" spans="1:37" x14ac:dyDescent="0.5">
      <c r="A191" s="17">
        <v>44781.5</v>
      </c>
      <c r="B191" s="18">
        <v>44781</v>
      </c>
      <c r="C191" s="19">
        <f t="shared" si="10"/>
        <v>8</v>
      </c>
      <c r="D191" s="19">
        <f t="shared" si="11"/>
        <v>12</v>
      </c>
      <c r="E191" s="19">
        <f t="shared" si="12"/>
        <v>2</v>
      </c>
      <c r="F191" s="19">
        <v>0</v>
      </c>
      <c r="G191" s="19">
        <f t="shared" si="13"/>
        <v>0</v>
      </c>
      <c r="H191" s="5">
        <v>7.55</v>
      </c>
      <c r="I191" s="5">
        <f t="shared" si="14"/>
        <v>0</v>
      </c>
      <c r="J191" s="5">
        <v>64</v>
      </c>
      <c r="K191" s="5">
        <v>91</v>
      </c>
      <c r="L191" s="5">
        <v>89</v>
      </c>
      <c r="M191" s="5">
        <v>17</v>
      </c>
      <c r="N191" s="5">
        <v>213</v>
      </c>
      <c r="O191" s="5">
        <v>3.2</v>
      </c>
      <c r="P191" s="6">
        <v>0</v>
      </c>
      <c r="Q191" s="6">
        <v>4.2953995949999997E-2</v>
      </c>
      <c r="R191" s="6">
        <v>42.953995949999999</v>
      </c>
      <c r="S191" s="6">
        <v>0.5</v>
      </c>
      <c r="T191" s="6">
        <v>3.4</v>
      </c>
      <c r="U191" s="7">
        <v>6.7000000000000004E-2</v>
      </c>
      <c r="V191" s="6">
        <v>6.4</v>
      </c>
      <c r="W191" s="6">
        <v>3.9</v>
      </c>
      <c r="X191" s="35">
        <v>196.895789332075</v>
      </c>
      <c r="Z191" s="35">
        <v>0.53015134014074905</v>
      </c>
      <c r="AA191" s="35">
        <v>1.7053349674387801</v>
      </c>
      <c r="AB191" s="35">
        <v>0.16504415459348601</v>
      </c>
      <c r="AC191" s="35">
        <v>0.75775956145804801</v>
      </c>
      <c r="AD191" s="35">
        <v>0.32520715641089898</v>
      </c>
      <c r="AE191" s="35">
        <v>2.8751522532538099</v>
      </c>
      <c r="AF191" s="35">
        <v>0.32520715641089898</v>
      </c>
      <c r="AG191" s="35">
        <v>9.3379250983551196E-2</v>
      </c>
      <c r="AH191" s="35">
        <v>0.22899782575536701</v>
      </c>
      <c r="AI191" s="35">
        <v>0.53129183555646398</v>
      </c>
      <c r="AJ191" s="35">
        <v>7.5166585777470694</v>
      </c>
      <c r="AK191" s="35">
        <v>18.866830257068631</v>
      </c>
    </row>
    <row r="192" spans="1:37" x14ac:dyDescent="0.5">
      <c r="A192" s="17">
        <v>44781.541666666664</v>
      </c>
      <c r="B192" s="18">
        <v>44781</v>
      </c>
      <c r="C192" s="19">
        <f t="shared" si="10"/>
        <v>8</v>
      </c>
      <c r="D192" s="19">
        <f t="shared" si="11"/>
        <v>13</v>
      </c>
      <c r="E192" s="19">
        <f t="shared" si="12"/>
        <v>2</v>
      </c>
      <c r="F192" s="19">
        <v>0</v>
      </c>
      <c r="G192" s="19">
        <f t="shared" si="13"/>
        <v>0</v>
      </c>
      <c r="H192" s="5">
        <v>7.55</v>
      </c>
      <c r="I192" s="5">
        <f t="shared" si="14"/>
        <v>0</v>
      </c>
      <c r="J192" s="5">
        <v>64</v>
      </c>
      <c r="K192" s="5">
        <v>91</v>
      </c>
      <c r="L192" s="5">
        <v>89</v>
      </c>
      <c r="M192" s="5">
        <v>15</v>
      </c>
      <c r="N192" s="5">
        <v>246</v>
      </c>
      <c r="O192" s="5">
        <v>5.2</v>
      </c>
      <c r="P192" s="6">
        <v>0</v>
      </c>
      <c r="Q192" s="6">
        <v>4.1582725770491796E-2</v>
      </c>
      <c r="R192" s="6">
        <v>41.582725770491798</v>
      </c>
      <c r="S192" s="6">
        <v>0.7</v>
      </c>
      <c r="T192" s="6">
        <v>2.8</v>
      </c>
      <c r="U192" s="7">
        <v>6.2E-2</v>
      </c>
      <c r="V192" s="6">
        <v>4.9000000000000004</v>
      </c>
      <c r="W192" s="6">
        <v>3.5</v>
      </c>
      <c r="X192" s="35">
        <v>169.02753934433201</v>
      </c>
      <c r="Z192" s="35">
        <v>0.476968713330085</v>
      </c>
      <c r="AA192" s="35">
        <v>1.4853706208095601</v>
      </c>
      <c r="AB192" s="35">
        <v>0.16544051455723799</v>
      </c>
      <c r="AC192" s="35">
        <v>0.43457571115978499</v>
      </c>
      <c r="AD192" s="35">
        <v>0.17855540437835701</v>
      </c>
      <c r="AE192" s="35">
        <v>2.1300803472233998</v>
      </c>
      <c r="AF192" s="35">
        <v>0.17855540437835701</v>
      </c>
      <c r="AG192" s="35">
        <v>4.7432631787215199E-2</v>
      </c>
      <c r="AH192" s="35">
        <v>0.154690514787231</v>
      </c>
      <c r="AI192" s="35">
        <v>0.48590718630927199</v>
      </c>
      <c r="AJ192" s="35">
        <v>6.1570479701352605</v>
      </c>
      <c r="AK192" s="35">
        <v>14.23047259860788</v>
      </c>
    </row>
    <row r="193" spans="1:37" x14ac:dyDescent="0.5">
      <c r="A193" s="17">
        <v>44781.583333333336</v>
      </c>
      <c r="B193" s="18">
        <v>44781</v>
      </c>
      <c r="C193" s="19">
        <f t="shared" si="10"/>
        <v>8</v>
      </c>
      <c r="D193" s="19">
        <f t="shared" si="11"/>
        <v>14</v>
      </c>
      <c r="E193" s="19">
        <f t="shared" si="12"/>
        <v>2</v>
      </c>
      <c r="F193" s="19">
        <v>0</v>
      </c>
      <c r="G193" s="19">
        <f t="shared" si="13"/>
        <v>0</v>
      </c>
      <c r="H193" s="5">
        <v>7.55</v>
      </c>
      <c r="I193" s="5">
        <f t="shared" si="14"/>
        <v>0</v>
      </c>
      <c r="J193" s="5">
        <v>64</v>
      </c>
      <c r="K193" s="5">
        <v>91</v>
      </c>
      <c r="L193" s="5">
        <v>89</v>
      </c>
      <c r="M193" s="5">
        <v>13</v>
      </c>
      <c r="N193" s="5">
        <v>287</v>
      </c>
      <c r="O193" s="5">
        <v>6</v>
      </c>
      <c r="P193" s="6">
        <v>0</v>
      </c>
      <c r="Q193" s="6">
        <v>5.2556014186440674E-2</v>
      </c>
      <c r="R193" s="6">
        <v>52.55601418644067</v>
      </c>
      <c r="S193" s="6">
        <v>1.4</v>
      </c>
      <c r="T193" s="6">
        <v>4.5999999999999996</v>
      </c>
      <c r="U193" s="7">
        <v>6.0999999999999999E-2</v>
      </c>
      <c r="V193" s="6">
        <v>5.0999999999999996</v>
      </c>
      <c r="W193" s="6">
        <v>6</v>
      </c>
      <c r="X193" s="35">
        <v>204.86031213967101</v>
      </c>
      <c r="Z193" s="35">
        <v>1.4068604314834701</v>
      </c>
      <c r="AA193" s="35">
        <v>3.0603384348799101</v>
      </c>
      <c r="AB193" s="35">
        <v>0.15317242384972099</v>
      </c>
      <c r="AC193" s="35">
        <v>0.39466595219096601</v>
      </c>
      <c r="AD193" s="35">
        <v>0.17120062679195</v>
      </c>
      <c r="AE193" s="35">
        <v>2.1628170375887299</v>
      </c>
      <c r="AF193" s="35">
        <v>0.17120062679195</v>
      </c>
      <c r="AG193" s="35">
        <v>5.2485178943471301E-2</v>
      </c>
      <c r="AH193" s="35">
        <v>0.142865941975721</v>
      </c>
      <c r="AI193" s="35">
        <v>0.42549564503283499</v>
      </c>
      <c r="AJ193" s="35">
        <v>6.8619827652942051</v>
      </c>
      <c r="AK193" s="35">
        <v>15.043171072856838</v>
      </c>
    </row>
    <row r="194" spans="1:37" x14ac:dyDescent="0.5">
      <c r="A194" s="17">
        <v>44781.625</v>
      </c>
      <c r="B194" s="18">
        <v>44781</v>
      </c>
      <c r="C194" s="19">
        <f t="shared" si="10"/>
        <v>8</v>
      </c>
      <c r="D194" s="19">
        <f t="shared" si="11"/>
        <v>15</v>
      </c>
      <c r="E194" s="19">
        <f t="shared" si="12"/>
        <v>2</v>
      </c>
      <c r="F194" s="19">
        <v>0</v>
      </c>
      <c r="G194" s="19">
        <f t="shared" si="13"/>
        <v>0</v>
      </c>
      <c r="H194" s="5">
        <v>7.55</v>
      </c>
      <c r="I194" s="5">
        <f t="shared" si="14"/>
        <v>0</v>
      </c>
      <c r="J194" s="5">
        <v>64</v>
      </c>
      <c r="K194" s="5">
        <v>91</v>
      </c>
      <c r="L194" s="5">
        <v>90</v>
      </c>
      <c r="M194" s="5">
        <v>12</v>
      </c>
      <c r="N194" s="5">
        <v>286</v>
      </c>
      <c r="O194" s="5">
        <v>8.1</v>
      </c>
      <c r="P194" s="6">
        <v>0</v>
      </c>
      <c r="Q194" s="6">
        <v>3.7316034733333323E-2</v>
      </c>
      <c r="R194" s="6">
        <v>37.316034733333325</v>
      </c>
      <c r="S194" s="6">
        <v>1</v>
      </c>
      <c r="T194" s="6">
        <v>3.9</v>
      </c>
      <c r="U194" s="7">
        <v>6.5000000000000002E-2</v>
      </c>
      <c r="V194" s="6">
        <v>5.0999999999999996</v>
      </c>
      <c r="W194" s="6">
        <v>4.9000000000000004</v>
      </c>
      <c r="X194" s="35">
        <v>198.565197552423</v>
      </c>
      <c r="Z194" s="35">
        <v>2.2818076526609499</v>
      </c>
      <c r="AA194" s="35">
        <v>4.0541412325661401</v>
      </c>
      <c r="AB194" s="35">
        <v>0.169887932486806</v>
      </c>
      <c r="AC194" s="35">
        <v>0.54825685458089501</v>
      </c>
      <c r="AD194" s="35">
        <v>0.17762161178390201</v>
      </c>
      <c r="AE194" s="35">
        <v>2.3144587946022499</v>
      </c>
      <c r="AF194" s="35">
        <v>0.17762161178390201</v>
      </c>
      <c r="AG194" s="35">
        <v>4.75249875177833E-2</v>
      </c>
      <c r="AH194" s="35">
        <v>0.13577640221808801</v>
      </c>
      <c r="AI194" s="35">
        <v>0.41711538302451701</v>
      </c>
      <c r="AJ194" s="35">
        <v>7.9411640007754087</v>
      </c>
      <c r="AK194" s="35">
        <v>16.555847820077059</v>
      </c>
    </row>
    <row r="195" spans="1:37" x14ac:dyDescent="0.5">
      <c r="A195" s="17">
        <v>44781.666666666664</v>
      </c>
      <c r="B195" s="18">
        <v>44781</v>
      </c>
      <c r="C195" s="19">
        <f t="shared" si="10"/>
        <v>8</v>
      </c>
      <c r="D195" s="19">
        <f t="shared" si="11"/>
        <v>16</v>
      </c>
      <c r="E195" s="19">
        <f t="shared" si="12"/>
        <v>2</v>
      </c>
      <c r="F195" s="19">
        <v>0</v>
      </c>
      <c r="G195" s="19">
        <f t="shared" si="13"/>
        <v>0</v>
      </c>
      <c r="H195" s="5">
        <v>7.55</v>
      </c>
      <c r="I195" s="5">
        <f t="shared" si="14"/>
        <v>0</v>
      </c>
      <c r="J195" s="5">
        <v>64</v>
      </c>
      <c r="K195" s="5">
        <v>91</v>
      </c>
      <c r="L195" s="5">
        <v>90</v>
      </c>
      <c r="M195" s="5">
        <v>12</v>
      </c>
      <c r="N195" s="5">
        <v>286</v>
      </c>
      <c r="O195" s="5">
        <v>7</v>
      </c>
      <c r="P195" s="6">
        <v>0</v>
      </c>
      <c r="Q195" s="6">
        <v>4.6808707278688515E-2</v>
      </c>
      <c r="R195" s="6">
        <v>46.808707278688516</v>
      </c>
      <c r="S195" s="6">
        <v>0.9</v>
      </c>
      <c r="T195" s="6">
        <v>4</v>
      </c>
      <c r="U195" s="7">
        <v>6.5000000000000002E-2</v>
      </c>
      <c r="V195" s="6">
        <v>4.8</v>
      </c>
      <c r="W195" s="6">
        <v>4.9000000000000004</v>
      </c>
      <c r="X195" s="35">
        <v>201.49477021031601</v>
      </c>
      <c r="Z195" s="35">
        <v>2.1655856912368798</v>
      </c>
      <c r="AA195" s="35">
        <v>3.8693633952764799</v>
      </c>
      <c r="AB195" s="35">
        <v>0.59511798806413696</v>
      </c>
      <c r="AC195" s="35">
        <v>0.43191015296269297</v>
      </c>
      <c r="AD195" s="35">
        <v>0.14324292731382299</v>
      </c>
      <c r="AE195" s="35">
        <v>2.2153779188958702</v>
      </c>
      <c r="AF195" s="35">
        <v>0.14324292731382299</v>
      </c>
      <c r="AG195" s="35">
        <v>4.2127787186743301E-2</v>
      </c>
      <c r="AH195" s="35">
        <v>0.14700069774813099</v>
      </c>
      <c r="AI195" s="35">
        <v>0.34497906600834599</v>
      </c>
      <c r="AJ195" s="35">
        <v>7.9332340603171803</v>
      </c>
      <c r="AK195" s="35">
        <v>16.465019034618567</v>
      </c>
    </row>
    <row r="196" spans="1:37" x14ac:dyDescent="0.5">
      <c r="A196" s="17">
        <v>44781.708333333336</v>
      </c>
      <c r="B196" s="18">
        <v>44781</v>
      </c>
      <c r="C196" s="19">
        <f t="shared" si="10"/>
        <v>8</v>
      </c>
      <c r="D196" s="19">
        <f t="shared" si="11"/>
        <v>17</v>
      </c>
      <c r="E196" s="19">
        <f t="shared" si="12"/>
        <v>2</v>
      </c>
      <c r="F196" s="19">
        <v>0</v>
      </c>
      <c r="G196" s="19">
        <f t="shared" si="13"/>
        <v>0</v>
      </c>
      <c r="H196" s="5">
        <v>7.55</v>
      </c>
      <c r="I196" s="5">
        <f t="shared" si="14"/>
        <v>0</v>
      </c>
      <c r="J196" s="5">
        <v>64</v>
      </c>
      <c r="K196" s="5">
        <v>91</v>
      </c>
      <c r="L196" s="5">
        <v>91</v>
      </c>
      <c r="M196" s="5">
        <v>12</v>
      </c>
      <c r="N196" s="5">
        <v>277</v>
      </c>
      <c r="O196" s="5">
        <v>6.1</v>
      </c>
      <c r="P196" s="6">
        <v>0</v>
      </c>
      <c r="Q196" s="6">
        <v>2.2403186745762714E-2</v>
      </c>
      <c r="R196" s="6">
        <v>22.403186745762714</v>
      </c>
      <c r="S196" s="6">
        <v>0.4</v>
      </c>
      <c r="T196" s="6">
        <v>2.2999999999999998</v>
      </c>
      <c r="U196" s="7">
        <v>6.5000000000000002E-2</v>
      </c>
      <c r="V196" s="6">
        <v>4.2</v>
      </c>
      <c r="W196" s="6">
        <v>2.6999999999999997</v>
      </c>
      <c r="X196" s="35">
        <v>169.403204882495</v>
      </c>
      <c r="Z196" s="35">
        <v>1.6742977790635301</v>
      </c>
      <c r="AA196" s="35">
        <v>3.5747645733553002</v>
      </c>
      <c r="AB196" s="35">
        <v>1.4522170047413401</v>
      </c>
      <c r="AC196" s="35">
        <v>0.21292064374081199</v>
      </c>
      <c r="AD196" s="35">
        <v>0.11629508138852</v>
      </c>
      <c r="AE196" s="35">
        <v>3.6261129552125699</v>
      </c>
      <c r="AF196" s="35">
        <v>0.11629508138852</v>
      </c>
      <c r="AG196" s="35">
        <v>3.1654814889510802E-2</v>
      </c>
      <c r="AH196" s="35">
        <v>0.13982538772386699</v>
      </c>
      <c r="AI196" s="35">
        <v>0.27556340561139298</v>
      </c>
      <c r="AJ196" s="35">
        <v>9.3037088222842694</v>
      </c>
      <c r="AK196" s="35">
        <v>20.597315602556261</v>
      </c>
    </row>
    <row r="197" spans="1:37" x14ac:dyDescent="0.5">
      <c r="A197" s="17">
        <v>44781.75</v>
      </c>
      <c r="B197" s="18">
        <v>44781</v>
      </c>
      <c r="C197" s="19">
        <f t="shared" si="10"/>
        <v>8</v>
      </c>
      <c r="D197" s="19">
        <f t="shared" si="11"/>
        <v>18</v>
      </c>
      <c r="E197" s="19">
        <f t="shared" si="12"/>
        <v>2</v>
      </c>
      <c r="F197" s="19">
        <v>0</v>
      </c>
      <c r="G197" s="19">
        <f t="shared" si="13"/>
        <v>0</v>
      </c>
      <c r="H197" s="5">
        <v>7.55</v>
      </c>
      <c r="I197" s="5">
        <f t="shared" si="14"/>
        <v>0</v>
      </c>
      <c r="J197" s="5">
        <v>64</v>
      </c>
      <c r="K197" s="5">
        <v>91</v>
      </c>
      <c r="L197" s="5">
        <v>91</v>
      </c>
      <c r="M197" s="5">
        <v>10</v>
      </c>
      <c r="N197" s="5">
        <v>296</v>
      </c>
      <c r="O197" s="5">
        <v>5.6</v>
      </c>
      <c r="P197" s="6">
        <v>0</v>
      </c>
      <c r="Q197" s="6">
        <v>1.5010447649999998E-2</v>
      </c>
      <c r="R197" s="6">
        <v>15.010447649999998</v>
      </c>
      <c r="S197" s="6">
        <v>0.2</v>
      </c>
      <c r="T197" s="6">
        <v>2.2999999999999998</v>
      </c>
      <c r="U197" s="7">
        <v>6.6000000000000003E-2</v>
      </c>
      <c r="V197" s="6">
        <v>4.3</v>
      </c>
      <c r="W197" s="6">
        <v>2.5</v>
      </c>
      <c r="X197" s="35">
        <v>171.48164655096201</v>
      </c>
      <c r="Z197" s="35">
        <v>1.79312752552987</v>
      </c>
      <c r="AA197" s="35">
        <v>4.1272267391245903</v>
      </c>
      <c r="AB197" s="35">
        <v>0.178954292549271</v>
      </c>
      <c r="AC197" s="35">
        <v>0.40870146206046898</v>
      </c>
      <c r="AD197" s="35">
        <v>0.20001834900850099</v>
      </c>
      <c r="AE197" s="35">
        <v>3.57673444839488</v>
      </c>
      <c r="AF197" s="35">
        <v>0.20001834900850099</v>
      </c>
      <c r="AG197" s="35">
        <v>7.4527481691122804E-2</v>
      </c>
      <c r="AH197" s="35">
        <v>0.23437522932882501</v>
      </c>
      <c r="AI197" s="35">
        <v>0.417197266755301</v>
      </c>
      <c r="AJ197" s="35">
        <v>8.8795667154399478</v>
      </c>
      <c r="AK197" s="35">
        <v>20.372045821042921</v>
      </c>
    </row>
    <row r="198" spans="1:37" x14ac:dyDescent="0.5">
      <c r="A198" s="17">
        <v>44781.791666666664</v>
      </c>
      <c r="B198" s="18">
        <v>44781</v>
      </c>
      <c r="C198" s="19">
        <f t="shared" si="10"/>
        <v>8</v>
      </c>
      <c r="D198" s="19">
        <f t="shared" si="11"/>
        <v>19</v>
      </c>
      <c r="E198" s="19">
        <f t="shared" si="12"/>
        <v>2</v>
      </c>
      <c r="F198" s="19">
        <v>0</v>
      </c>
      <c r="G198" s="19">
        <f t="shared" si="13"/>
        <v>0</v>
      </c>
      <c r="H198" s="5">
        <v>7.55</v>
      </c>
      <c r="I198" s="5">
        <f t="shared" si="14"/>
        <v>0</v>
      </c>
      <c r="J198" s="5">
        <v>64</v>
      </c>
      <c r="K198" s="5">
        <v>91</v>
      </c>
      <c r="L198" s="5">
        <v>90</v>
      </c>
      <c r="M198" s="5">
        <v>11</v>
      </c>
      <c r="N198" s="5">
        <v>301</v>
      </c>
      <c r="O198" s="5">
        <v>4.2</v>
      </c>
      <c r="P198" s="6">
        <v>0</v>
      </c>
      <c r="Q198" s="6">
        <v>4.678317154098361E-2</v>
      </c>
      <c r="R198" s="6">
        <v>46.783171540983609</v>
      </c>
      <c r="S198" s="6">
        <v>0.2</v>
      </c>
      <c r="T198" s="6">
        <v>4.9000000000000004</v>
      </c>
      <c r="U198" s="7">
        <v>5.8999999999999997E-2</v>
      </c>
      <c r="V198" s="6">
        <v>4.8</v>
      </c>
      <c r="W198" s="6">
        <v>5.1000000000000005</v>
      </c>
      <c r="X198" s="35">
        <v>242.861139999111</v>
      </c>
      <c r="Z198" s="35">
        <v>2.5059687408425799</v>
      </c>
      <c r="AA198" s="35">
        <v>6.5734234183420801</v>
      </c>
      <c r="AB198" s="35">
        <v>0.14543280249762</v>
      </c>
      <c r="AC198" s="35">
        <v>1.1837682280541799</v>
      </c>
      <c r="AD198" s="35">
        <v>0.63441489241916704</v>
      </c>
      <c r="AE198" s="35">
        <v>4.3248681371549198</v>
      </c>
      <c r="AF198" s="35">
        <v>0.63441489241916704</v>
      </c>
      <c r="AG198" s="35">
        <v>0.36606627503061701</v>
      </c>
      <c r="AH198" s="35">
        <v>0.46298203743087002</v>
      </c>
      <c r="AI198" s="35">
        <v>1.3874422539512099</v>
      </c>
      <c r="AJ198" s="35">
        <v>13.460548356545958</v>
      </c>
      <c r="AK198" s="35">
        <v>34.115494578302645</v>
      </c>
    </row>
    <row r="199" spans="1:37" x14ac:dyDescent="0.5">
      <c r="A199" s="17">
        <v>44781.833333333336</v>
      </c>
      <c r="B199" s="18">
        <v>44781</v>
      </c>
      <c r="C199" s="19">
        <f t="shared" si="10"/>
        <v>8</v>
      </c>
      <c r="D199" s="19">
        <f t="shared" si="11"/>
        <v>20</v>
      </c>
      <c r="E199" s="19">
        <f t="shared" si="12"/>
        <v>2</v>
      </c>
      <c r="F199" s="19">
        <v>0</v>
      </c>
      <c r="G199" s="19">
        <f t="shared" si="13"/>
        <v>0</v>
      </c>
      <c r="H199" s="5">
        <v>7.55</v>
      </c>
      <c r="I199" s="5">
        <f t="shared" si="14"/>
        <v>0</v>
      </c>
      <c r="J199" s="5">
        <v>64</v>
      </c>
      <c r="K199" s="5">
        <v>91</v>
      </c>
      <c r="L199" s="5">
        <v>86</v>
      </c>
      <c r="M199" s="5">
        <v>18</v>
      </c>
      <c r="N199" s="5">
        <v>326</v>
      </c>
      <c r="O199" s="5">
        <v>4.7</v>
      </c>
      <c r="P199" s="6">
        <v>0.1</v>
      </c>
      <c r="Q199" s="6">
        <v>0.14739810316949151</v>
      </c>
      <c r="R199" s="6">
        <v>147.39810316949152</v>
      </c>
      <c r="S199" s="6">
        <v>0.3</v>
      </c>
      <c r="T199" s="6">
        <v>14.1</v>
      </c>
      <c r="U199" s="7">
        <v>4.2000000000000003E-2</v>
      </c>
      <c r="V199" s="6">
        <v>5.8</v>
      </c>
      <c r="W199" s="6">
        <v>14.4</v>
      </c>
      <c r="X199" s="35">
        <v>380.80059451925899</v>
      </c>
      <c r="Z199" s="35">
        <v>3.6964441338089</v>
      </c>
      <c r="AA199" s="35">
        <v>10.5422166664424</v>
      </c>
      <c r="AB199" s="35">
        <v>0.118879550434142</v>
      </c>
      <c r="AC199" s="35">
        <v>2.47004894747869</v>
      </c>
      <c r="AD199" s="35">
        <v>1.2268028020402899</v>
      </c>
      <c r="AE199" s="35">
        <v>4.1451237354795696</v>
      </c>
      <c r="AF199" s="35">
        <v>1.2268028020402899</v>
      </c>
      <c r="AG199" s="35">
        <v>0.56308506413007697</v>
      </c>
      <c r="AH199" s="35">
        <v>0.62727053398193799</v>
      </c>
      <c r="AI199" s="35">
        <v>1.8893807618012299</v>
      </c>
      <c r="AJ199" s="35">
        <v>18.410134788390369</v>
      </c>
      <c r="AK199" s="35">
        <v>46.242112319924296</v>
      </c>
    </row>
    <row r="200" spans="1:37" x14ac:dyDescent="0.5">
      <c r="A200" s="17">
        <v>44781.875</v>
      </c>
      <c r="B200" s="18">
        <v>44781</v>
      </c>
      <c r="C200" s="19">
        <f t="shared" si="10"/>
        <v>8</v>
      </c>
      <c r="D200" s="19">
        <f t="shared" si="11"/>
        <v>21</v>
      </c>
      <c r="E200" s="19">
        <f t="shared" si="12"/>
        <v>2</v>
      </c>
      <c r="F200" s="19">
        <v>0</v>
      </c>
      <c r="G200" s="19">
        <f t="shared" si="13"/>
        <v>0</v>
      </c>
      <c r="H200" s="5">
        <v>7.55</v>
      </c>
      <c r="I200" s="5">
        <f t="shared" si="14"/>
        <v>0</v>
      </c>
      <c r="J200" s="5">
        <v>64</v>
      </c>
      <c r="K200" s="5">
        <v>91</v>
      </c>
      <c r="L200" s="5">
        <v>81</v>
      </c>
      <c r="M200" s="5">
        <v>24</v>
      </c>
      <c r="N200" s="5">
        <v>235</v>
      </c>
      <c r="O200" s="5">
        <v>2.2999999999999998</v>
      </c>
      <c r="P200" s="6">
        <v>0.1</v>
      </c>
      <c r="Q200" s="6">
        <v>0.17543117314999995</v>
      </c>
      <c r="R200" s="6">
        <v>175.43117314999995</v>
      </c>
      <c r="S200" s="6">
        <v>0.9</v>
      </c>
      <c r="T200" s="6">
        <v>29.3</v>
      </c>
      <c r="U200" s="7">
        <v>2.5999999999999999E-2</v>
      </c>
      <c r="V200" s="6">
        <v>7</v>
      </c>
      <c r="W200" s="6">
        <v>30.2</v>
      </c>
      <c r="X200" s="35">
        <v>439.30954973942499</v>
      </c>
      <c r="Z200" s="35">
        <v>5.7799558842676397</v>
      </c>
      <c r="AA200" s="35">
        <v>14.038451086679601</v>
      </c>
      <c r="AB200" s="35">
        <v>0.169781702122246</v>
      </c>
      <c r="AC200" s="35">
        <v>3.1900106248488602</v>
      </c>
      <c r="AD200" s="35">
        <v>1.5001425233179899</v>
      </c>
      <c r="AE200" s="35">
        <v>3.9112765040166799</v>
      </c>
      <c r="AF200" s="35">
        <v>1.5001425233179899</v>
      </c>
      <c r="AG200" s="35">
        <v>0.80157430794707396</v>
      </c>
      <c r="AH200" s="35">
        <v>0.79161504149101103</v>
      </c>
      <c r="AI200" s="35">
        <v>2.1031973999667599</v>
      </c>
      <c r="AJ200" s="35">
        <v>22.119383855252586</v>
      </c>
      <c r="AK200" s="35">
        <v>54.368016119757172</v>
      </c>
    </row>
    <row r="201" spans="1:37" x14ac:dyDescent="0.5">
      <c r="A201" s="17">
        <v>44781.916666666664</v>
      </c>
      <c r="B201" s="18">
        <v>44781</v>
      </c>
      <c r="C201" s="19">
        <f t="shared" si="10"/>
        <v>8</v>
      </c>
      <c r="D201" s="19">
        <f t="shared" si="11"/>
        <v>22</v>
      </c>
      <c r="E201" s="19">
        <f t="shared" si="12"/>
        <v>2</v>
      </c>
      <c r="F201" s="19">
        <v>0</v>
      </c>
      <c r="G201" s="19">
        <f t="shared" si="13"/>
        <v>0</v>
      </c>
      <c r="H201" s="5">
        <v>7.55</v>
      </c>
      <c r="I201" s="5">
        <f t="shared" si="14"/>
        <v>0</v>
      </c>
      <c r="J201" s="5">
        <v>64</v>
      </c>
      <c r="K201" s="5">
        <v>91</v>
      </c>
      <c r="L201" s="5">
        <v>79</v>
      </c>
      <c r="M201" s="5">
        <v>24</v>
      </c>
      <c r="N201" s="5">
        <v>141</v>
      </c>
      <c r="O201" s="5">
        <v>3.9</v>
      </c>
      <c r="P201" s="6">
        <v>0.1</v>
      </c>
      <c r="Q201" s="6">
        <v>0.12922614075409833</v>
      </c>
      <c r="R201" s="6">
        <v>129.22614075409834</v>
      </c>
      <c r="S201" s="6">
        <v>0.2</v>
      </c>
      <c r="T201" s="6">
        <v>16.3</v>
      </c>
      <c r="U201" s="7">
        <v>3.6999999999999998E-2</v>
      </c>
      <c r="V201" s="6">
        <v>6.5</v>
      </c>
      <c r="W201" s="6">
        <v>16.5</v>
      </c>
      <c r="X201" s="35">
        <v>370.61838588478599</v>
      </c>
      <c r="Z201" s="35">
        <v>5.9306622270540403</v>
      </c>
      <c r="AA201" s="35">
        <v>13.4227007899703</v>
      </c>
      <c r="AB201" s="35">
        <v>0.18361452682153601</v>
      </c>
      <c r="AC201" s="35">
        <v>2.9160222389336901</v>
      </c>
      <c r="AD201" s="35">
        <v>1.1490036159142301</v>
      </c>
      <c r="AE201" s="35">
        <v>4.0204981671469699</v>
      </c>
      <c r="AF201" s="35">
        <v>1.1490036159142301</v>
      </c>
      <c r="AG201" s="35">
        <v>0.686862398675257</v>
      </c>
      <c r="AH201" s="35">
        <v>0.56143964010832803</v>
      </c>
      <c r="AI201" s="35">
        <v>1.8316973979737099</v>
      </c>
      <c r="AJ201" s="35">
        <v>21.259697938325377</v>
      </c>
      <c r="AK201" s="35">
        <v>50.189056454452626</v>
      </c>
    </row>
    <row r="202" spans="1:37" x14ac:dyDescent="0.5">
      <c r="A202" s="17">
        <v>44781.958333333336</v>
      </c>
      <c r="B202" s="18">
        <v>44781</v>
      </c>
      <c r="C202" s="19">
        <f t="shared" si="10"/>
        <v>8</v>
      </c>
      <c r="D202" s="19">
        <f t="shared" si="11"/>
        <v>23</v>
      </c>
      <c r="E202" s="19">
        <f t="shared" si="12"/>
        <v>2</v>
      </c>
      <c r="F202" s="19">
        <v>0</v>
      </c>
      <c r="G202" s="19">
        <f t="shared" si="13"/>
        <v>0</v>
      </c>
      <c r="H202" s="5">
        <v>7.55</v>
      </c>
      <c r="I202" s="5">
        <f t="shared" si="14"/>
        <v>0</v>
      </c>
      <c r="J202" s="5">
        <v>64</v>
      </c>
      <c r="K202" s="5">
        <v>91</v>
      </c>
      <c r="L202" s="5">
        <v>75</v>
      </c>
      <c r="M202" s="5">
        <v>26</v>
      </c>
      <c r="N202" s="5">
        <v>146</v>
      </c>
      <c r="O202" s="5">
        <v>4.9000000000000004</v>
      </c>
      <c r="P202" s="6">
        <v>0</v>
      </c>
      <c r="Q202" s="6">
        <v>9.0101748491525427E-2</v>
      </c>
      <c r="R202" s="6">
        <v>90.101748491525427</v>
      </c>
      <c r="S202" s="6">
        <v>0.2</v>
      </c>
      <c r="T202" s="6">
        <v>11.4</v>
      </c>
      <c r="U202" s="7">
        <v>4.2999999999999997E-2</v>
      </c>
      <c r="V202" s="6">
        <v>6.1</v>
      </c>
      <c r="W202" s="6">
        <v>11.6</v>
      </c>
      <c r="X202" s="35">
        <v>285.79908554676001</v>
      </c>
      <c r="Z202" s="35">
        <v>5.4923496040771198</v>
      </c>
      <c r="AA202" s="35">
        <v>16.274112464757401</v>
      </c>
      <c r="AB202" s="35">
        <v>0.14609872125720799</v>
      </c>
      <c r="AC202" s="35">
        <v>2.1576493161163199</v>
      </c>
      <c r="AD202" s="35">
        <v>0.89343908532791705</v>
      </c>
      <c r="AE202" s="35">
        <v>3.66654068051418</v>
      </c>
      <c r="AF202" s="35">
        <v>0.89343908532791705</v>
      </c>
      <c r="AG202" s="35">
        <v>0.434342365001749</v>
      </c>
      <c r="AH202" s="35">
        <v>0.44205902061951902</v>
      </c>
      <c r="AI202" s="35">
        <v>1.4560471456548201</v>
      </c>
      <c r="AJ202" s="35">
        <v>18.472854443070407</v>
      </c>
      <c r="AK202" s="35">
        <v>41.852379578234526</v>
      </c>
    </row>
    <row r="203" spans="1:37" x14ac:dyDescent="0.5">
      <c r="A203" s="17">
        <v>44782</v>
      </c>
      <c r="B203" s="18">
        <v>44782</v>
      </c>
      <c r="C203" s="19">
        <f t="shared" ref="C203:C266" si="15">MONTH(B203)</f>
        <v>8</v>
      </c>
      <c r="D203" s="19">
        <f t="shared" ref="D203:D266" si="16">HOUR(A203)</f>
        <v>0</v>
      </c>
      <c r="E203" s="19">
        <f t="shared" ref="E203:E266" si="17">WEEKDAY(B203)</f>
        <v>3</v>
      </c>
      <c r="F203" s="19">
        <v>0</v>
      </c>
      <c r="G203" s="19">
        <f t="shared" ref="G203:G266" si="18">IF(F203=0,0,IF(H203&gt;$G$9,2,0))</f>
        <v>0</v>
      </c>
      <c r="H203" s="5">
        <v>7.55</v>
      </c>
      <c r="I203" s="5">
        <f t="shared" ref="I203:I266" si="19">IF(J203&gt;70,1,0)</f>
        <v>1</v>
      </c>
      <c r="J203" s="5">
        <v>77</v>
      </c>
      <c r="K203" s="5">
        <v>96</v>
      </c>
      <c r="L203" s="5">
        <v>73</v>
      </c>
      <c r="M203" s="5">
        <v>27</v>
      </c>
      <c r="N203" s="5">
        <v>144</v>
      </c>
      <c r="O203" s="5">
        <v>6.1</v>
      </c>
      <c r="P203" s="6">
        <v>0.1</v>
      </c>
      <c r="Q203" s="6">
        <v>8.2446250533333362E-2</v>
      </c>
      <c r="R203" s="6">
        <v>82.446250533333355</v>
      </c>
      <c r="S203" s="6">
        <v>1.2</v>
      </c>
      <c r="T203" s="6">
        <v>29.2</v>
      </c>
      <c r="U203" s="7">
        <v>2.5000000000000001E-2</v>
      </c>
      <c r="V203" s="6">
        <v>6.2</v>
      </c>
      <c r="W203" s="6">
        <v>30.4</v>
      </c>
      <c r="X203" s="35">
        <v>321.32964635015497</v>
      </c>
      <c r="Z203" s="35">
        <v>5.7119920239715798</v>
      </c>
      <c r="AA203" s="35">
        <v>17.568606433023501</v>
      </c>
      <c r="AB203" s="35">
        <v>0.12712852852437301</v>
      </c>
      <c r="AC203" s="35">
        <v>2.5238863056110401</v>
      </c>
      <c r="AD203" s="35">
        <v>1.3034688032000901</v>
      </c>
      <c r="AE203" s="35">
        <v>4.0206790564195902</v>
      </c>
      <c r="AF203" s="35">
        <v>1.3034688032000901</v>
      </c>
      <c r="AG203" s="35">
        <v>0.53629175750926505</v>
      </c>
      <c r="AH203" s="35">
        <v>0.40558704260734102</v>
      </c>
      <c r="AI203" s="35">
        <v>1.77363014103438</v>
      </c>
      <c r="AJ203" s="35">
        <v>19.805225096105794</v>
      </c>
      <c r="AK203" s="35">
        <v>46.852306869590599</v>
      </c>
    </row>
    <row r="204" spans="1:37" x14ac:dyDescent="0.5">
      <c r="A204" s="17">
        <v>44782.041666666664</v>
      </c>
      <c r="B204" s="18">
        <v>44782</v>
      </c>
      <c r="C204" s="19">
        <f t="shared" si="15"/>
        <v>8</v>
      </c>
      <c r="D204" s="19">
        <f t="shared" si="16"/>
        <v>1</v>
      </c>
      <c r="E204" s="19">
        <f t="shared" si="17"/>
        <v>3</v>
      </c>
      <c r="F204" s="19">
        <v>0</v>
      </c>
      <c r="G204" s="19">
        <f t="shared" si="18"/>
        <v>0</v>
      </c>
      <c r="H204" s="5">
        <v>7.55</v>
      </c>
      <c r="I204" s="5">
        <f t="shared" si="19"/>
        <v>1</v>
      </c>
      <c r="J204" s="5">
        <v>77</v>
      </c>
      <c r="K204" s="5">
        <v>96</v>
      </c>
      <c r="L204" s="5">
        <v>72</v>
      </c>
      <c r="M204" s="5">
        <v>28</v>
      </c>
      <c r="N204" s="5">
        <v>137</v>
      </c>
      <c r="O204" s="5">
        <v>6.2</v>
      </c>
      <c r="P204" s="6">
        <v>0.1</v>
      </c>
      <c r="Q204" s="6">
        <v>0.10576766319672133</v>
      </c>
      <c r="R204" s="6">
        <v>105.76766319672133</v>
      </c>
      <c r="S204" s="6">
        <v>0.3</v>
      </c>
      <c r="T204" s="6">
        <v>14.1</v>
      </c>
      <c r="U204" s="7">
        <v>3.6999999999999998E-2</v>
      </c>
      <c r="V204" s="6">
        <v>13.4</v>
      </c>
      <c r="W204" s="6">
        <v>14.4</v>
      </c>
      <c r="X204" s="35">
        <v>307.88196056532701</v>
      </c>
      <c r="Z204" s="35">
        <v>6.64234566708459</v>
      </c>
      <c r="AA204" s="35">
        <v>15.2962966056553</v>
      </c>
      <c r="AB204" s="35">
        <v>0.162678594813811</v>
      </c>
      <c r="AC204" s="35">
        <v>3.1664044269539899</v>
      </c>
      <c r="AD204" s="35">
        <v>1.36256937099693</v>
      </c>
      <c r="AE204" s="35">
        <v>4.6262079744523401</v>
      </c>
      <c r="AF204" s="35">
        <v>1.36256937099693</v>
      </c>
      <c r="AG204" s="35">
        <v>0.80581660988447401</v>
      </c>
      <c r="AH204" s="35">
        <v>0.49945203340648198</v>
      </c>
      <c r="AI204" s="35">
        <v>2.2274403928646702</v>
      </c>
      <c r="AJ204" s="35">
        <v>23.540258700874471</v>
      </c>
      <c r="AK204" s="35">
        <v>56.53540649344756</v>
      </c>
    </row>
    <row r="205" spans="1:37" x14ac:dyDescent="0.5">
      <c r="A205" s="17">
        <v>44782.083333333336</v>
      </c>
      <c r="B205" s="18">
        <v>44782</v>
      </c>
      <c r="C205" s="19">
        <f t="shared" si="15"/>
        <v>8</v>
      </c>
      <c r="D205" s="19">
        <f t="shared" si="16"/>
        <v>2</v>
      </c>
      <c r="E205" s="19">
        <f t="shared" si="17"/>
        <v>3</v>
      </c>
      <c r="F205" s="19">
        <v>0</v>
      </c>
      <c r="G205" s="19">
        <f t="shared" si="18"/>
        <v>0</v>
      </c>
      <c r="H205" s="5">
        <v>7.55</v>
      </c>
      <c r="I205" s="5">
        <f t="shared" si="19"/>
        <v>1</v>
      </c>
      <c r="J205" s="5">
        <v>77</v>
      </c>
      <c r="K205" s="5">
        <v>96</v>
      </c>
      <c r="L205" s="5">
        <v>72</v>
      </c>
      <c r="M205" s="5">
        <v>29</v>
      </c>
      <c r="N205" s="5">
        <v>144</v>
      </c>
      <c r="O205" s="5">
        <v>6.6</v>
      </c>
      <c r="P205" s="6">
        <v>0.1</v>
      </c>
      <c r="Q205" s="6">
        <v>0.12442903555932198</v>
      </c>
      <c r="R205" s="6">
        <v>124.42903555932199</v>
      </c>
      <c r="S205" s="6">
        <v>1.7</v>
      </c>
      <c r="T205" s="6">
        <v>26.4</v>
      </c>
      <c r="U205" s="7">
        <v>2.5000000000000001E-2</v>
      </c>
      <c r="V205" s="6">
        <v>6.7</v>
      </c>
      <c r="W205" s="6">
        <v>28.099999999999998</v>
      </c>
      <c r="X205" s="35">
        <v>359.08771076301298</v>
      </c>
      <c r="Z205" s="35">
        <v>5.5630108059073402</v>
      </c>
      <c r="AA205" s="35">
        <v>12.065215386152</v>
      </c>
      <c r="AB205" s="35">
        <v>0.13350175737867001</v>
      </c>
      <c r="AC205" s="35">
        <v>2.5823680897796399</v>
      </c>
      <c r="AD205" s="35">
        <v>1.0796872096194901</v>
      </c>
      <c r="AE205" s="35">
        <v>3.81568197404959</v>
      </c>
      <c r="AF205" s="35">
        <v>1.0796872096194901</v>
      </c>
      <c r="AG205" s="35">
        <v>0.50241972112216005</v>
      </c>
      <c r="AH205" s="35">
        <v>0.450362993147849</v>
      </c>
      <c r="AI205" s="35">
        <v>1.6955338247746199</v>
      </c>
      <c r="AJ205" s="35">
        <v>19.561801165447321</v>
      </c>
      <c r="AK205" s="35">
        <v>44.825660203376962</v>
      </c>
    </row>
    <row r="206" spans="1:37" x14ac:dyDescent="0.5">
      <c r="A206" s="17">
        <v>44782.125</v>
      </c>
      <c r="B206" s="18">
        <v>44782</v>
      </c>
      <c r="C206" s="19">
        <f t="shared" si="15"/>
        <v>8</v>
      </c>
      <c r="D206" s="19">
        <f t="shared" si="16"/>
        <v>3</v>
      </c>
      <c r="E206" s="19">
        <f t="shared" si="17"/>
        <v>3</v>
      </c>
      <c r="F206" s="19">
        <v>0</v>
      </c>
      <c r="G206" s="19">
        <f t="shared" si="18"/>
        <v>0</v>
      </c>
      <c r="H206" s="5">
        <v>7.55</v>
      </c>
      <c r="I206" s="5">
        <f t="shared" si="19"/>
        <v>1</v>
      </c>
      <c r="J206" s="5">
        <v>77</v>
      </c>
      <c r="K206" s="5">
        <v>96</v>
      </c>
      <c r="L206" s="5">
        <v>71</v>
      </c>
      <c r="M206" s="5">
        <v>31</v>
      </c>
      <c r="N206" s="5">
        <v>127</v>
      </c>
      <c r="O206" s="5">
        <v>5.7</v>
      </c>
      <c r="P206" s="6">
        <v>0.1</v>
      </c>
      <c r="Q206" s="6">
        <v>0.10893819554999995</v>
      </c>
      <c r="R206" s="6">
        <v>108.93819554999995</v>
      </c>
      <c r="S206" s="6">
        <v>1.1000000000000001</v>
      </c>
      <c r="T206" s="6">
        <v>26.2</v>
      </c>
      <c r="U206" s="7">
        <v>2.5000000000000001E-2</v>
      </c>
      <c r="V206" s="6">
        <v>6.9</v>
      </c>
      <c r="W206" s="6">
        <v>27.3</v>
      </c>
      <c r="X206" s="35">
        <v>319.48455153962198</v>
      </c>
      <c r="Z206" s="35">
        <v>9.0009748415759407</v>
      </c>
      <c r="AA206" s="35">
        <v>20.469577979174201</v>
      </c>
      <c r="AB206" s="35">
        <v>0.16540214403596301</v>
      </c>
      <c r="AC206" s="35">
        <v>4.3210345723214498</v>
      </c>
      <c r="AD206" s="35">
        <v>2.2100316712135899</v>
      </c>
      <c r="AE206" s="35">
        <v>5.4043844964125096</v>
      </c>
      <c r="AF206" s="35">
        <v>2.2100316712135899</v>
      </c>
      <c r="AG206" s="35">
        <v>1.4858408452260099</v>
      </c>
      <c r="AH206" s="35">
        <v>0.63846996177841298</v>
      </c>
      <c r="AI206" s="35">
        <v>2.7238326761751499</v>
      </c>
      <c r="AJ206" s="35">
        <v>29.413308843183533</v>
      </c>
      <c r="AK206" s="35">
        <v>76.066322699459533</v>
      </c>
    </row>
    <row r="207" spans="1:37" x14ac:dyDescent="0.5">
      <c r="A207" s="17">
        <v>44782.166666666664</v>
      </c>
      <c r="B207" s="18">
        <v>44782</v>
      </c>
      <c r="C207" s="19">
        <f t="shared" si="15"/>
        <v>8</v>
      </c>
      <c r="D207" s="19">
        <f t="shared" si="16"/>
        <v>4</v>
      </c>
      <c r="E207" s="19">
        <f t="shared" si="17"/>
        <v>3</v>
      </c>
      <c r="F207" s="19">
        <v>0</v>
      </c>
      <c r="G207" s="19">
        <f t="shared" si="18"/>
        <v>0</v>
      </c>
      <c r="H207" s="5">
        <v>7.55</v>
      </c>
      <c r="I207" s="5">
        <f t="shared" si="19"/>
        <v>1</v>
      </c>
      <c r="J207" s="5">
        <v>77</v>
      </c>
      <c r="K207" s="5">
        <v>96</v>
      </c>
      <c r="L207" s="5">
        <v>70</v>
      </c>
      <c r="M207" s="5">
        <v>33</v>
      </c>
      <c r="N207" s="5">
        <v>140</v>
      </c>
      <c r="O207" s="5">
        <v>4.9000000000000004</v>
      </c>
      <c r="P207" s="6">
        <v>0.3</v>
      </c>
      <c r="Q207" s="6">
        <v>0.31782743219672133</v>
      </c>
      <c r="R207" s="6">
        <v>317.8274321967213</v>
      </c>
      <c r="S207" s="6">
        <v>1.8</v>
      </c>
      <c r="T207" s="6">
        <v>31.1</v>
      </c>
      <c r="U207" s="7">
        <v>1.2999999999999999E-2</v>
      </c>
      <c r="V207" s="6">
        <v>8.9</v>
      </c>
      <c r="W207" s="6">
        <v>32.9</v>
      </c>
      <c r="X207" s="35">
        <v>662.69618782349903</v>
      </c>
      <c r="Z207" s="35">
        <v>8.6669209711676292</v>
      </c>
      <c r="AA207" s="35">
        <v>21.494253264765099</v>
      </c>
      <c r="AB207" s="35">
        <v>0.16464657506407401</v>
      </c>
      <c r="AC207" s="35">
        <v>4.4210783093225299</v>
      </c>
      <c r="AD207" s="35">
        <v>2.3294554982978002</v>
      </c>
      <c r="AE207" s="35">
        <v>5.3717556822729602</v>
      </c>
      <c r="AF207" s="35">
        <v>2.3294554982978002</v>
      </c>
      <c r="AG207" s="35">
        <v>1.5818351582697601</v>
      </c>
      <c r="AH207" s="35">
        <v>0.658270059767465</v>
      </c>
      <c r="AI207" s="35">
        <v>3.2323680179303</v>
      </c>
      <c r="AJ207" s="35">
        <v>29.38012449279686</v>
      </c>
      <c r="AK207" s="35">
        <v>78.606215484616811</v>
      </c>
    </row>
    <row r="208" spans="1:37" x14ac:dyDescent="0.5">
      <c r="A208" s="17">
        <v>44782.208333333336</v>
      </c>
      <c r="B208" s="18">
        <v>44782</v>
      </c>
      <c r="C208" s="19">
        <f t="shared" si="15"/>
        <v>8</v>
      </c>
      <c r="D208" s="19">
        <f t="shared" si="16"/>
        <v>5</v>
      </c>
      <c r="E208" s="19">
        <f t="shared" si="17"/>
        <v>3</v>
      </c>
      <c r="F208" s="19">
        <v>0</v>
      </c>
      <c r="G208" s="19">
        <f t="shared" si="18"/>
        <v>0</v>
      </c>
      <c r="H208" s="5">
        <v>7.55</v>
      </c>
      <c r="I208" s="5">
        <f t="shared" si="19"/>
        <v>1</v>
      </c>
      <c r="J208" s="5">
        <v>77</v>
      </c>
      <c r="K208" s="5">
        <v>96</v>
      </c>
      <c r="L208" s="5">
        <v>68</v>
      </c>
      <c r="M208" s="5">
        <v>38</v>
      </c>
      <c r="N208" s="5">
        <v>140</v>
      </c>
      <c r="O208" s="5">
        <v>3.6</v>
      </c>
      <c r="P208" s="6">
        <v>0.4</v>
      </c>
      <c r="Q208" s="6">
        <v>0.40800333279661011</v>
      </c>
      <c r="R208" s="6">
        <v>408.0033327966101</v>
      </c>
      <c r="S208" s="6">
        <v>8.3000000000000007</v>
      </c>
      <c r="T208" s="6">
        <v>40.6</v>
      </c>
      <c r="U208" s="7">
        <v>4.0000000000000001E-3</v>
      </c>
      <c r="V208" s="6">
        <v>12</v>
      </c>
      <c r="W208" s="6">
        <v>48.900000000000006</v>
      </c>
      <c r="X208" s="35">
        <v>819.29153736373598</v>
      </c>
      <c r="Z208" s="35">
        <v>8.1660252443795702</v>
      </c>
      <c r="AA208" s="35">
        <v>23.263336261873899</v>
      </c>
      <c r="AB208" s="35">
        <v>0.11193627279735301</v>
      </c>
      <c r="AC208" s="35">
        <v>4.9112657675112796</v>
      </c>
      <c r="AD208" s="35">
        <v>3.96907753250114</v>
      </c>
      <c r="AE208" s="35">
        <v>5.5108978912650004</v>
      </c>
      <c r="AF208" s="35">
        <v>3.96907753250114</v>
      </c>
      <c r="AG208" s="35">
        <v>1.47721599187709</v>
      </c>
      <c r="AH208" s="35">
        <v>0.692683275181604</v>
      </c>
      <c r="AI208" s="35">
        <v>3.6796254008512399</v>
      </c>
      <c r="AJ208" s="35">
        <v>31.65314325000935</v>
      </c>
      <c r="AK208" s="35">
        <v>85.855158140182837</v>
      </c>
    </row>
    <row r="209" spans="1:37" x14ac:dyDescent="0.5">
      <c r="A209" s="17">
        <v>44782.25</v>
      </c>
      <c r="B209" s="18">
        <v>44782</v>
      </c>
      <c r="C209" s="19">
        <f t="shared" si="15"/>
        <v>8</v>
      </c>
      <c r="D209" s="19">
        <f t="shared" si="16"/>
        <v>6</v>
      </c>
      <c r="E209" s="19">
        <f t="shared" si="17"/>
        <v>3</v>
      </c>
      <c r="F209" s="19">
        <v>0</v>
      </c>
      <c r="G209" s="19">
        <f t="shared" si="18"/>
        <v>0</v>
      </c>
      <c r="H209" s="5">
        <v>7.55</v>
      </c>
      <c r="I209" s="5">
        <f t="shared" si="19"/>
        <v>1</v>
      </c>
      <c r="J209" s="5">
        <v>77</v>
      </c>
      <c r="K209" s="5">
        <v>96</v>
      </c>
      <c r="L209" s="5">
        <v>67</v>
      </c>
      <c r="M209" s="5">
        <v>40</v>
      </c>
      <c r="N209" s="5">
        <v>112</v>
      </c>
      <c r="O209" s="5">
        <v>4.4000000000000004</v>
      </c>
      <c r="P209" s="6">
        <v>0.3</v>
      </c>
      <c r="Q209" s="6">
        <v>0.33698888926666659</v>
      </c>
      <c r="R209" s="6">
        <v>336.9888892666666</v>
      </c>
      <c r="S209" s="6">
        <v>11.1</v>
      </c>
      <c r="T209" s="6">
        <v>34.4</v>
      </c>
      <c r="U209" s="7">
        <v>1.2999999999999999E-2</v>
      </c>
      <c r="V209" s="6">
        <v>10.6</v>
      </c>
      <c r="W209" s="6">
        <v>45.5</v>
      </c>
      <c r="X209" s="35">
        <v>705.67979460772199</v>
      </c>
      <c r="Z209" s="35">
        <v>7.9619411049548603</v>
      </c>
      <c r="AA209" s="35">
        <v>23.868273044738899</v>
      </c>
      <c r="AB209" s="35">
        <v>0.124107221213555</v>
      </c>
      <c r="AC209" s="35">
        <v>3.82920273792107</v>
      </c>
      <c r="AD209" s="35">
        <v>3.0815779132123202</v>
      </c>
      <c r="AE209" s="35">
        <v>5.11049781365233</v>
      </c>
      <c r="AF209" s="35">
        <v>3.0815779132123202</v>
      </c>
      <c r="AG209" s="35">
        <v>1.3920621574116501</v>
      </c>
      <c r="AH209" s="35">
        <v>0.61700404665851205</v>
      </c>
      <c r="AI209" s="35">
        <v>2.9038826359771202</v>
      </c>
      <c r="AJ209" s="35">
        <v>28.192062177331337</v>
      </c>
      <c r="AK209" s="35">
        <v>76.890751310307991</v>
      </c>
    </row>
    <row r="210" spans="1:37" x14ac:dyDescent="0.5">
      <c r="A210" s="17">
        <v>44782.291666666664</v>
      </c>
      <c r="B210" s="18">
        <v>44782</v>
      </c>
      <c r="C210" s="19">
        <f t="shared" si="15"/>
        <v>8</v>
      </c>
      <c r="D210" s="19">
        <f t="shared" si="16"/>
        <v>7</v>
      </c>
      <c r="E210" s="19">
        <f t="shared" si="17"/>
        <v>3</v>
      </c>
      <c r="F210" s="19">
        <v>0</v>
      </c>
      <c r="G210" s="19">
        <f t="shared" si="18"/>
        <v>0</v>
      </c>
      <c r="H210" s="5">
        <v>7.55</v>
      </c>
      <c r="I210" s="5">
        <f t="shared" si="19"/>
        <v>1</v>
      </c>
      <c r="J210" s="5">
        <v>77</v>
      </c>
      <c r="K210" s="5">
        <v>96</v>
      </c>
      <c r="L210" s="5">
        <v>70</v>
      </c>
      <c r="M210" s="5">
        <v>34</v>
      </c>
      <c r="N210" s="5">
        <v>121</v>
      </c>
      <c r="O210" s="5">
        <v>4.8</v>
      </c>
      <c r="P210" s="6">
        <v>0.2</v>
      </c>
      <c r="Q210" s="6">
        <v>0.27775742249180335</v>
      </c>
      <c r="R210" s="6">
        <v>277.75742249180337</v>
      </c>
      <c r="S210" s="6">
        <v>10.4</v>
      </c>
      <c r="T210" s="6">
        <v>25.7</v>
      </c>
      <c r="U210" s="7">
        <v>2.5999999999999999E-2</v>
      </c>
      <c r="V210" s="6">
        <v>9.3000000000000007</v>
      </c>
      <c r="W210" s="6">
        <v>36.1</v>
      </c>
      <c r="X210" s="35">
        <v>631.24182752978197</v>
      </c>
      <c r="Z210" s="35">
        <v>8.3832319752699505</v>
      </c>
      <c r="AA210" s="35">
        <v>17.3055627936285</v>
      </c>
      <c r="AB210" s="35">
        <v>0.13416595277660401</v>
      </c>
      <c r="AC210" s="35">
        <v>3.5918294236475798</v>
      </c>
      <c r="AD210" s="35">
        <v>2.2909366270685299</v>
      </c>
      <c r="AE210" s="35">
        <v>4.9231791898549702</v>
      </c>
      <c r="AF210" s="35">
        <v>2.2909366270685299</v>
      </c>
      <c r="AG210" s="35">
        <v>1.0457330021015501</v>
      </c>
      <c r="AH210" s="35">
        <v>0.657236147110146</v>
      </c>
      <c r="AI210" s="35">
        <v>2.6169749987252899</v>
      </c>
      <c r="AJ210" s="35">
        <v>26.152390092404133</v>
      </c>
      <c r="AK210" s="35">
        <v>67.133871747780319</v>
      </c>
    </row>
    <row r="211" spans="1:37" x14ac:dyDescent="0.5">
      <c r="A211" s="17">
        <v>44782.333333333336</v>
      </c>
      <c r="B211" s="18">
        <v>44782</v>
      </c>
      <c r="C211" s="19">
        <f t="shared" si="15"/>
        <v>8</v>
      </c>
      <c r="D211" s="19">
        <f t="shared" si="16"/>
        <v>8</v>
      </c>
      <c r="E211" s="19">
        <f t="shared" si="17"/>
        <v>3</v>
      </c>
      <c r="F211" s="19">
        <v>0</v>
      </c>
      <c r="G211" s="19">
        <f t="shared" si="18"/>
        <v>0</v>
      </c>
      <c r="H211" s="5">
        <v>7.55</v>
      </c>
      <c r="I211" s="5">
        <f t="shared" si="19"/>
        <v>1</v>
      </c>
      <c r="J211" s="5">
        <v>77</v>
      </c>
      <c r="K211" s="5">
        <v>96</v>
      </c>
      <c r="L211" s="5">
        <v>75</v>
      </c>
      <c r="M211" s="5">
        <v>30</v>
      </c>
      <c r="N211" s="5">
        <v>112</v>
      </c>
      <c r="O211" s="5">
        <v>3.6</v>
      </c>
      <c r="P211" s="6">
        <v>0.3</v>
      </c>
      <c r="Q211" s="6">
        <v>0.31369077757627123</v>
      </c>
      <c r="R211" s="6">
        <v>313.69077757627122</v>
      </c>
      <c r="S211" s="6">
        <v>12.1</v>
      </c>
      <c r="T211" s="6">
        <v>35</v>
      </c>
      <c r="U211" s="7">
        <v>3.5999999999999997E-2</v>
      </c>
      <c r="V211" s="6">
        <v>15.4</v>
      </c>
      <c r="W211" s="6">
        <v>47.1</v>
      </c>
      <c r="X211" s="35">
        <v>560.95210604436602</v>
      </c>
      <c r="Z211" s="35">
        <v>12.5992676351221</v>
      </c>
      <c r="AA211" s="35">
        <v>17.292498345677</v>
      </c>
      <c r="AB211" s="35">
        <v>0.13997747437474301</v>
      </c>
      <c r="AC211" s="35">
        <v>6.34778092511075</v>
      </c>
      <c r="AD211" s="35">
        <v>4.1053377699922997</v>
      </c>
      <c r="AE211" s="35">
        <v>6.8222057190422296</v>
      </c>
      <c r="AF211" s="35">
        <v>4.1053377699922997</v>
      </c>
      <c r="AG211" s="35">
        <v>1.4504125884839401</v>
      </c>
      <c r="AH211" s="35">
        <v>0.77384644921730705</v>
      </c>
      <c r="AI211" s="35">
        <v>3.74661232449815</v>
      </c>
      <c r="AJ211" s="35">
        <v>39.390753443248862</v>
      </c>
      <c r="AK211" s="35">
        <v>101.45102923178983</v>
      </c>
    </row>
    <row r="212" spans="1:37" x14ac:dyDescent="0.5">
      <c r="A212" s="17">
        <v>44782.375</v>
      </c>
      <c r="B212" s="18">
        <v>44782</v>
      </c>
      <c r="C212" s="19">
        <f t="shared" si="15"/>
        <v>8</v>
      </c>
      <c r="D212" s="19">
        <f t="shared" si="16"/>
        <v>9</v>
      </c>
      <c r="E212" s="19">
        <f t="shared" si="17"/>
        <v>3</v>
      </c>
      <c r="F212" s="19">
        <v>0</v>
      </c>
      <c r="G212" s="19">
        <f t="shared" si="18"/>
        <v>0</v>
      </c>
      <c r="H212" s="5">
        <v>7.55</v>
      </c>
      <c r="I212" s="5">
        <f t="shared" si="19"/>
        <v>1</v>
      </c>
      <c r="J212" s="5">
        <v>77</v>
      </c>
      <c r="K212" s="5">
        <v>96</v>
      </c>
      <c r="L212" s="5">
        <v>81</v>
      </c>
      <c r="M212" s="5">
        <v>25</v>
      </c>
      <c r="N212" s="5">
        <v>121</v>
      </c>
      <c r="O212" s="5">
        <v>1.8</v>
      </c>
      <c r="P212" s="6">
        <v>0.2</v>
      </c>
      <c r="Q212" s="6">
        <v>0.24016344848333332</v>
      </c>
      <c r="R212" s="6">
        <v>240.16344848333333</v>
      </c>
      <c r="S212" s="6">
        <v>7.1</v>
      </c>
      <c r="T212" s="6">
        <v>22.3</v>
      </c>
      <c r="U212" s="7">
        <v>4.3999999999999997E-2</v>
      </c>
      <c r="V212" s="6">
        <v>9.9</v>
      </c>
      <c r="W212" s="6">
        <v>29.4</v>
      </c>
      <c r="X212" s="35">
        <v>526.14270821112996</v>
      </c>
      <c r="Z212" s="35">
        <v>9.7373273725349794</v>
      </c>
      <c r="AA212" s="35">
        <v>16.1642713507518</v>
      </c>
      <c r="AB212" s="35">
        <v>0.124478183187578</v>
      </c>
      <c r="AC212" s="35">
        <v>3.5249720662306601</v>
      </c>
      <c r="AD212" s="35">
        <v>1.9906449803923101</v>
      </c>
      <c r="AE212" s="35">
        <v>6.3007041516112103</v>
      </c>
      <c r="AF212" s="35">
        <v>1.9906449803923101</v>
      </c>
      <c r="AG212" s="35">
        <v>0.93129622144009905</v>
      </c>
      <c r="AH212" s="35">
        <v>0.52710319256107296</v>
      </c>
      <c r="AI212" s="35">
        <v>2.0119703333908698</v>
      </c>
      <c r="AJ212" s="35">
        <v>28.61541730223388</v>
      </c>
      <c r="AK212" s="35">
        <v>69.592946168521038</v>
      </c>
    </row>
    <row r="213" spans="1:37" x14ac:dyDescent="0.5">
      <c r="A213" s="17">
        <v>44782.416666666664</v>
      </c>
      <c r="B213" s="18">
        <v>44782</v>
      </c>
      <c r="C213" s="19">
        <f t="shared" si="15"/>
        <v>8</v>
      </c>
      <c r="D213" s="19">
        <f t="shared" si="16"/>
        <v>10</v>
      </c>
      <c r="E213" s="19">
        <f t="shared" si="17"/>
        <v>3</v>
      </c>
      <c r="F213" s="19">
        <v>0</v>
      </c>
      <c r="G213" s="19">
        <f t="shared" si="18"/>
        <v>0</v>
      </c>
      <c r="H213" s="5">
        <v>7.55</v>
      </c>
      <c r="I213" s="5">
        <f t="shared" si="19"/>
        <v>1</v>
      </c>
      <c r="J213" s="5">
        <v>77</v>
      </c>
      <c r="K213" s="5">
        <v>96</v>
      </c>
      <c r="L213" s="5">
        <v>87</v>
      </c>
      <c r="M213" s="5">
        <v>20</v>
      </c>
      <c r="N213" s="5">
        <v>190</v>
      </c>
      <c r="O213" s="5">
        <v>1.6</v>
      </c>
      <c r="P213" s="6">
        <v>0.2</v>
      </c>
      <c r="Q213" s="6">
        <v>0.23169510260655737</v>
      </c>
      <c r="R213" s="6">
        <v>231.69510260655738</v>
      </c>
      <c r="S213" s="6">
        <v>4.5999999999999996</v>
      </c>
      <c r="T213" s="6">
        <v>18.399999999999999</v>
      </c>
      <c r="U213" s="7">
        <v>5.3999999999999999E-2</v>
      </c>
      <c r="V213" s="6">
        <v>9.9</v>
      </c>
      <c r="W213" s="6">
        <v>23</v>
      </c>
      <c r="X213" s="35">
        <v>532.72631929095496</v>
      </c>
      <c r="Z213" s="35">
        <v>9.5152340176249393</v>
      </c>
      <c r="AA213" s="35">
        <v>13.393010465050301</v>
      </c>
      <c r="AB213" s="35">
        <v>0.13478689034748401</v>
      </c>
      <c r="AC213" s="35">
        <v>3.5967636601289801</v>
      </c>
      <c r="AD213" s="35">
        <v>1.84423349797772</v>
      </c>
      <c r="AE213" s="35">
        <v>6.5176136267886999</v>
      </c>
      <c r="AF213" s="35">
        <v>1.84423349797772</v>
      </c>
      <c r="AG213" s="35">
        <v>0.77049970666314704</v>
      </c>
      <c r="AH213" s="35">
        <v>0.46156077708339399</v>
      </c>
      <c r="AI213" s="35">
        <v>1.9407999619558101</v>
      </c>
      <c r="AJ213" s="35">
        <v>29.799572144032332</v>
      </c>
      <c r="AK213" s="35">
        <v>69.046241524894654</v>
      </c>
    </row>
    <row r="214" spans="1:37" x14ac:dyDescent="0.5">
      <c r="A214" s="17">
        <v>44782.458333333336</v>
      </c>
      <c r="B214" s="18">
        <v>44782</v>
      </c>
      <c r="C214" s="19">
        <f t="shared" si="15"/>
        <v>8</v>
      </c>
      <c r="D214" s="19">
        <f t="shared" si="16"/>
        <v>11</v>
      </c>
      <c r="E214" s="19">
        <f t="shared" si="17"/>
        <v>3</v>
      </c>
      <c r="F214" s="19">
        <v>0</v>
      </c>
      <c r="G214" s="19">
        <f t="shared" si="18"/>
        <v>0</v>
      </c>
      <c r="H214" s="5">
        <v>7.55</v>
      </c>
      <c r="I214" s="5">
        <f t="shared" si="19"/>
        <v>1</v>
      </c>
      <c r="J214" s="5">
        <v>77</v>
      </c>
      <c r="K214" s="5">
        <v>96</v>
      </c>
      <c r="L214" s="5">
        <v>90</v>
      </c>
      <c r="M214" s="5">
        <v>19</v>
      </c>
      <c r="N214" s="5">
        <v>169</v>
      </c>
      <c r="O214" s="5">
        <v>1.8</v>
      </c>
      <c r="P214" s="6">
        <v>0.1</v>
      </c>
      <c r="Q214" s="6">
        <v>0.1681079604745763</v>
      </c>
      <c r="R214" s="6">
        <v>168.10796047457629</v>
      </c>
      <c r="S214" s="6">
        <v>2.5</v>
      </c>
      <c r="T214" s="6">
        <v>12.7</v>
      </c>
      <c r="U214" s="7">
        <v>7.0000000000000007E-2</v>
      </c>
      <c r="V214" s="6">
        <v>8.9</v>
      </c>
      <c r="W214" s="6">
        <v>15.2</v>
      </c>
      <c r="X214" s="35">
        <v>402.089058801877</v>
      </c>
      <c r="Z214" s="35">
        <v>3.8125423525857598</v>
      </c>
      <c r="AA214" s="35">
        <v>6.7112048803418496</v>
      </c>
      <c r="AB214" s="35">
        <v>0.110002254327286</v>
      </c>
      <c r="AC214" s="35">
        <v>2.1702444658462401</v>
      </c>
      <c r="AD214" s="35">
        <v>0.85895736104084996</v>
      </c>
      <c r="AE214" s="35">
        <v>4.7663360972312097</v>
      </c>
      <c r="AF214" s="35">
        <v>0.85895736104084996</v>
      </c>
      <c r="AG214" s="35">
        <v>0.305976479615094</v>
      </c>
      <c r="AH214" s="35">
        <v>0.27614811222448499</v>
      </c>
      <c r="AI214" s="35">
        <v>1.11166931832935</v>
      </c>
      <c r="AJ214" s="35">
        <v>17.27634899932697</v>
      </c>
      <c r="AK214" s="35">
        <v>40.40269311935905</v>
      </c>
    </row>
    <row r="215" spans="1:37" x14ac:dyDescent="0.5">
      <c r="A215" s="17">
        <v>44782.5</v>
      </c>
      <c r="B215" s="18">
        <v>44782</v>
      </c>
      <c r="C215" s="19">
        <f t="shared" si="15"/>
        <v>8</v>
      </c>
      <c r="D215" s="19">
        <f t="shared" si="16"/>
        <v>12</v>
      </c>
      <c r="E215" s="19">
        <f t="shared" si="17"/>
        <v>3</v>
      </c>
      <c r="F215" s="19">
        <v>0</v>
      </c>
      <c r="G215" s="19">
        <f t="shared" si="18"/>
        <v>0</v>
      </c>
      <c r="H215" s="5">
        <v>7.55</v>
      </c>
      <c r="I215" s="5">
        <f t="shared" si="19"/>
        <v>1</v>
      </c>
      <c r="J215" s="5">
        <v>77</v>
      </c>
      <c r="K215" s="5">
        <v>96</v>
      </c>
      <c r="L215" s="5">
        <v>92</v>
      </c>
      <c r="M215" s="5">
        <v>17</v>
      </c>
      <c r="N215" s="5">
        <v>195</v>
      </c>
      <c r="O215" s="5">
        <v>2.5</v>
      </c>
      <c r="P215" s="6">
        <v>0.1</v>
      </c>
      <c r="Q215" s="6">
        <v>0.11540484833333335</v>
      </c>
      <c r="R215" s="6">
        <v>115.40484833333335</v>
      </c>
      <c r="S215" s="6">
        <v>1.6</v>
      </c>
      <c r="T215" s="6">
        <v>10.1</v>
      </c>
      <c r="U215" s="7">
        <v>7.9000000000000001E-2</v>
      </c>
      <c r="V215" s="6">
        <v>7.9</v>
      </c>
      <c r="W215" s="6">
        <v>11.7</v>
      </c>
      <c r="X215" s="35">
        <v>312.23018138385601</v>
      </c>
      <c r="Z215" s="35">
        <v>1.2019059496615001</v>
      </c>
      <c r="AA215" s="35">
        <v>2.97443868323451</v>
      </c>
      <c r="AB215" s="35">
        <v>0.125036728392936</v>
      </c>
      <c r="AC215" s="35">
        <v>1.2247553339345401</v>
      </c>
      <c r="AD215" s="35">
        <v>0.46750360985106598</v>
      </c>
      <c r="AE215" s="35">
        <v>3.7956205801318599</v>
      </c>
      <c r="AF215" s="35">
        <v>0.46750360985106598</v>
      </c>
      <c r="AG215" s="35">
        <v>0.13155331730961101</v>
      </c>
      <c r="AH215" s="35">
        <v>0.17828538771353999</v>
      </c>
      <c r="AI215" s="35">
        <v>0.69652723579400699</v>
      </c>
      <c r="AJ215" s="35">
        <v>10.884501403268564</v>
      </c>
      <c r="AK215" s="35">
        <v>26.299524691280578</v>
      </c>
    </row>
    <row r="216" spans="1:37" x14ac:dyDescent="0.5">
      <c r="A216" s="17">
        <v>44782.541666666664</v>
      </c>
      <c r="B216" s="18">
        <v>44782</v>
      </c>
      <c r="C216" s="19">
        <f t="shared" si="15"/>
        <v>8</v>
      </c>
      <c r="D216" s="19">
        <f t="shared" si="16"/>
        <v>13</v>
      </c>
      <c r="E216" s="19">
        <f t="shared" si="17"/>
        <v>3</v>
      </c>
      <c r="F216" s="19">
        <v>0</v>
      </c>
      <c r="G216" s="19">
        <f t="shared" si="18"/>
        <v>0</v>
      </c>
      <c r="H216" s="5">
        <v>7.55</v>
      </c>
      <c r="I216" s="5">
        <f t="shared" si="19"/>
        <v>1</v>
      </c>
      <c r="J216" s="5">
        <v>77</v>
      </c>
      <c r="K216" s="5">
        <v>96</v>
      </c>
      <c r="L216" s="5">
        <v>93</v>
      </c>
      <c r="M216" s="5">
        <v>14</v>
      </c>
      <c r="N216" s="5">
        <v>224</v>
      </c>
      <c r="O216" s="5">
        <v>3.4</v>
      </c>
      <c r="P216" s="6">
        <v>0</v>
      </c>
      <c r="Q216" s="6">
        <v>8.1719612016393439E-2</v>
      </c>
      <c r="R216" s="6">
        <v>81.719612016393441</v>
      </c>
      <c r="S216" s="6">
        <v>0.7</v>
      </c>
      <c r="T216" s="6">
        <v>6</v>
      </c>
      <c r="U216" s="7">
        <v>8.7999999999999995E-2</v>
      </c>
      <c r="V216" s="6">
        <v>7.4</v>
      </c>
      <c r="W216" s="6">
        <v>6.7</v>
      </c>
      <c r="X216" s="35">
        <v>275.91745296778902</v>
      </c>
      <c r="Z216" s="35">
        <v>0.73364988934870501</v>
      </c>
      <c r="AA216" s="35">
        <v>0.89350793362253</v>
      </c>
      <c r="AB216" s="35">
        <v>0.12590861516729199</v>
      </c>
      <c r="AC216" s="35">
        <v>1.17154942730248</v>
      </c>
      <c r="AD216" s="35">
        <v>0.46581508276968697</v>
      </c>
      <c r="AE216" s="35">
        <v>4.0129144147877698</v>
      </c>
      <c r="AF216" s="35">
        <v>0.46581508276968697</v>
      </c>
      <c r="AG216" s="35">
        <v>0.148458477849022</v>
      </c>
      <c r="AH216" s="35">
        <v>0.12916988584731701</v>
      </c>
      <c r="AI216" s="35">
        <v>0.62338710171760103</v>
      </c>
      <c r="AJ216" s="35">
        <v>10.076715237590326</v>
      </c>
      <c r="AK216" s="35">
        <v>24.947802456886794</v>
      </c>
    </row>
    <row r="217" spans="1:37" x14ac:dyDescent="0.5">
      <c r="A217" s="17">
        <v>44782.583333333336</v>
      </c>
      <c r="B217" s="18">
        <v>44782</v>
      </c>
      <c r="C217" s="19">
        <f t="shared" si="15"/>
        <v>8</v>
      </c>
      <c r="D217" s="19">
        <f t="shared" si="16"/>
        <v>14</v>
      </c>
      <c r="E217" s="19">
        <f t="shared" si="17"/>
        <v>3</v>
      </c>
      <c r="F217" s="19">
        <v>0</v>
      </c>
      <c r="G217" s="19">
        <f t="shared" si="18"/>
        <v>0</v>
      </c>
      <c r="H217" s="5">
        <v>7.55</v>
      </c>
      <c r="I217" s="5">
        <f t="shared" si="19"/>
        <v>1</v>
      </c>
      <c r="J217" s="5">
        <v>77</v>
      </c>
      <c r="K217" s="5">
        <v>96</v>
      </c>
      <c r="L217" s="5">
        <v>93</v>
      </c>
      <c r="M217" s="5">
        <v>13</v>
      </c>
      <c r="N217" s="5">
        <v>273</v>
      </c>
      <c r="O217" s="5">
        <v>3.9</v>
      </c>
      <c r="P217" s="6">
        <v>0</v>
      </c>
      <c r="Q217" s="6">
        <v>6.0785011999999965E-2</v>
      </c>
      <c r="R217" s="6">
        <v>60.785011999999966</v>
      </c>
      <c r="S217" s="6">
        <v>0.7</v>
      </c>
      <c r="T217" s="6">
        <v>5.7</v>
      </c>
      <c r="U217" s="7">
        <v>8.8999999999999996E-2</v>
      </c>
      <c r="V217" s="6">
        <v>6.8</v>
      </c>
      <c r="W217" s="6">
        <v>6.4</v>
      </c>
      <c r="X217" s="35">
        <v>249.05900682066601</v>
      </c>
      <c r="Z217" s="35">
        <v>0.905655261976679</v>
      </c>
      <c r="AA217" s="35">
        <v>2.7226455954771098</v>
      </c>
      <c r="AB217" s="35">
        <v>0.104827552642535</v>
      </c>
      <c r="AC217" s="35">
        <v>0.95270608301127102</v>
      </c>
      <c r="AD217" s="35">
        <v>0.34175093410325302</v>
      </c>
      <c r="AE217" s="35">
        <v>3.4628648630330199</v>
      </c>
      <c r="AF217" s="35">
        <v>0.34175093410325302</v>
      </c>
      <c r="AG217" s="35">
        <v>8.4788597591873904E-2</v>
      </c>
      <c r="AH217" s="35">
        <v>0.18131407835476801</v>
      </c>
      <c r="AI217" s="35">
        <v>0.57227800681701901</v>
      </c>
      <c r="AJ217" s="35">
        <v>8.9681818247526692</v>
      </c>
      <c r="AK217" s="35">
        <v>21.670624552067384</v>
      </c>
    </row>
    <row r="218" spans="1:37" x14ac:dyDescent="0.5">
      <c r="A218" s="17">
        <v>44782.625</v>
      </c>
      <c r="B218" s="18">
        <v>44782</v>
      </c>
      <c r="C218" s="19">
        <f t="shared" si="15"/>
        <v>8</v>
      </c>
      <c r="D218" s="19">
        <f t="shared" si="16"/>
        <v>15</v>
      </c>
      <c r="E218" s="19">
        <f t="shared" si="17"/>
        <v>3</v>
      </c>
      <c r="F218" s="19">
        <v>0</v>
      </c>
      <c r="G218" s="19">
        <f t="shared" si="18"/>
        <v>0</v>
      </c>
      <c r="H218" s="5">
        <v>7.55</v>
      </c>
      <c r="I218" s="5">
        <f t="shared" si="19"/>
        <v>1</v>
      </c>
      <c r="J218" s="5">
        <v>77</v>
      </c>
      <c r="K218" s="5">
        <v>96</v>
      </c>
      <c r="L218" s="5">
        <v>94</v>
      </c>
      <c r="M218" s="5">
        <v>12</v>
      </c>
      <c r="N218" s="5">
        <v>252</v>
      </c>
      <c r="O218" s="5">
        <v>4.5</v>
      </c>
      <c r="P218" s="6">
        <v>0</v>
      </c>
      <c r="Q218" s="6">
        <v>6.4893747799999998E-2</v>
      </c>
      <c r="R218" s="6">
        <v>64.8937478</v>
      </c>
      <c r="S218" s="6">
        <v>0.9</v>
      </c>
      <c r="T218" s="6">
        <v>5</v>
      </c>
      <c r="U218" s="7">
        <v>7.5999999999999998E-2</v>
      </c>
      <c r="V218" s="6">
        <v>5.2</v>
      </c>
      <c r="W218" s="6">
        <v>5.9</v>
      </c>
      <c r="X218" s="35">
        <v>225.319325485798</v>
      </c>
      <c r="Z218" s="35">
        <v>0.70637751349098399</v>
      </c>
      <c r="AA218" s="35">
        <v>1.6492467346052899</v>
      </c>
      <c r="AB218" s="35">
        <v>0.12717871006488199</v>
      </c>
      <c r="AC218" s="35">
        <v>0.34171483571276801</v>
      </c>
      <c r="AD218" s="35">
        <v>0.17007592227708901</v>
      </c>
      <c r="AE218" s="35">
        <v>2.3581900214921401</v>
      </c>
      <c r="AF218" s="35">
        <v>0.17007592227708901</v>
      </c>
      <c r="AG218" s="35">
        <v>4.0100333526933298E-2</v>
      </c>
      <c r="AH218" s="35">
        <v>0.106259419378715</v>
      </c>
      <c r="AI218" s="35">
        <v>0.34075445252780201</v>
      </c>
      <c r="AJ218" s="35">
        <v>6.267955406488479</v>
      </c>
      <c r="AK218" s="35">
        <v>14.044552949635779</v>
      </c>
    </row>
    <row r="219" spans="1:37" x14ac:dyDescent="0.5">
      <c r="A219" s="17">
        <v>44782.666666666664</v>
      </c>
      <c r="B219" s="18">
        <v>44782</v>
      </c>
      <c r="C219" s="19">
        <f t="shared" si="15"/>
        <v>8</v>
      </c>
      <c r="D219" s="19">
        <f t="shared" si="16"/>
        <v>16</v>
      </c>
      <c r="E219" s="19">
        <f t="shared" si="17"/>
        <v>3</v>
      </c>
      <c r="F219" s="19">
        <v>0</v>
      </c>
      <c r="G219" s="19">
        <f t="shared" si="18"/>
        <v>0</v>
      </c>
      <c r="H219" s="5">
        <v>7.55</v>
      </c>
      <c r="I219" s="5">
        <f t="shared" si="19"/>
        <v>1</v>
      </c>
      <c r="J219" s="5">
        <v>77</v>
      </c>
      <c r="K219" s="5">
        <v>96</v>
      </c>
      <c r="L219" s="5">
        <v>95</v>
      </c>
      <c r="M219" s="5">
        <v>8</v>
      </c>
      <c r="N219" s="5">
        <v>272</v>
      </c>
      <c r="O219" s="5">
        <v>4.8</v>
      </c>
      <c r="P219" s="6">
        <v>0</v>
      </c>
      <c r="Q219" s="6">
        <v>4.9189685213114752E-2</v>
      </c>
      <c r="R219" s="6">
        <v>49.18968521311475</v>
      </c>
      <c r="S219" s="6">
        <v>0.6</v>
      </c>
      <c r="T219" s="6">
        <v>3.5</v>
      </c>
      <c r="U219" s="7">
        <v>7.8E-2</v>
      </c>
      <c r="V219" s="6">
        <v>4.8</v>
      </c>
      <c r="W219" s="6">
        <v>4.0999999999999996</v>
      </c>
      <c r="X219" s="35">
        <v>202.37444439555699</v>
      </c>
      <c r="Z219" s="35">
        <v>0.73223383390659202</v>
      </c>
      <c r="AA219" s="35">
        <v>1.8650205548460601</v>
      </c>
      <c r="AB219" s="35">
        <v>0.122296117654893</v>
      </c>
      <c r="AC219" s="35">
        <v>0.43092192988661898</v>
      </c>
      <c r="AD219" s="35">
        <v>0.164925727731353</v>
      </c>
      <c r="AE219" s="35">
        <v>2.4508134591375201</v>
      </c>
      <c r="AF219" s="35">
        <v>0.164925727731353</v>
      </c>
      <c r="AG219" s="35">
        <v>4.8064020474666597E-2</v>
      </c>
      <c r="AH219" s="35">
        <v>0.196391228871027</v>
      </c>
      <c r="AI219" s="35">
        <v>0.36199648702551801</v>
      </c>
      <c r="AJ219" s="35">
        <v>6.452146064319936</v>
      </c>
      <c r="AK219" s="35">
        <v>15.183053710875779</v>
      </c>
    </row>
    <row r="220" spans="1:37" x14ac:dyDescent="0.5">
      <c r="A220" s="17">
        <v>44782.708333333336</v>
      </c>
      <c r="B220" s="18">
        <v>44782</v>
      </c>
      <c r="C220" s="19">
        <f t="shared" si="15"/>
        <v>8</v>
      </c>
      <c r="D220" s="19">
        <f t="shared" si="16"/>
        <v>17</v>
      </c>
      <c r="E220" s="19">
        <f t="shared" si="17"/>
        <v>3</v>
      </c>
      <c r="F220" s="19">
        <v>0</v>
      </c>
      <c r="G220" s="19">
        <f t="shared" si="18"/>
        <v>0</v>
      </c>
      <c r="H220" s="5">
        <v>7.55</v>
      </c>
      <c r="I220" s="5">
        <f t="shared" si="19"/>
        <v>1</v>
      </c>
      <c r="J220" s="5">
        <v>77</v>
      </c>
      <c r="K220" s="5">
        <v>96</v>
      </c>
      <c r="L220" s="5">
        <v>96</v>
      </c>
      <c r="M220" s="5">
        <v>8</v>
      </c>
      <c r="N220" s="5">
        <v>277</v>
      </c>
      <c r="O220" s="5">
        <v>4.9000000000000004</v>
      </c>
      <c r="P220" s="6">
        <v>0</v>
      </c>
      <c r="Q220" s="6">
        <v>5.452667354237286E-2</v>
      </c>
      <c r="R220" s="6">
        <v>54.526673542372862</v>
      </c>
      <c r="S220" s="6">
        <v>0.5</v>
      </c>
      <c r="T220" s="6">
        <v>3.8</v>
      </c>
      <c r="U220" s="7">
        <v>7.5999999999999998E-2</v>
      </c>
      <c r="V220" s="6">
        <v>4.5</v>
      </c>
      <c r="W220" s="6">
        <v>4.3</v>
      </c>
      <c r="X220" s="35">
        <v>203.41188517513899</v>
      </c>
      <c r="Z220" s="35">
        <v>1.5488605410492</v>
      </c>
      <c r="AA220" s="35">
        <v>2.4300948009041998</v>
      </c>
      <c r="AB220" s="35">
        <v>0.102596356267619</v>
      </c>
      <c r="AC220" s="35">
        <v>0.49686353464803901</v>
      </c>
      <c r="AD220" s="35">
        <v>0.142466551015105</v>
      </c>
      <c r="AE220" s="35">
        <v>2.4879986598442998</v>
      </c>
      <c r="AF220" s="35">
        <v>0.142466551015105</v>
      </c>
      <c r="AG220" s="35">
        <v>4.2129904895108802E-2</v>
      </c>
      <c r="AH220" s="35">
        <v>0.203172005625013</v>
      </c>
      <c r="AI220" s="35">
        <v>0.36766992481483202</v>
      </c>
      <c r="AJ220" s="35">
        <v>7.8228168721939966</v>
      </c>
      <c r="AK220" s="35">
        <v>16.658752487484733</v>
      </c>
    </row>
    <row r="221" spans="1:37" x14ac:dyDescent="0.5">
      <c r="A221" s="17">
        <v>44782.75</v>
      </c>
      <c r="B221" s="18">
        <v>44782</v>
      </c>
      <c r="C221" s="19">
        <f t="shared" si="15"/>
        <v>8</v>
      </c>
      <c r="D221" s="19">
        <f t="shared" si="16"/>
        <v>18</v>
      </c>
      <c r="E221" s="19">
        <f t="shared" si="17"/>
        <v>3</v>
      </c>
      <c r="F221" s="19">
        <v>0</v>
      </c>
      <c r="G221" s="19">
        <f t="shared" si="18"/>
        <v>0</v>
      </c>
      <c r="H221" s="5">
        <v>7.55</v>
      </c>
      <c r="I221" s="5">
        <f t="shared" si="19"/>
        <v>1</v>
      </c>
      <c r="J221" s="5">
        <v>77</v>
      </c>
      <c r="K221" s="5">
        <v>96</v>
      </c>
      <c r="L221" s="5">
        <v>95</v>
      </c>
      <c r="M221" s="5">
        <v>8</v>
      </c>
      <c r="N221" s="5">
        <v>311</v>
      </c>
      <c r="O221" s="5">
        <v>4.9000000000000004</v>
      </c>
      <c r="P221" s="6">
        <v>0</v>
      </c>
      <c r="Q221" s="6">
        <v>6.5677547333333336E-2</v>
      </c>
      <c r="R221" s="6">
        <v>65.677547333333337</v>
      </c>
      <c r="S221" s="6">
        <v>0.6</v>
      </c>
      <c r="T221" s="6">
        <v>6.7</v>
      </c>
      <c r="U221" s="7">
        <v>6.7000000000000004E-2</v>
      </c>
      <c r="V221" s="6">
        <v>4.5</v>
      </c>
      <c r="W221" s="6">
        <v>7.3</v>
      </c>
      <c r="X221" s="35">
        <v>238.713033158234</v>
      </c>
      <c r="Z221" s="35">
        <v>5.1284121100829099</v>
      </c>
      <c r="AA221" s="35">
        <v>5.8823651441211702</v>
      </c>
      <c r="AB221" s="35">
        <v>0.12580198285389199</v>
      </c>
      <c r="AC221" s="35">
        <v>0.92697721048650905</v>
      </c>
      <c r="AD221" s="35">
        <v>0.226907866883613</v>
      </c>
      <c r="AE221" s="35">
        <v>2.4002934300481802</v>
      </c>
      <c r="AF221" s="35">
        <v>0.226907866883613</v>
      </c>
      <c r="AG221" s="35">
        <v>8.2955841522320994E-2</v>
      </c>
      <c r="AH221" s="35">
        <v>0.35484205904124799</v>
      </c>
      <c r="AI221" s="35">
        <v>0.47614906913369998</v>
      </c>
      <c r="AJ221" s="35">
        <v>10.221318651274077</v>
      </c>
      <c r="AK221" s="35">
        <v>21.287033444971748</v>
      </c>
    </row>
    <row r="222" spans="1:37" x14ac:dyDescent="0.5">
      <c r="A222" s="17">
        <v>44782.791666666664</v>
      </c>
      <c r="B222" s="18">
        <v>44782</v>
      </c>
      <c r="C222" s="19">
        <f t="shared" si="15"/>
        <v>8</v>
      </c>
      <c r="D222" s="19">
        <f t="shared" si="16"/>
        <v>19</v>
      </c>
      <c r="E222" s="19">
        <f t="shared" si="17"/>
        <v>3</v>
      </c>
      <c r="F222" s="19">
        <v>0</v>
      </c>
      <c r="G222" s="19">
        <f t="shared" si="18"/>
        <v>0</v>
      </c>
      <c r="H222" s="5">
        <v>7.55</v>
      </c>
      <c r="I222" s="5">
        <f t="shared" si="19"/>
        <v>1</v>
      </c>
      <c r="J222" s="5">
        <v>77</v>
      </c>
      <c r="K222" s="5">
        <v>96</v>
      </c>
      <c r="L222" s="5">
        <v>94</v>
      </c>
      <c r="M222" s="5">
        <v>8</v>
      </c>
      <c r="N222" s="5">
        <v>316</v>
      </c>
      <c r="O222" s="5">
        <v>6</v>
      </c>
      <c r="P222" s="6">
        <v>0.1</v>
      </c>
      <c r="Q222" s="6">
        <v>0.13126213849180327</v>
      </c>
      <c r="R222" s="6">
        <v>131.26213849180326</v>
      </c>
      <c r="S222" s="6">
        <v>0.3</v>
      </c>
      <c r="T222" s="6">
        <v>14.3</v>
      </c>
      <c r="U222" s="7">
        <v>6.3E-2</v>
      </c>
      <c r="V222" s="6">
        <v>5.4</v>
      </c>
      <c r="W222" s="6">
        <v>14.600000000000001</v>
      </c>
      <c r="X222" s="35">
        <v>351.55399017789102</v>
      </c>
      <c r="Z222" s="35">
        <v>6.2304851149997296</v>
      </c>
      <c r="AA222" s="35">
        <v>7.7951749544514302</v>
      </c>
      <c r="AB222" s="35">
        <v>0.10488196949912</v>
      </c>
      <c r="AC222" s="35">
        <v>1.2592207494271599</v>
      </c>
      <c r="AD222" s="35">
        <v>0.36581992774505301</v>
      </c>
      <c r="AE222" s="35">
        <v>2.9298467261915899</v>
      </c>
      <c r="AF222" s="35">
        <v>0.36581992774505301</v>
      </c>
      <c r="AG222" s="35">
        <v>0.147503065774995</v>
      </c>
      <c r="AH222" s="35">
        <v>0.55597760696413201</v>
      </c>
      <c r="AI222" s="35">
        <v>0.74520061098779999</v>
      </c>
      <c r="AJ222" s="35">
        <v>13.264335570952985</v>
      </c>
      <c r="AK222" s="35">
        <v>29.218043408633623</v>
      </c>
    </row>
    <row r="223" spans="1:37" x14ac:dyDescent="0.5">
      <c r="A223" s="17">
        <v>44782.833333333336</v>
      </c>
      <c r="B223" s="18">
        <v>44782</v>
      </c>
      <c r="C223" s="19">
        <f t="shared" si="15"/>
        <v>8</v>
      </c>
      <c r="D223" s="19">
        <f t="shared" si="16"/>
        <v>20</v>
      </c>
      <c r="E223" s="19">
        <f t="shared" si="17"/>
        <v>3</v>
      </c>
      <c r="F223" s="19">
        <v>0</v>
      </c>
      <c r="G223" s="19">
        <f t="shared" si="18"/>
        <v>0</v>
      </c>
      <c r="H223" s="5">
        <v>7.55</v>
      </c>
      <c r="I223" s="5">
        <f t="shared" si="19"/>
        <v>1</v>
      </c>
      <c r="J223" s="5">
        <v>77</v>
      </c>
      <c r="K223" s="5">
        <v>96</v>
      </c>
      <c r="L223" s="5">
        <v>90</v>
      </c>
      <c r="M223" s="5">
        <v>15</v>
      </c>
      <c r="N223" s="5">
        <v>307</v>
      </c>
      <c r="O223" s="5">
        <v>4.3</v>
      </c>
      <c r="P223" s="6">
        <v>0.1</v>
      </c>
      <c r="Q223" s="6">
        <v>0.12593387047457627</v>
      </c>
      <c r="R223" s="6">
        <v>125.93387047457627</v>
      </c>
      <c r="S223" s="6">
        <v>0.2</v>
      </c>
      <c r="T223" s="6">
        <v>12.8</v>
      </c>
      <c r="U223" s="7">
        <v>5.8999999999999997E-2</v>
      </c>
      <c r="V223" s="6">
        <v>5.8</v>
      </c>
      <c r="W223" s="6">
        <v>13</v>
      </c>
      <c r="X223" s="35">
        <v>370.02274142646797</v>
      </c>
      <c r="Z223" s="35">
        <v>5.5256117078003797</v>
      </c>
      <c r="AA223" s="35">
        <v>10.1885182816099</v>
      </c>
      <c r="AB223" s="35">
        <v>0.126063386808343</v>
      </c>
      <c r="AC223" s="35">
        <v>1.3361922060431399</v>
      </c>
      <c r="AD223" s="35">
        <v>0.68871341808294195</v>
      </c>
      <c r="AE223" s="35">
        <v>3.5138586431812602</v>
      </c>
      <c r="AF223" s="35">
        <v>0.68871341808294195</v>
      </c>
      <c r="AG223" s="35">
        <v>0.32059580285155198</v>
      </c>
      <c r="AH223" s="35">
        <v>0.84823376593295696</v>
      </c>
      <c r="AI223" s="35">
        <v>1.20488257661833</v>
      </c>
      <c r="AJ223" s="35">
        <v>14.820067417161617</v>
      </c>
      <c r="AK223" s="35">
        <v>37.319817951430018</v>
      </c>
    </row>
    <row r="224" spans="1:37" x14ac:dyDescent="0.5">
      <c r="A224" s="17">
        <v>44782.875</v>
      </c>
      <c r="B224" s="18">
        <v>44782</v>
      </c>
      <c r="C224" s="19">
        <f t="shared" si="15"/>
        <v>8</v>
      </c>
      <c r="D224" s="19">
        <f t="shared" si="16"/>
        <v>21</v>
      </c>
      <c r="E224" s="19">
        <f t="shared" si="17"/>
        <v>3</v>
      </c>
      <c r="F224" s="19">
        <v>0</v>
      </c>
      <c r="G224" s="19">
        <f t="shared" si="18"/>
        <v>0</v>
      </c>
      <c r="H224" s="5">
        <v>7.55</v>
      </c>
      <c r="I224" s="5">
        <f t="shared" si="19"/>
        <v>1</v>
      </c>
      <c r="J224" s="5">
        <v>77</v>
      </c>
      <c r="K224" s="5">
        <v>96</v>
      </c>
      <c r="L224" s="5">
        <v>87</v>
      </c>
      <c r="M224" s="5">
        <v>26</v>
      </c>
      <c r="N224" s="5">
        <v>236</v>
      </c>
      <c r="O224" s="5">
        <v>4.4000000000000004</v>
      </c>
      <c r="P224" s="6">
        <v>0.2</v>
      </c>
      <c r="Q224" s="6">
        <v>0.22496189023333332</v>
      </c>
      <c r="R224" s="6">
        <v>224.96189023333332</v>
      </c>
      <c r="S224" s="6">
        <v>0.3</v>
      </c>
      <c r="T224" s="6">
        <v>31.3</v>
      </c>
      <c r="U224" s="7">
        <v>3.6999999999999998E-2</v>
      </c>
      <c r="V224" s="6">
        <v>8.3000000000000007</v>
      </c>
      <c r="W224" s="6">
        <v>31.6</v>
      </c>
      <c r="X224" s="35">
        <v>522.71869623547502</v>
      </c>
    </row>
    <row r="225" spans="1:37" x14ac:dyDescent="0.5">
      <c r="A225" s="17">
        <v>44782.916666666664</v>
      </c>
      <c r="B225" s="18">
        <v>44782</v>
      </c>
      <c r="C225" s="19">
        <f t="shared" si="15"/>
        <v>8</v>
      </c>
      <c r="D225" s="19">
        <f t="shared" si="16"/>
        <v>22</v>
      </c>
      <c r="E225" s="19">
        <f t="shared" si="17"/>
        <v>3</v>
      </c>
      <c r="F225" s="19">
        <v>0</v>
      </c>
      <c r="G225" s="19">
        <f t="shared" si="18"/>
        <v>0</v>
      </c>
      <c r="H225" s="5">
        <v>7.55</v>
      </c>
      <c r="I225" s="5">
        <f t="shared" si="19"/>
        <v>1</v>
      </c>
      <c r="J225" s="5">
        <v>77</v>
      </c>
      <c r="K225" s="5">
        <v>96</v>
      </c>
      <c r="L225" s="5">
        <v>84</v>
      </c>
      <c r="M225" s="5">
        <v>23</v>
      </c>
      <c r="N225" s="5">
        <v>134</v>
      </c>
      <c r="O225" s="5">
        <v>4.3</v>
      </c>
      <c r="P225" s="6">
        <v>0.2</v>
      </c>
      <c r="Q225" s="6">
        <v>0.21977906186885243</v>
      </c>
      <c r="R225" s="6">
        <v>219.77906186885244</v>
      </c>
      <c r="S225" s="6">
        <v>0.3</v>
      </c>
      <c r="T225" s="6">
        <v>27</v>
      </c>
      <c r="U225" s="7">
        <v>3.5999999999999997E-2</v>
      </c>
      <c r="V225" s="6">
        <v>8.1999999999999993</v>
      </c>
      <c r="W225" s="6">
        <v>27.3</v>
      </c>
      <c r="X225" s="35">
        <v>507.98803119155502</v>
      </c>
    </row>
    <row r="226" spans="1:37" x14ac:dyDescent="0.5">
      <c r="A226" s="17">
        <v>44782.958333333336</v>
      </c>
      <c r="B226" s="18">
        <v>44782</v>
      </c>
      <c r="C226" s="19">
        <f t="shared" si="15"/>
        <v>8</v>
      </c>
      <c r="D226" s="19">
        <f t="shared" si="16"/>
        <v>23</v>
      </c>
      <c r="E226" s="19">
        <f t="shared" si="17"/>
        <v>3</v>
      </c>
      <c r="F226" s="19">
        <v>0</v>
      </c>
      <c r="G226" s="19">
        <f t="shared" si="18"/>
        <v>0</v>
      </c>
      <c r="H226" s="5">
        <v>7.55</v>
      </c>
      <c r="I226" s="5">
        <f t="shared" si="19"/>
        <v>1</v>
      </c>
      <c r="J226" s="5">
        <v>77</v>
      </c>
      <c r="K226" s="5">
        <v>96</v>
      </c>
      <c r="L226" s="5">
        <v>82</v>
      </c>
      <c r="M226" s="5">
        <v>25</v>
      </c>
      <c r="N226" s="5">
        <v>127</v>
      </c>
      <c r="O226" s="5">
        <v>5.0999999999999996</v>
      </c>
      <c r="P226" s="6">
        <v>0.1</v>
      </c>
      <c r="Q226" s="6">
        <v>0.13400494079661016</v>
      </c>
      <c r="R226" s="6">
        <v>134.00494079661016</v>
      </c>
      <c r="S226" s="6">
        <v>0.2</v>
      </c>
      <c r="T226" s="6">
        <v>15.7</v>
      </c>
      <c r="U226" s="7">
        <v>4.5999999999999999E-2</v>
      </c>
      <c r="V226" s="6">
        <v>8.3000000000000007</v>
      </c>
      <c r="W226" s="6">
        <v>15.899999999999999</v>
      </c>
      <c r="X226" s="35">
        <v>382.75370008579398</v>
      </c>
    </row>
    <row r="227" spans="1:37" x14ac:dyDescent="0.5">
      <c r="A227" s="17">
        <v>44783</v>
      </c>
      <c r="B227" s="18">
        <v>44783</v>
      </c>
      <c r="C227" s="19">
        <f t="shared" si="15"/>
        <v>8</v>
      </c>
      <c r="D227" s="19">
        <f t="shared" si="16"/>
        <v>0</v>
      </c>
      <c r="E227" s="19">
        <f t="shared" si="17"/>
        <v>4</v>
      </c>
      <c r="F227" s="19">
        <v>0</v>
      </c>
      <c r="G227" s="19">
        <f t="shared" si="18"/>
        <v>0</v>
      </c>
      <c r="H227" s="5">
        <v>6.15</v>
      </c>
      <c r="I227" s="5">
        <f t="shared" si="19"/>
        <v>0</v>
      </c>
      <c r="J227" s="5">
        <v>61</v>
      </c>
      <c r="K227" s="5">
        <v>91</v>
      </c>
      <c r="L227" s="5">
        <v>81</v>
      </c>
      <c r="M227" s="5">
        <v>27</v>
      </c>
      <c r="N227" s="5">
        <v>112</v>
      </c>
      <c r="O227" s="5">
        <v>4.5999999999999996</v>
      </c>
      <c r="P227" s="6">
        <v>0.1</v>
      </c>
      <c r="Q227" s="6">
        <v>0.1012356344</v>
      </c>
      <c r="R227" s="6">
        <v>101.2356344</v>
      </c>
      <c r="S227" s="6">
        <v>0.3</v>
      </c>
      <c r="T227" s="6">
        <v>18.2</v>
      </c>
      <c r="U227" s="7">
        <v>3.7999999999999999E-2</v>
      </c>
      <c r="V227" s="6">
        <v>8.6</v>
      </c>
      <c r="W227" s="6">
        <v>18.5</v>
      </c>
      <c r="X227" s="35">
        <v>381.64895220690801</v>
      </c>
    </row>
    <row r="228" spans="1:37" x14ac:dyDescent="0.5">
      <c r="A228" s="17">
        <v>44783.041666666664</v>
      </c>
      <c r="B228" s="18">
        <v>44783</v>
      </c>
      <c r="C228" s="19">
        <f t="shared" si="15"/>
        <v>8</v>
      </c>
      <c r="D228" s="19">
        <f t="shared" si="16"/>
        <v>1</v>
      </c>
      <c r="E228" s="19">
        <f t="shared" si="17"/>
        <v>4</v>
      </c>
      <c r="F228" s="19">
        <v>0</v>
      </c>
      <c r="G228" s="19">
        <f t="shared" si="18"/>
        <v>0</v>
      </c>
      <c r="H228" s="5">
        <v>6.15</v>
      </c>
      <c r="I228" s="5">
        <f t="shared" si="19"/>
        <v>0</v>
      </c>
      <c r="J228" s="5">
        <v>61</v>
      </c>
      <c r="K228" s="5">
        <v>91</v>
      </c>
      <c r="L228" s="5">
        <v>81</v>
      </c>
      <c r="M228" s="5">
        <v>27</v>
      </c>
      <c r="N228" s="5">
        <v>147</v>
      </c>
      <c r="O228" s="5">
        <v>4.5999999999999996</v>
      </c>
      <c r="P228" s="6">
        <v>0.1</v>
      </c>
      <c r="Q228" s="6">
        <v>0.12060751963934423</v>
      </c>
      <c r="R228" s="6">
        <v>120.60751963934423</v>
      </c>
      <c r="S228" s="6">
        <v>0.3</v>
      </c>
      <c r="T228" s="6">
        <v>23.2</v>
      </c>
      <c r="U228" s="7">
        <v>3.1E-2</v>
      </c>
      <c r="V228" s="6">
        <v>10</v>
      </c>
      <c r="W228" s="6">
        <v>23.5</v>
      </c>
      <c r="X228" s="35">
        <v>418.25004644704399</v>
      </c>
    </row>
    <row r="229" spans="1:37" x14ac:dyDescent="0.5">
      <c r="A229" s="17">
        <v>44783.083333333336</v>
      </c>
      <c r="B229" s="18">
        <v>44783</v>
      </c>
      <c r="C229" s="19">
        <f t="shared" si="15"/>
        <v>8</v>
      </c>
      <c r="D229" s="19">
        <f t="shared" si="16"/>
        <v>2</v>
      </c>
      <c r="E229" s="19">
        <f t="shared" si="17"/>
        <v>4</v>
      </c>
      <c r="F229" s="19">
        <v>0</v>
      </c>
      <c r="G229" s="19">
        <f t="shared" si="18"/>
        <v>0</v>
      </c>
      <c r="H229" s="5">
        <v>6.15</v>
      </c>
      <c r="I229" s="5">
        <f t="shared" si="19"/>
        <v>0</v>
      </c>
      <c r="J229" s="5">
        <v>61</v>
      </c>
      <c r="K229" s="5">
        <v>91</v>
      </c>
      <c r="L229" s="5">
        <v>80</v>
      </c>
      <c r="M229" s="5">
        <v>28</v>
      </c>
      <c r="N229" s="5">
        <v>119</v>
      </c>
      <c r="O229" s="5">
        <v>2.9</v>
      </c>
      <c r="P229" s="6">
        <v>0.1</v>
      </c>
      <c r="Q229" s="6">
        <v>0.12078790198305087</v>
      </c>
      <c r="R229" s="6">
        <v>120.78790198305087</v>
      </c>
      <c r="S229" s="6">
        <v>0.3</v>
      </c>
      <c r="T229" s="6">
        <v>19.399999999999999</v>
      </c>
      <c r="U229" s="7">
        <v>3.1E-2</v>
      </c>
      <c r="V229" s="6">
        <v>8.6999999999999993</v>
      </c>
      <c r="W229" s="6">
        <v>19.7</v>
      </c>
      <c r="X229" s="35">
        <v>378.70796867594299</v>
      </c>
    </row>
    <row r="230" spans="1:37" x14ac:dyDescent="0.5">
      <c r="A230" s="17">
        <v>44783.125</v>
      </c>
      <c r="B230" s="18">
        <v>44783</v>
      </c>
      <c r="C230" s="19">
        <f t="shared" si="15"/>
        <v>8</v>
      </c>
      <c r="D230" s="19">
        <f t="shared" si="16"/>
        <v>3</v>
      </c>
      <c r="E230" s="19">
        <f t="shared" si="17"/>
        <v>4</v>
      </c>
      <c r="F230" s="19">
        <v>0</v>
      </c>
      <c r="G230" s="19">
        <f t="shared" si="18"/>
        <v>0</v>
      </c>
      <c r="H230" s="5">
        <v>6.15</v>
      </c>
      <c r="I230" s="5">
        <f t="shared" si="19"/>
        <v>0</v>
      </c>
      <c r="J230" s="5">
        <v>61</v>
      </c>
      <c r="K230" s="5">
        <v>91</v>
      </c>
      <c r="L230" s="5">
        <v>79</v>
      </c>
      <c r="M230" s="5">
        <v>29</v>
      </c>
      <c r="N230" s="5">
        <v>289</v>
      </c>
      <c r="O230" s="5">
        <v>3</v>
      </c>
      <c r="P230" s="6">
        <v>0.1</v>
      </c>
      <c r="Q230" s="6">
        <v>0.11993400644999999</v>
      </c>
      <c r="R230" s="6">
        <v>119.93400645</v>
      </c>
      <c r="S230" s="6">
        <v>0.3</v>
      </c>
      <c r="T230" s="6">
        <v>20.3</v>
      </c>
      <c r="U230" s="7">
        <v>2.7E-2</v>
      </c>
      <c r="V230" s="6">
        <v>9</v>
      </c>
      <c r="W230" s="6">
        <v>20.6</v>
      </c>
      <c r="X230" s="35">
        <v>368.115239535782</v>
      </c>
    </row>
    <row r="231" spans="1:37" x14ac:dyDescent="0.5">
      <c r="A231" s="17">
        <v>44783.166666666664</v>
      </c>
      <c r="B231" s="18">
        <v>44783</v>
      </c>
      <c r="C231" s="19">
        <f t="shared" si="15"/>
        <v>8</v>
      </c>
      <c r="D231" s="19">
        <f t="shared" si="16"/>
        <v>4</v>
      </c>
      <c r="E231" s="19">
        <f t="shared" si="17"/>
        <v>4</v>
      </c>
      <c r="F231" s="19">
        <v>0</v>
      </c>
      <c r="G231" s="19">
        <f t="shared" si="18"/>
        <v>0</v>
      </c>
      <c r="H231" s="5">
        <v>6.15</v>
      </c>
      <c r="I231" s="5">
        <f t="shared" si="19"/>
        <v>0</v>
      </c>
      <c r="J231" s="5">
        <v>61</v>
      </c>
      <c r="K231" s="5">
        <v>91</v>
      </c>
      <c r="L231" s="5">
        <v>79</v>
      </c>
      <c r="M231" s="5">
        <v>33</v>
      </c>
      <c r="N231" s="5">
        <v>255</v>
      </c>
      <c r="O231" s="5">
        <v>1.5</v>
      </c>
      <c r="P231" s="6">
        <v>0.2</v>
      </c>
      <c r="Q231" s="6">
        <v>0.2089036146885245</v>
      </c>
      <c r="R231" s="6">
        <v>208.9036146885245</v>
      </c>
      <c r="S231" s="6">
        <v>1.5</v>
      </c>
      <c r="T231" s="6">
        <v>33.6</v>
      </c>
      <c r="U231" s="7">
        <v>1.4E-2</v>
      </c>
      <c r="V231" s="6">
        <v>13.2</v>
      </c>
      <c r="W231" s="6">
        <v>35.1</v>
      </c>
      <c r="X231" s="35">
        <v>513.09322014253496</v>
      </c>
    </row>
    <row r="232" spans="1:37" x14ac:dyDescent="0.5">
      <c r="A232" s="17">
        <v>44783.208333333336</v>
      </c>
      <c r="B232" s="18">
        <v>44783</v>
      </c>
      <c r="C232" s="19">
        <f t="shared" si="15"/>
        <v>8</v>
      </c>
      <c r="D232" s="19">
        <f t="shared" si="16"/>
        <v>5</v>
      </c>
      <c r="E232" s="19">
        <f t="shared" si="17"/>
        <v>4</v>
      </c>
      <c r="F232" s="19">
        <v>0</v>
      </c>
      <c r="G232" s="19">
        <f t="shared" si="18"/>
        <v>0</v>
      </c>
      <c r="H232" s="5">
        <v>6.15</v>
      </c>
      <c r="I232" s="5">
        <f t="shared" si="19"/>
        <v>0</v>
      </c>
      <c r="J232" s="5">
        <v>61</v>
      </c>
      <c r="K232" s="5">
        <v>91</v>
      </c>
      <c r="L232" s="5">
        <v>77</v>
      </c>
      <c r="M232" s="5">
        <v>36</v>
      </c>
      <c r="N232" s="5">
        <v>118</v>
      </c>
      <c r="O232" s="5">
        <v>3.1</v>
      </c>
      <c r="P232" s="6">
        <v>0.1</v>
      </c>
      <c r="Q232" s="6">
        <v>0.17442225435593217</v>
      </c>
      <c r="R232" s="6">
        <v>174.42225435593218</v>
      </c>
      <c r="S232" s="6">
        <v>0.7</v>
      </c>
      <c r="T232" s="6">
        <v>22.4</v>
      </c>
      <c r="U232" s="7">
        <v>2.3E-2</v>
      </c>
      <c r="V232" s="6">
        <v>11.1</v>
      </c>
      <c r="W232" s="6">
        <v>23.099999999999998</v>
      </c>
      <c r="X232" s="35">
        <v>489.12630723595601</v>
      </c>
    </row>
    <row r="233" spans="1:37" x14ac:dyDescent="0.5">
      <c r="A233" s="17">
        <v>44783.25</v>
      </c>
      <c r="B233" s="18">
        <v>44783</v>
      </c>
      <c r="C233" s="19">
        <f t="shared" si="15"/>
        <v>8</v>
      </c>
      <c r="D233" s="19">
        <f t="shared" si="16"/>
        <v>6</v>
      </c>
      <c r="E233" s="19">
        <f t="shared" si="17"/>
        <v>4</v>
      </c>
      <c r="F233" s="19">
        <v>0</v>
      </c>
      <c r="G233" s="19">
        <f t="shared" si="18"/>
        <v>0</v>
      </c>
      <c r="H233" s="5">
        <v>6.15</v>
      </c>
      <c r="I233" s="5">
        <f t="shared" si="19"/>
        <v>0</v>
      </c>
      <c r="J233" s="5">
        <v>61</v>
      </c>
      <c r="K233" s="5">
        <v>91</v>
      </c>
      <c r="L233" s="5">
        <v>77</v>
      </c>
      <c r="M233" s="5">
        <v>36</v>
      </c>
      <c r="N233" s="5">
        <v>107</v>
      </c>
      <c r="O233" s="5">
        <v>3.8</v>
      </c>
      <c r="P233" s="6">
        <v>0.1</v>
      </c>
      <c r="Q233" s="6">
        <v>0.16933811664999998</v>
      </c>
      <c r="R233" s="6">
        <v>169.33811664999999</v>
      </c>
      <c r="S233" s="6">
        <v>2.5</v>
      </c>
      <c r="T233" s="6">
        <v>19.100000000000001</v>
      </c>
      <c r="U233" s="7">
        <v>2.5000000000000001E-2</v>
      </c>
      <c r="V233" s="6">
        <v>9.3000000000000007</v>
      </c>
      <c r="W233" s="6">
        <v>21.6</v>
      </c>
      <c r="X233" s="35">
        <v>450.772883571688</v>
      </c>
    </row>
    <row r="234" spans="1:37" x14ac:dyDescent="0.5">
      <c r="A234" s="17">
        <v>44783.291666666664</v>
      </c>
      <c r="B234" s="18">
        <v>44783</v>
      </c>
      <c r="C234" s="19">
        <f t="shared" si="15"/>
        <v>8</v>
      </c>
      <c r="D234" s="19">
        <f t="shared" si="16"/>
        <v>7</v>
      </c>
      <c r="E234" s="19">
        <f t="shared" si="17"/>
        <v>4</v>
      </c>
      <c r="F234" s="19">
        <v>0</v>
      </c>
      <c r="G234" s="19">
        <f t="shared" si="18"/>
        <v>0</v>
      </c>
      <c r="H234" s="5">
        <v>6.15</v>
      </c>
      <c r="I234" s="5">
        <f t="shared" si="19"/>
        <v>0</v>
      </c>
      <c r="J234" s="5">
        <v>61</v>
      </c>
      <c r="K234" s="5">
        <v>91</v>
      </c>
      <c r="L234" s="5">
        <v>77</v>
      </c>
      <c r="M234" s="5">
        <v>38</v>
      </c>
      <c r="N234" s="5">
        <v>116</v>
      </c>
      <c r="O234" s="5">
        <v>6.6</v>
      </c>
      <c r="P234" s="6">
        <v>0.1</v>
      </c>
      <c r="Q234" s="6">
        <v>0.13215939539344262</v>
      </c>
      <c r="R234" s="6">
        <v>132.15939539344262</v>
      </c>
      <c r="S234" s="6">
        <v>4.2</v>
      </c>
      <c r="T234" s="6">
        <v>15.7</v>
      </c>
      <c r="U234" s="7">
        <v>0.03</v>
      </c>
      <c r="V234" s="6">
        <v>9.6</v>
      </c>
      <c r="W234" s="6">
        <v>19.899999999999999</v>
      </c>
      <c r="X234" s="35">
        <v>414.332391549058</v>
      </c>
    </row>
    <row r="235" spans="1:37" x14ac:dyDescent="0.5">
      <c r="A235" s="17">
        <v>44783.333333333336</v>
      </c>
      <c r="B235" s="18">
        <v>44783</v>
      </c>
      <c r="C235" s="19">
        <f t="shared" si="15"/>
        <v>8</v>
      </c>
      <c r="D235" s="19">
        <f t="shared" si="16"/>
        <v>8</v>
      </c>
      <c r="E235" s="19">
        <f t="shared" si="17"/>
        <v>4</v>
      </c>
      <c r="F235" s="19">
        <v>0</v>
      </c>
      <c r="G235" s="19">
        <f t="shared" si="18"/>
        <v>0</v>
      </c>
      <c r="H235" s="5">
        <v>6.15</v>
      </c>
      <c r="I235" s="5">
        <f t="shared" si="19"/>
        <v>0</v>
      </c>
      <c r="J235" s="5">
        <v>61</v>
      </c>
      <c r="K235" s="5">
        <v>91</v>
      </c>
      <c r="L235" s="5">
        <v>80</v>
      </c>
      <c r="M235" s="5">
        <v>38</v>
      </c>
      <c r="N235" s="5">
        <v>133</v>
      </c>
      <c r="O235" s="5">
        <v>7.5</v>
      </c>
      <c r="P235" s="6">
        <v>0</v>
      </c>
      <c r="Q235" s="6">
        <v>5.8119669644067791E-2</v>
      </c>
      <c r="R235" s="6">
        <v>58.119669644067791</v>
      </c>
      <c r="S235" s="6">
        <v>2.1</v>
      </c>
      <c r="T235" s="6">
        <v>10.3</v>
      </c>
      <c r="U235" s="7">
        <v>3.6999999999999998E-2</v>
      </c>
      <c r="V235" s="6">
        <v>6.7</v>
      </c>
      <c r="W235" s="6">
        <v>12.4</v>
      </c>
      <c r="X235" s="35">
        <v>234.361909634489</v>
      </c>
      <c r="Z235" s="35">
        <v>2.9670806232429401</v>
      </c>
      <c r="AA235" s="35">
        <v>9.0199297753794792</v>
      </c>
      <c r="AB235" s="35">
        <v>0.13028510677640301</v>
      </c>
      <c r="AC235" s="35">
        <v>1.4190171945868999</v>
      </c>
      <c r="AD235" s="35">
        <v>0.88772304409842095</v>
      </c>
      <c r="AE235" s="35">
        <v>3.7056391113627498</v>
      </c>
      <c r="AF235" s="35">
        <v>0.88772304409842095</v>
      </c>
      <c r="AG235" s="35">
        <v>0.330829776218935</v>
      </c>
      <c r="AH235" s="35">
        <v>0.25095495414256103</v>
      </c>
      <c r="AI235" s="35">
        <v>1.03756786921708</v>
      </c>
      <c r="AJ235" s="35">
        <v>13.887738224472539</v>
      </c>
      <c r="AK235" s="35">
        <v>32.969297407808611</v>
      </c>
    </row>
    <row r="236" spans="1:37" x14ac:dyDescent="0.5">
      <c r="A236" s="17">
        <v>44783.375</v>
      </c>
      <c r="B236" s="18">
        <v>44783</v>
      </c>
      <c r="C236" s="19">
        <f t="shared" si="15"/>
        <v>8</v>
      </c>
      <c r="D236" s="19">
        <f t="shared" si="16"/>
        <v>9</v>
      </c>
      <c r="E236" s="19">
        <f t="shared" si="17"/>
        <v>4</v>
      </c>
      <c r="F236" s="19">
        <v>0</v>
      </c>
      <c r="G236" s="19">
        <f t="shared" si="18"/>
        <v>0</v>
      </c>
      <c r="H236" s="5">
        <v>6.15</v>
      </c>
      <c r="I236" s="5">
        <f t="shared" si="19"/>
        <v>0</v>
      </c>
      <c r="J236" s="5">
        <v>61</v>
      </c>
      <c r="K236" s="5">
        <v>91</v>
      </c>
      <c r="L236" s="5">
        <v>82</v>
      </c>
      <c r="M236" s="5">
        <v>35</v>
      </c>
      <c r="N236" s="5">
        <v>162</v>
      </c>
      <c r="O236" s="5">
        <v>6.5</v>
      </c>
      <c r="P236" s="6">
        <v>0</v>
      </c>
      <c r="Q236" s="6">
        <v>4.212703466666666E-2</v>
      </c>
      <c r="R236" s="6">
        <v>42.12703466666666</v>
      </c>
      <c r="S236" s="6">
        <v>1.4</v>
      </c>
      <c r="T236" s="6">
        <v>7.8</v>
      </c>
      <c r="U236" s="7">
        <v>0.04</v>
      </c>
      <c r="V236" s="6">
        <v>5</v>
      </c>
      <c r="W236" s="6">
        <v>9.1999999999999993</v>
      </c>
      <c r="Z236" s="35">
        <v>3.2471189838990702</v>
      </c>
      <c r="AA236" s="35">
        <v>8.5214459645235792</v>
      </c>
      <c r="AB236" s="35">
        <v>0.109336603786495</v>
      </c>
      <c r="AC236" s="35">
        <v>1.3816789591477501</v>
      </c>
      <c r="AD236" s="35">
        <v>0.76360337048431903</v>
      </c>
      <c r="AE236" s="35">
        <v>3.6156567398580499</v>
      </c>
      <c r="AF236" s="35">
        <v>0.76360337048431903</v>
      </c>
      <c r="AG236" s="35">
        <v>0.26966402157299302</v>
      </c>
      <c r="AH236" s="35">
        <v>0.28968884377236798</v>
      </c>
      <c r="AI236" s="35">
        <v>0.88369759840421602</v>
      </c>
      <c r="AJ236" s="35">
        <v>13.650608069636366</v>
      </c>
      <c r="AK236" s="35">
        <v>31.373811432623484</v>
      </c>
    </row>
    <row r="237" spans="1:37" x14ac:dyDescent="0.5">
      <c r="A237" s="17">
        <v>44783.416666666664</v>
      </c>
      <c r="B237" s="18">
        <v>44783</v>
      </c>
      <c r="C237" s="19">
        <f t="shared" si="15"/>
        <v>8</v>
      </c>
      <c r="D237" s="19">
        <f t="shared" si="16"/>
        <v>10</v>
      </c>
      <c r="E237" s="19">
        <f t="shared" si="17"/>
        <v>4</v>
      </c>
      <c r="F237" s="19">
        <v>0</v>
      </c>
      <c r="G237" s="19">
        <f t="shared" si="18"/>
        <v>0</v>
      </c>
      <c r="H237" s="5">
        <v>6.15</v>
      </c>
      <c r="I237" s="5">
        <f t="shared" si="19"/>
        <v>0</v>
      </c>
      <c r="J237" s="5">
        <v>61</v>
      </c>
      <c r="K237" s="5">
        <v>91</v>
      </c>
      <c r="L237" s="5">
        <v>82</v>
      </c>
      <c r="M237" s="5">
        <v>34</v>
      </c>
      <c r="N237" s="5">
        <v>144</v>
      </c>
      <c r="O237" s="5">
        <v>4.3</v>
      </c>
      <c r="P237" s="6">
        <v>0</v>
      </c>
      <c r="Q237" s="6">
        <v>4.7059105590163935E-2</v>
      </c>
      <c r="R237" s="6">
        <v>47.059105590163938</v>
      </c>
      <c r="S237" s="6">
        <v>3</v>
      </c>
      <c r="T237" s="6">
        <v>8.1999999999999993</v>
      </c>
      <c r="U237" s="7">
        <v>4.4999999999999998E-2</v>
      </c>
      <c r="V237" s="6">
        <v>7.2</v>
      </c>
      <c r="W237" s="6">
        <v>11.2</v>
      </c>
      <c r="X237" s="35">
        <v>171.77780557807199</v>
      </c>
      <c r="Z237" s="35">
        <v>4.6230749545076097</v>
      </c>
      <c r="AA237" s="35">
        <v>9.0355997966035009</v>
      </c>
      <c r="AB237" s="35">
        <v>0.116829731347885</v>
      </c>
      <c r="AC237" s="35">
        <v>1.80095587419001</v>
      </c>
      <c r="AD237" s="35">
        <v>1.08422057100326</v>
      </c>
      <c r="AE237" s="35">
        <v>4.4953361977692303</v>
      </c>
      <c r="AF237" s="35">
        <v>1.08422057100326</v>
      </c>
      <c r="AG237" s="35">
        <v>0.33730921587364598</v>
      </c>
      <c r="AH237" s="35">
        <v>0.24819688499012099</v>
      </c>
      <c r="AI237" s="35">
        <v>1.1726075608584901</v>
      </c>
      <c r="AJ237" s="35">
        <v>17.728723725713483</v>
      </c>
      <c r="AK237" s="35">
        <v>40.922655663156718</v>
      </c>
    </row>
    <row r="238" spans="1:37" x14ac:dyDescent="0.5">
      <c r="A238" s="17">
        <v>44783.458333333336</v>
      </c>
      <c r="B238" s="18">
        <v>44783</v>
      </c>
      <c r="C238" s="19">
        <f t="shared" si="15"/>
        <v>8</v>
      </c>
      <c r="D238" s="19">
        <f t="shared" si="16"/>
        <v>11</v>
      </c>
      <c r="E238" s="19">
        <f t="shared" si="17"/>
        <v>4</v>
      </c>
      <c r="F238" s="19">
        <v>0</v>
      </c>
      <c r="G238" s="19">
        <f t="shared" si="18"/>
        <v>0</v>
      </c>
      <c r="H238" s="5">
        <v>6.15</v>
      </c>
      <c r="I238" s="5">
        <f t="shared" si="19"/>
        <v>0</v>
      </c>
      <c r="J238" s="5">
        <v>61</v>
      </c>
      <c r="K238" s="5">
        <v>91</v>
      </c>
      <c r="L238" s="5">
        <v>87</v>
      </c>
      <c r="M238" s="5">
        <v>30</v>
      </c>
      <c r="N238" s="5">
        <v>199</v>
      </c>
      <c r="O238" s="5">
        <v>4.3</v>
      </c>
      <c r="P238" s="6">
        <v>0</v>
      </c>
      <c r="Q238" s="6">
        <v>2.7402981864406786E-2</v>
      </c>
      <c r="R238" s="6">
        <v>27.402981864406787</v>
      </c>
      <c r="S238" s="6">
        <v>1.3</v>
      </c>
      <c r="T238" s="6">
        <v>5</v>
      </c>
      <c r="U238" s="7">
        <v>5.8000000000000003E-2</v>
      </c>
      <c r="V238" s="6">
        <v>5.5</v>
      </c>
      <c r="W238" s="6">
        <v>6.3</v>
      </c>
      <c r="X238" s="35">
        <v>162.040350122604</v>
      </c>
      <c r="Z238" s="35">
        <v>4.2969610273334098</v>
      </c>
      <c r="AA238" s="35">
        <v>5.2619028673098898</v>
      </c>
      <c r="AB238" s="35">
        <v>0.14082904293231399</v>
      </c>
      <c r="AC238" s="35">
        <v>1.2555346809493499</v>
      </c>
      <c r="AD238" s="35">
        <v>0.443441761433222</v>
      </c>
      <c r="AE238" s="35">
        <v>3.1997955434338698</v>
      </c>
      <c r="AF238" s="35">
        <v>0.443441761433222</v>
      </c>
      <c r="AG238" s="35">
        <v>0.14364758579286199</v>
      </c>
      <c r="AH238" s="35">
        <v>0.14430508641583201</v>
      </c>
      <c r="AI238" s="35">
        <v>0.62600229658173401</v>
      </c>
      <c r="AJ238" s="35">
        <v>13.84606908204608</v>
      </c>
      <c r="AK238" s="35">
        <v>27.535023139896616</v>
      </c>
    </row>
    <row r="239" spans="1:37" x14ac:dyDescent="0.5">
      <c r="A239" s="17">
        <v>44783.5</v>
      </c>
      <c r="B239" s="18">
        <v>44783</v>
      </c>
      <c r="C239" s="19">
        <f t="shared" si="15"/>
        <v>8</v>
      </c>
      <c r="D239" s="19">
        <f t="shared" si="16"/>
        <v>12</v>
      </c>
      <c r="E239" s="19">
        <f t="shared" si="17"/>
        <v>4</v>
      </c>
      <c r="F239" s="19">
        <v>0</v>
      </c>
      <c r="G239" s="19">
        <f t="shared" si="18"/>
        <v>0</v>
      </c>
      <c r="H239" s="5">
        <v>6.15</v>
      </c>
      <c r="I239" s="5">
        <f t="shared" si="19"/>
        <v>0</v>
      </c>
      <c r="J239" s="5">
        <v>61</v>
      </c>
      <c r="K239" s="5">
        <v>91</v>
      </c>
      <c r="L239" s="5">
        <v>91</v>
      </c>
      <c r="M239" s="5">
        <v>25</v>
      </c>
      <c r="N239" s="5">
        <v>220</v>
      </c>
      <c r="O239" s="5">
        <v>2.4</v>
      </c>
      <c r="P239" s="6">
        <v>0</v>
      </c>
      <c r="Q239" s="6">
        <v>3.1839932733333333E-2</v>
      </c>
      <c r="R239" s="6">
        <v>31.839932733333335</v>
      </c>
      <c r="S239" s="6">
        <v>1</v>
      </c>
      <c r="T239" s="6">
        <v>5.0999999999999996</v>
      </c>
      <c r="U239" s="7">
        <v>6.7000000000000004E-2</v>
      </c>
      <c r="V239" s="6">
        <v>5.7</v>
      </c>
      <c r="W239" s="6">
        <v>6.1</v>
      </c>
      <c r="X239" s="35">
        <v>168.696971120737</v>
      </c>
      <c r="Y239" s="35">
        <v>69.14848484848487</v>
      </c>
      <c r="Z239" s="35">
        <v>4.76125250151056</v>
      </c>
      <c r="AA239" s="35">
        <v>5.5461494136156304</v>
      </c>
      <c r="AB239" s="35">
        <v>9.5574225933188706E-2</v>
      </c>
      <c r="AC239" s="35">
        <v>1.18872109799422</v>
      </c>
      <c r="AD239" s="35">
        <v>0.448888664974393</v>
      </c>
      <c r="AE239" s="35">
        <v>3.3438156870247999</v>
      </c>
      <c r="AF239" s="35">
        <v>0.448888664974393</v>
      </c>
      <c r="AG239" s="35">
        <v>0.12658314961459399</v>
      </c>
      <c r="AH239" s="35">
        <v>0.19213081706486199</v>
      </c>
      <c r="AI239" s="35">
        <v>0.57239295443744898</v>
      </c>
      <c r="AJ239" s="35">
        <v>14.29241660682608</v>
      </c>
      <c r="AK239" s="35">
        <v>28.262074506858848</v>
      </c>
    </row>
    <row r="240" spans="1:37" x14ac:dyDescent="0.5">
      <c r="A240" s="17">
        <v>44783.541666666664</v>
      </c>
      <c r="B240" s="18">
        <v>44783</v>
      </c>
      <c r="C240" s="19">
        <f t="shared" si="15"/>
        <v>8</v>
      </c>
      <c r="D240" s="19">
        <f t="shared" si="16"/>
        <v>13</v>
      </c>
      <c r="E240" s="19">
        <f t="shared" si="17"/>
        <v>4</v>
      </c>
      <c r="F240" s="19">
        <v>0</v>
      </c>
      <c r="G240" s="19">
        <f t="shared" si="18"/>
        <v>0</v>
      </c>
      <c r="H240" s="5">
        <v>6.15</v>
      </c>
      <c r="I240" s="5">
        <f t="shared" si="19"/>
        <v>0</v>
      </c>
      <c r="J240" s="5">
        <v>61</v>
      </c>
      <c r="K240" s="5">
        <v>91</v>
      </c>
      <c r="L240" s="5">
        <v>91</v>
      </c>
      <c r="M240" s="5">
        <v>26</v>
      </c>
      <c r="N240" s="5">
        <v>277</v>
      </c>
      <c r="O240" s="5">
        <v>4.5999999999999996</v>
      </c>
      <c r="P240" s="6">
        <v>0</v>
      </c>
      <c r="Q240" s="6">
        <v>4.2493516245901641E-2</v>
      </c>
      <c r="R240" s="6">
        <v>42.493516245901638</v>
      </c>
      <c r="S240" s="6">
        <v>0.7</v>
      </c>
      <c r="T240" s="6">
        <v>5.8</v>
      </c>
      <c r="U240" s="7">
        <v>7.2999999999999995E-2</v>
      </c>
      <c r="V240" s="6">
        <v>5.6</v>
      </c>
      <c r="W240" s="6">
        <v>6.5</v>
      </c>
      <c r="X240" s="35">
        <v>189.379343889544</v>
      </c>
      <c r="Y240" s="35">
        <v>74.27000000000001</v>
      </c>
      <c r="Z240" s="35">
        <v>5.3895080129416799</v>
      </c>
      <c r="AA240" s="35">
        <v>5.9512347955572498</v>
      </c>
      <c r="AB240" s="35">
        <v>0.135077157332186</v>
      </c>
      <c r="AC240" s="35">
        <v>1.1647353000448599</v>
      </c>
      <c r="AD240" s="35">
        <v>0.48539190428085699</v>
      </c>
      <c r="AE240" s="35">
        <v>3.6756796885418899</v>
      </c>
      <c r="AF240" s="35">
        <v>0.48539190428085699</v>
      </c>
      <c r="AG240" s="35">
        <v>0.126255299159347</v>
      </c>
      <c r="AH240" s="35">
        <v>0.18516537409547301</v>
      </c>
      <c r="AI240" s="35">
        <v>0.59655529868914103</v>
      </c>
      <c r="AJ240" s="35">
        <v>15.119324964571904</v>
      </c>
      <c r="AK240" s="35">
        <v>29.90854423520085</v>
      </c>
    </row>
    <row r="241" spans="1:37" x14ac:dyDescent="0.5">
      <c r="A241" s="17">
        <v>44783.583333333336</v>
      </c>
      <c r="B241" s="18">
        <v>44783</v>
      </c>
      <c r="C241" s="19">
        <f t="shared" si="15"/>
        <v>8</v>
      </c>
      <c r="D241" s="19">
        <f t="shared" si="16"/>
        <v>14</v>
      </c>
      <c r="E241" s="19">
        <f t="shared" si="17"/>
        <v>4</v>
      </c>
      <c r="F241" s="19">
        <v>0</v>
      </c>
      <c r="G241" s="19">
        <f t="shared" si="18"/>
        <v>0</v>
      </c>
      <c r="H241" s="5">
        <v>6.15</v>
      </c>
      <c r="I241" s="5">
        <f t="shared" si="19"/>
        <v>0</v>
      </c>
      <c r="J241" s="5">
        <v>61</v>
      </c>
      <c r="K241" s="5">
        <v>91</v>
      </c>
      <c r="L241" s="5">
        <v>91</v>
      </c>
      <c r="M241" s="5">
        <v>26</v>
      </c>
      <c r="N241" s="5">
        <v>284</v>
      </c>
      <c r="O241" s="5">
        <v>5</v>
      </c>
      <c r="P241" s="6">
        <v>0</v>
      </c>
      <c r="Q241" s="6">
        <v>5.8465008542372895E-2</v>
      </c>
      <c r="R241" s="6">
        <v>58.465008542372892</v>
      </c>
      <c r="S241" s="6">
        <v>1.6</v>
      </c>
      <c r="T241" s="6">
        <v>8.6999999999999993</v>
      </c>
      <c r="U241" s="7">
        <v>7.1999999999999995E-2</v>
      </c>
      <c r="V241" s="6">
        <v>5.6</v>
      </c>
      <c r="W241" s="6">
        <v>10.299999999999999</v>
      </c>
      <c r="X241" s="35">
        <v>210.19543013978401</v>
      </c>
      <c r="Y241" s="35">
        <v>72.666666666666671</v>
      </c>
      <c r="Z241" s="35">
        <v>5.2038015823107999</v>
      </c>
      <c r="AA241" s="35">
        <v>5.5794160383808498</v>
      </c>
      <c r="AB241" s="35">
        <v>0.13299792131497801</v>
      </c>
      <c r="AC241" s="35">
        <v>1.031550699986</v>
      </c>
      <c r="AD241" s="35">
        <v>0.41441325630334902</v>
      </c>
      <c r="AE241" s="35">
        <v>3.4554405536490802</v>
      </c>
      <c r="AF241" s="35">
        <v>0.41441325630334902</v>
      </c>
      <c r="AG241" s="35">
        <v>0.13080495424682201</v>
      </c>
      <c r="AH241" s="35">
        <v>0.198849366714346</v>
      </c>
      <c r="AI241" s="35">
        <v>0.57211389363379395</v>
      </c>
      <c r="AJ241" s="35">
        <v>14.480223194621674</v>
      </c>
      <c r="AK241" s="35">
        <v>28.516924594397892</v>
      </c>
    </row>
    <row r="242" spans="1:37" x14ac:dyDescent="0.5">
      <c r="A242" s="17">
        <v>44783.625</v>
      </c>
      <c r="B242" s="18">
        <v>44783</v>
      </c>
      <c r="C242" s="19">
        <f t="shared" si="15"/>
        <v>8</v>
      </c>
      <c r="D242" s="19">
        <f t="shared" si="16"/>
        <v>15</v>
      </c>
      <c r="E242" s="19">
        <f t="shared" si="17"/>
        <v>4</v>
      </c>
      <c r="F242" s="19">
        <v>0</v>
      </c>
      <c r="G242" s="19">
        <f t="shared" si="18"/>
        <v>0</v>
      </c>
      <c r="H242" s="5">
        <v>6.15</v>
      </c>
      <c r="I242" s="5">
        <f t="shared" si="19"/>
        <v>0</v>
      </c>
      <c r="J242" s="5">
        <v>61</v>
      </c>
      <c r="K242" s="5">
        <v>91</v>
      </c>
      <c r="L242" s="5">
        <v>91</v>
      </c>
      <c r="M242" s="5">
        <v>25</v>
      </c>
      <c r="N242" s="5">
        <v>276</v>
      </c>
      <c r="O242" s="5">
        <v>7</v>
      </c>
      <c r="P242" s="6">
        <v>0</v>
      </c>
      <c r="Q242" s="6">
        <v>6.0856750099999996E-2</v>
      </c>
      <c r="R242" s="6">
        <v>60.856750099999992</v>
      </c>
      <c r="S242" s="6">
        <v>2.2000000000000002</v>
      </c>
      <c r="T242" s="6">
        <v>8</v>
      </c>
      <c r="U242" s="7">
        <v>5.7000000000000002E-2</v>
      </c>
      <c r="V242" s="6">
        <v>5.0999999999999996</v>
      </c>
      <c r="W242" s="6">
        <v>10.199999999999999</v>
      </c>
      <c r="X242" s="35">
        <v>212.44104122860099</v>
      </c>
      <c r="Y242" s="35">
        <v>57.173333333333318</v>
      </c>
      <c r="Z242" s="35">
        <v>4.0313034664086302</v>
      </c>
      <c r="AA242" s="35">
        <v>6.0649336699272096</v>
      </c>
      <c r="AB242" s="35">
        <v>3.4719904437710101</v>
      </c>
      <c r="AC242" s="35">
        <v>0.98118610094145198</v>
      </c>
      <c r="AD242" s="35">
        <v>0.42993550215541199</v>
      </c>
      <c r="AE242" s="35">
        <v>2.8402456585953701</v>
      </c>
      <c r="AF242" s="35">
        <v>0.42993550215541199</v>
      </c>
      <c r="AG242" s="35">
        <v>0.216812769441869</v>
      </c>
      <c r="AH242" s="35">
        <v>0.26084765944849703</v>
      </c>
      <c r="AI242" s="35">
        <v>0.56843209946456597</v>
      </c>
      <c r="AJ242" s="35">
        <v>15.577710463977487</v>
      </c>
      <c r="AK242" s="35">
        <v>32.099733169393041</v>
      </c>
    </row>
    <row r="243" spans="1:37" x14ac:dyDescent="0.5">
      <c r="A243" s="17">
        <v>44783.666666666664</v>
      </c>
      <c r="B243" s="18">
        <v>44783</v>
      </c>
      <c r="C243" s="19">
        <f t="shared" si="15"/>
        <v>8</v>
      </c>
      <c r="D243" s="19">
        <f t="shared" si="16"/>
        <v>16</v>
      </c>
      <c r="E243" s="19">
        <f t="shared" si="17"/>
        <v>4</v>
      </c>
      <c r="F243" s="19">
        <v>0</v>
      </c>
      <c r="G243" s="19">
        <f t="shared" si="18"/>
        <v>0</v>
      </c>
      <c r="H243" s="5">
        <v>6.15</v>
      </c>
      <c r="I243" s="5">
        <f t="shared" si="19"/>
        <v>0</v>
      </c>
      <c r="J243" s="5">
        <v>61</v>
      </c>
      <c r="K243" s="5">
        <v>91</v>
      </c>
      <c r="L243" s="5">
        <v>91</v>
      </c>
      <c r="M243" s="5">
        <v>25</v>
      </c>
      <c r="N243" s="5">
        <v>273</v>
      </c>
      <c r="O243" s="5">
        <v>11</v>
      </c>
      <c r="P243" s="6">
        <v>0</v>
      </c>
      <c r="Q243" s="6">
        <v>2.6535496032786886E-2</v>
      </c>
      <c r="R243" s="6">
        <v>26.535496032786888</v>
      </c>
      <c r="S243" s="6">
        <v>1.3</v>
      </c>
      <c r="T243" s="6">
        <v>5.7</v>
      </c>
      <c r="U243" s="7">
        <v>5.8999999999999997E-2</v>
      </c>
      <c r="V243" s="6">
        <v>4.3</v>
      </c>
      <c r="W243" s="6">
        <v>7</v>
      </c>
      <c r="X243" s="35">
        <v>193.57971240791301</v>
      </c>
      <c r="Y243" s="35">
        <v>59.721666666666678</v>
      </c>
      <c r="Z243" s="35">
        <v>3.9469554549806101</v>
      </c>
      <c r="AA243" s="35">
        <v>5.8725044591937801</v>
      </c>
      <c r="AB243" s="35">
        <v>0.14672862136827999</v>
      </c>
      <c r="AC243" s="35">
        <v>0.76479519744289204</v>
      </c>
      <c r="AD243" s="35">
        <v>0.26145908043633698</v>
      </c>
      <c r="AE243" s="35">
        <v>2.8590340646878998</v>
      </c>
      <c r="AF243" s="35">
        <v>0.26145908043633698</v>
      </c>
      <c r="AG243" s="35">
        <v>6.2580789168766499E-2</v>
      </c>
      <c r="AH243" s="35">
        <v>0.35638695904439599</v>
      </c>
      <c r="AI243" s="35">
        <v>0.42547093123291402</v>
      </c>
      <c r="AJ243" s="35">
        <v>11.506908920310474</v>
      </c>
      <c r="AK243" s="35">
        <v>23.110815608170199</v>
      </c>
    </row>
    <row r="244" spans="1:37" x14ac:dyDescent="0.5">
      <c r="A244" s="17">
        <v>44783.708333333336</v>
      </c>
      <c r="B244" s="18">
        <v>44783</v>
      </c>
      <c r="C244" s="19">
        <f t="shared" si="15"/>
        <v>8</v>
      </c>
      <c r="D244" s="19">
        <f t="shared" si="16"/>
        <v>17</v>
      </c>
      <c r="E244" s="19">
        <f t="shared" si="17"/>
        <v>4</v>
      </c>
      <c r="F244" s="19">
        <v>0</v>
      </c>
      <c r="G244" s="19">
        <f t="shared" si="18"/>
        <v>0</v>
      </c>
      <c r="H244" s="5">
        <v>6.15</v>
      </c>
      <c r="I244" s="5">
        <f t="shared" si="19"/>
        <v>0</v>
      </c>
      <c r="J244" s="5">
        <v>61</v>
      </c>
      <c r="K244" s="5">
        <v>91</v>
      </c>
      <c r="L244" s="5">
        <v>91</v>
      </c>
      <c r="M244" s="5">
        <v>25</v>
      </c>
      <c r="N244" s="5">
        <v>314</v>
      </c>
      <c r="O244" s="5">
        <v>10.3</v>
      </c>
      <c r="P244" s="6">
        <v>0</v>
      </c>
      <c r="Q244" s="6">
        <v>1.4219176728813562E-2</v>
      </c>
      <c r="R244" s="6">
        <v>14.219176728813562</v>
      </c>
      <c r="S244" s="6">
        <v>0.5</v>
      </c>
      <c r="T244" s="6">
        <v>3.8</v>
      </c>
      <c r="U244" s="7">
        <v>5.8000000000000003E-2</v>
      </c>
      <c r="V244" s="6">
        <v>4.3</v>
      </c>
      <c r="W244" s="6">
        <v>4.3</v>
      </c>
      <c r="X244" s="35">
        <v>170.597641029237</v>
      </c>
      <c r="Y244" s="35">
        <v>58.309999999999995</v>
      </c>
      <c r="Z244" s="35">
        <v>3.99317243455216</v>
      </c>
      <c r="AA244" s="35">
        <v>6.29282694324852</v>
      </c>
      <c r="AB244" s="35">
        <v>0.14383964798149099</v>
      </c>
      <c r="AC244" s="35">
        <v>0.73289191053073199</v>
      </c>
      <c r="AD244" s="35">
        <v>0.29456239802696399</v>
      </c>
      <c r="AE244" s="35">
        <v>2.80763612059109</v>
      </c>
      <c r="AF244" s="35">
        <v>0.29456239802696399</v>
      </c>
      <c r="AG244" s="35">
        <v>8.3322010817503206E-2</v>
      </c>
      <c r="AH244" s="35">
        <v>0.38975494354894202</v>
      </c>
      <c r="AI244" s="35">
        <v>0.45745486833682403</v>
      </c>
      <c r="AJ244" s="35">
        <v>11.576469767995068</v>
      </c>
      <c r="AK244" s="35">
        <v>23.636850719274001</v>
      </c>
    </row>
    <row r="245" spans="1:37" x14ac:dyDescent="0.5">
      <c r="A245" s="17">
        <v>44783.75</v>
      </c>
      <c r="B245" s="18">
        <v>44783</v>
      </c>
      <c r="C245" s="19">
        <f t="shared" si="15"/>
        <v>8</v>
      </c>
      <c r="D245" s="19">
        <f t="shared" si="16"/>
        <v>18</v>
      </c>
      <c r="E245" s="19">
        <f t="shared" si="17"/>
        <v>4</v>
      </c>
      <c r="F245" s="19">
        <v>0</v>
      </c>
      <c r="G245" s="19">
        <f t="shared" si="18"/>
        <v>0</v>
      </c>
      <c r="H245" s="5">
        <v>6.15</v>
      </c>
      <c r="I245" s="5">
        <f t="shared" si="19"/>
        <v>0</v>
      </c>
      <c r="J245" s="5">
        <v>61</v>
      </c>
      <c r="K245" s="5">
        <v>91</v>
      </c>
      <c r="L245" s="5">
        <v>90</v>
      </c>
      <c r="M245" s="5">
        <v>27</v>
      </c>
      <c r="N245" s="5">
        <v>315</v>
      </c>
      <c r="O245" s="5">
        <v>8.3000000000000007</v>
      </c>
      <c r="P245" s="6">
        <v>0</v>
      </c>
      <c r="Q245" s="6">
        <v>1.6956657749999996E-2</v>
      </c>
      <c r="R245" s="6">
        <v>16.956657749999994</v>
      </c>
      <c r="S245" s="6">
        <v>0.5</v>
      </c>
      <c r="T245" s="6">
        <v>4.0999999999999996</v>
      </c>
      <c r="U245" s="7">
        <v>0.05</v>
      </c>
      <c r="V245" s="6">
        <v>5.7</v>
      </c>
      <c r="W245" s="6">
        <v>4.5999999999999996</v>
      </c>
      <c r="X245" s="35">
        <v>149.064985967132</v>
      </c>
      <c r="Y245" s="35">
        <v>50.884999999999998</v>
      </c>
      <c r="Z245" s="35">
        <v>2.9562436556635099</v>
      </c>
      <c r="AA245" s="35">
        <v>8.0415371858618894</v>
      </c>
      <c r="AB245" s="35">
        <v>0.104961600440242</v>
      </c>
      <c r="AC245" s="35">
        <v>0.75165187515982501</v>
      </c>
      <c r="AD245" s="35">
        <v>0.42287659488352702</v>
      </c>
      <c r="AE245" s="35">
        <v>2.75092186659603</v>
      </c>
      <c r="AF245" s="35">
        <v>0.42287659488352702</v>
      </c>
      <c r="AG245" s="35">
        <v>0.103932772331392</v>
      </c>
      <c r="AH245" s="35">
        <v>0.191397299104832</v>
      </c>
      <c r="AI245" s="35">
        <v>0.49092472863210501</v>
      </c>
      <c r="AJ245" s="35">
        <v>10.488211464720276</v>
      </c>
      <c r="AK245" s="35">
        <v>21.789236869831804</v>
      </c>
    </row>
    <row r="246" spans="1:37" x14ac:dyDescent="0.5">
      <c r="A246" s="17">
        <v>44783.791666666664</v>
      </c>
      <c r="B246" s="18">
        <v>44783</v>
      </c>
      <c r="C246" s="19">
        <f t="shared" si="15"/>
        <v>8</v>
      </c>
      <c r="D246" s="19">
        <f t="shared" si="16"/>
        <v>19</v>
      </c>
      <c r="E246" s="19">
        <f t="shared" si="17"/>
        <v>4</v>
      </c>
      <c r="F246" s="19">
        <v>0</v>
      </c>
      <c r="G246" s="19">
        <f t="shared" si="18"/>
        <v>0</v>
      </c>
      <c r="H246" s="5">
        <v>6.15</v>
      </c>
      <c r="I246" s="5">
        <f t="shared" si="19"/>
        <v>0</v>
      </c>
      <c r="J246" s="5">
        <v>61</v>
      </c>
      <c r="K246" s="5">
        <v>91</v>
      </c>
      <c r="L246" s="5">
        <v>83</v>
      </c>
      <c r="M246" s="5">
        <v>39</v>
      </c>
      <c r="N246" s="5">
        <v>258</v>
      </c>
      <c r="O246" s="5">
        <v>12.8</v>
      </c>
      <c r="P246" s="6">
        <v>0</v>
      </c>
      <c r="Q246" s="6">
        <v>1.6278582016393442E-2</v>
      </c>
      <c r="R246" s="6">
        <v>16.278582016393443</v>
      </c>
      <c r="S246" s="6">
        <v>0.5</v>
      </c>
      <c r="T246" s="6">
        <v>4.8</v>
      </c>
      <c r="U246" s="7">
        <v>4.9000000000000002E-2</v>
      </c>
      <c r="V246" s="6">
        <v>4.9000000000000004</v>
      </c>
      <c r="W246" s="6">
        <v>5.3</v>
      </c>
      <c r="X246" s="35">
        <v>148.47558922798501</v>
      </c>
      <c r="Y246" s="35">
        <v>50.003333333333345</v>
      </c>
      <c r="Z246" s="35">
        <v>2.9413879365477</v>
      </c>
      <c r="AA246" s="35">
        <v>8.3389877914306805</v>
      </c>
      <c r="AB246" s="35">
        <v>0.136186532439314</v>
      </c>
      <c r="AC246" s="35">
        <v>0.76096545494463097</v>
      </c>
      <c r="AD246" s="35">
        <v>0.45755189080438602</v>
      </c>
      <c r="AE246" s="35">
        <v>2.8681551424227001</v>
      </c>
      <c r="AF246" s="35">
        <v>0.45755189080438602</v>
      </c>
      <c r="AG246" s="35">
        <v>0.12825698445620801</v>
      </c>
      <c r="AH246" s="35">
        <v>0.21765674790786599</v>
      </c>
      <c r="AI246" s="35">
        <v>0.50066052362621005</v>
      </c>
      <c r="AJ246" s="35">
        <v>10.089503024963923</v>
      </c>
      <c r="AK246" s="35">
        <v>21.96315232483142</v>
      </c>
    </row>
    <row r="247" spans="1:37" x14ac:dyDescent="0.5">
      <c r="A247" s="17">
        <v>44783.833333333336</v>
      </c>
      <c r="B247" s="18">
        <v>44783</v>
      </c>
      <c r="C247" s="19">
        <f t="shared" si="15"/>
        <v>8</v>
      </c>
      <c r="D247" s="19">
        <f t="shared" si="16"/>
        <v>20</v>
      </c>
      <c r="E247" s="19">
        <f t="shared" si="17"/>
        <v>4</v>
      </c>
      <c r="F247" s="19">
        <v>0</v>
      </c>
      <c r="G247" s="19">
        <f t="shared" si="18"/>
        <v>0</v>
      </c>
      <c r="H247" s="5">
        <v>6.15</v>
      </c>
      <c r="I247" s="5">
        <f t="shared" si="19"/>
        <v>0</v>
      </c>
      <c r="J247" s="5">
        <v>61</v>
      </c>
      <c r="K247" s="5">
        <v>91</v>
      </c>
      <c r="L247" s="5">
        <v>78</v>
      </c>
      <c r="M247" s="5">
        <v>50</v>
      </c>
      <c r="N247" s="5">
        <v>233</v>
      </c>
      <c r="O247" s="5">
        <v>13.7</v>
      </c>
      <c r="P247" s="6">
        <v>0</v>
      </c>
      <c r="Q247" s="6">
        <v>3.450001135593221E-3</v>
      </c>
      <c r="R247" s="6">
        <v>3.450001135593221</v>
      </c>
      <c r="S247" s="6">
        <v>0.3</v>
      </c>
      <c r="T247" s="6">
        <v>3.7</v>
      </c>
      <c r="U247" s="7">
        <v>4.9000000000000002E-2</v>
      </c>
      <c r="V247" s="6">
        <v>4.0999999999999996</v>
      </c>
      <c r="W247" s="6">
        <v>4</v>
      </c>
      <c r="X247" s="35">
        <v>129.29586259869501</v>
      </c>
      <c r="Y247" s="35">
        <v>50.61666666666666</v>
      </c>
      <c r="Z247" s="35">
        <v>2.03910003211237</v>
      </c>
      <c r="AA247" s="35">
        <v>4.8402180153498602</v>
      </c>
      <c r="AB247" s="35">
        <v>0.114473109189486</v>
      </c>
      <c r="AC247" s="35">
        <v>0.50310140675294701</v>
      </c>
      <c r="AD247" s="35">
        <v>0.24703245558229001</v>
      </c>
      <c r="AE247" s="35">
        <v>2.51478441285925</v>
      </c>
      <c r="AF247" s="35">
        <v>0.24703245558229001</v>
      </c>
      <c r="AG247" s="35">
        <v>4.6468293924381898E-2</v>
      </c>
      <c r="AH247" s="35">
        <v>0.101256238933567</v>
      </c>
      <c r="AI247" s="35">
        <v>0.31583180093921298</v>
      </c>
      <c r="AJ247" s="35">
        <v>7.3021621372674472</v>
      </c>
      <c r="AK247" s="35">
        <v>15.604139139897949</v>
      </c>
    </row>
    <row r="248" spans="1:37" x14ac:dyDescent="0.5">
      <c r="A248" s="17">
        <v>44783.875</v>
      </c>
      <c r="B248" s="18">
        <v>44783</v>
      </c>
      <c r="C248" s="19">
        <f t="shared" si="15"/>
        <v>8</v>
      </c>
      <c r="D248" s="19">
        <f t="shared" si="16"/>
        <v>21</v>
      </c>
      <c r="E248" s="19">
        <f t="shared" si="17"/>
        <v>4</v>
      </c>
      <c r="F248" s="19">
        <v>0</v>
      </c>
      <c r="G248" s="19">
        <f t="shared" si="18"/>
        <v>0</v>
      </c>
      <c r="H248" s="5">
        <v>6.15</v>
      </c>
      <c r="I248" s="5">
        <f t="shared" si="19"/>
        <v>0</v>
      </c>
      <c r="J248" s="5">
        <v>61</v>
      </c>
      <c r="K248" s="5">
        <v>91</v>
      </c>
      <c r="L248" s="5">
        <v>74</v>
      </c>
      <c r="M248" s="5">
        <v>60</v>
      </c>
      <c r="N248" s="5">
        <v>295</v>
      </c>
      <c r="O248" s="5">
        <v>11.3</v>
      </c>
      <c r="P248" s="6">
        <v>0</v>
      </c>
      <c r="Q248" s="6">
        <v>-5.606449866666671E-3</v>
      </c>
      <c r="R248" s="6">
        <v>-5.6064498666666713</v>
      </c>
      <c r="S248" s="6">
        <v>0.4</v>
      </c>
      <c r="T248" s="6">
        <v>2.2999999999999998</v>
      </c>
      <c r="U248" s="7">
        <v>4.9000000000000002E-2</v>
      </c>
      <c r="V248" s="6">
        <v>4.5</v>
      </c>
      <c r="W248" s="6">
        <v>2.6999999999999997</v>
      </c>
      <c r="X248" s="35">
        <v>118.092502437493</v>
      </c>
      <c r="Y248" s="35">
        <v>50.833333333333321</v>
      </c>
      <c r="Z248" s="35">
        <v>1.6465068022528599</v>
      </c>
      <c r="AA248" s="35">
        <v>4.0090757391494902</v>
      </c>
      <c r="AB248" s="35">
        <v>0.131912159708338</v>
      </c>
      <c r="AC248" s="35">
        <v>0.43850625672097299</v>
      </c>
      <c r="AD248" s="35">
        <v>0.17325444904822701</v>
      </c>
      <c r="AE248" s="35">
        <v>2.3512965361348002</v>
      </c>
      <c r="AF248" s="35">
        <v>0.17325444904822701</v>
      </c>
      <c r="AG248" s="35">
        <v>3.6824525800589099E-2</v>
      </c>
      <c r="AH248" s="35">
        <v>8.0820821033936494E-2</v>
      </c>
      <c r="AI248" s="35">
        <v>0.26539740632284098</v>
      </c>
      <c r="AJ248" s="35">
        <v>6.1157470799621025</v>
      </c>
      <c r="AK248" s="35">
        <v>13.413159498620201</v>
      </c>
    </row>
    <row r="249" spans="1:37" x14ac:dyDescent="0.5">
      <c r="A249" s="17">
        <v>44783.916666666664</v>
      </c>
      <c r="B249" s="18">
        <v>44783</v>
      </c>
      <c r="C249" s="19">
        <f t="shared" si="15"/>
        <v>8</v>
      </c>
      <c r="D249" s="19">
        <f t="shared" si="16"/>
        <v>22</v>
      </c>
      <c r="E249" s="19">
        <f t="shared" si="17"/>
        <v>4</v>
      </c>
      <c r="F249" s="19">
        <v>0</v>
      </c>
      <c r="G249" s="19">
        <f t="shared" si="18"/>
        <v>0</v>
      </c>
      <c r="H249" s="5">
        <v>6.15</v>
      </c>
      <c r="I249" s="5">
        <f t="shared" si="19"/>
        <v>0</v>
      </c>
      <c r="J249" s="5">
        <v>61</v>
      </c>
      <c r="K249" s="5">
        <v>91</v>
      </c>
      <c r="L249" s="5">
        <v>71</v>
      </c>
      <c r="M249" s="5">
        <v>68</v>
      </c>
      <c r="N249" s="5">
        <v>302</v>
      </c>
      <c r="O249" s="5">
        <v>12.5</v>
      </c>
      <c r="P249" s="6">
        <v>0</v>
      </c>
      <c r="Q249" s="6">
        <v>6.3168432786885097E-4</v>
      </c>
      <c r="R249" s="6">
        <v>0.63168432786885098</v>
      </c>
      <c r="S249" s="6">
        <v>0.2</v>
      </c>
      <c r="T249" s="6">
        <v>3.2</v>
      </c>
      <c r="U249" s="7">
        <v>4.8000000000000001E-2</v>
      </c>
      <c r="V249" s="6">
        <v>3.9</v>
      </c>
      <c r="W249" s="6">
        <v>3.4000000000000004</v>
      </c>
      <c r="X249" s="35">
        <v>115.45060660609801</v>
      </c>
      <c r="Y249" s="35">
        <v>48.629999999999988</v>
      </c>
      <c r="Z249" s="35">
        <v>1.85597629951916</v>
      </c>
      <c r="AA249" s="35">
        <v>4.5946851398175204</v>
      </c>
      <c r="AB249" s="35">
        <v>0.12912601095632101</v>
      </c>
      <c r="AC249" s="35">
        <v>0.75125158140688797</v>
      </c>
      <c r="AD249" s="35">
        <v>0.77859884564056303</v>
      </c>
      <c r="AE249" s="35">
        <v>2.3892691968776099</v>
      </c>
      <c r="AF249" s="35">
        <v>0.77859884564056303</v>
      </c>
      <c r="AG249" s="35">
        <v>0.205699774585688</v>
      </c>
      <c r="AH249" s="35">
        <v>0.17458035571224201</v>
      </c>
      <c r="AI249" s="35">
        <v>0.64650766775115098</v>
      </c>
      <c r="AJ249" s="35">
        <v>8.3627508324452453</v>
      </c>
      <c r="AK249" s="35">
        <v>20.664916908666939</v>
      </c>
    </row>
    <row r="250" spans="1:37" x14ac:dyDescent="0.5">
      <c r="A250" s="17">
        <v>44783.958333333336</v>
      </c>
      <c r="B250" s="18">
        <v>44783</v>
      </c>
      <c r="C250" s="19">
        <f t="shared" si="15"/>
        <v>8</v>
      </c>
      <c r="D250" s="19">
        <f t="shared" si="16"/>
        <v>23</v>
      </c>
      <c r="E250" s="19">
        <f t="shared" si="17"/>
        <v>4</v>
      </c>
      <c r="F250" s="19">
        <v>0</v>
      </c>
      <c r="G250" s="19">
        <f t="shared" si="18"/>
        <v>0</v>
      </c>
      <c r="H250" s="5">
        <v>6.15</v>
      </c>
      <c r="I250" s="5">
        <f t="shared" si="19"/>
        <v>0</v>
      </c>
      <c r="J250" s="5">
        <v>61</v>
      </c>
      <c r="K250" s="5">
        <v>91</v>
      </c>
      <c r="L250" s="5">
        <v>71</v>
      </c>
      <c r="M250" s="5">
        <v>66</v>
      </c>
      <c r="N250" s="5">
        <v>194</v>
      </c>
      <c r="O250" s="5">
        <v>7</v>
      </c>
      <c r="P250" s="6">
        <v>0</v>
      </c>
      <c r="Q250" s="6">
        <v>1.5271186779661017E-2</v>
      </c>
      <c r="R250" s="6">
        <v>15.271186779661017</v>
      </c>
      <c r="S250" s="6">
        <v>0.2</v>
      </c>
      <c r="T250" s="6">
        <v>4.2</v>
      </c>
      <c r="U250" s="7">
        <v>4.8000000000000001E-2</v>
      </c>
      <c r="V250" s="6">
        <v>3</v>
      </c>
      <c r="W250" s="6">
        <v>4.4000000000000004</v>
      </c>
      <c r="X250" s="35">
        <v>119.13569236514</v>
      </c>
      <c r="Y250" s="35">
        <v>48.345000000000006</v>
      </c>
      <c r="Z250" s="35">
        <v>2.00681449403847</v>
      </c>
      <c r="AA250" s="35">
        <v>4.5972509860317796</v>
      </c>
      <c r="AB250" s="35">
        <v>0.113409820987077</v>
      </c>
      <c r="AC250" s="35">
        <v>0.73460803952389997</v>
      </c>
      <c r="AD250" s="35">
        <v>0.36425683714097301</v>
      </c>
      <c r="AE250" s="35">
        <v>2.3185250232005501</v>
      </c>
      <c r="AF250" s="35">
        <v>0.36425683714097301</v>
      </c>
      <c r="AG250" s="35">
        <v>0.12427512680939901</v>
      </c>
      <c r="AH250" s="35">
        <v>0.121666886038827</v>
      </c>
      <c r="AI250" s="35">
        <v>0.42745391821529499</v>
      </c>
      <c r="AJ250" s="35">
        <v>7.7545525874056587</v>
      </c>
      <c r="AK250" s="35">
        <v>17.232364177451959</v>
      </c>
    </row>
    <row r="251" spans="1:37" x14ac:dyDescent="0.5">
      <c r="A251" s="17">
        <v>44784</v>
      </c>
      <c r="B251" s="18">
        <v>44784</v>
      </c>
      <c r="C251" s="19">
        <f t="shared" si="15"/>
        <v>8</v>
      </c>
      <c r="D251" s="19">
        <f t="shared" si="16"/>
        <v>0</v>
      </c>
      <c r="E251" s="19">
        <f t="shared" si="17"/>
        <v>5</v>
      </c>
      <c r="F251" s="19">
        <v>0</v>
      </c>
      <c r="G251" s="19">
        <f t="shared" si="18"/>
        <v>0</v>
      </c>
      <c r="H251" s="5">
        <v>4.9000000000000004</v>
      </c>
      <c r="I251" s="5">
        <f t="shared" si="19"/>
        <v>0</v>
      </c>
      <c r="J251" s="5">
        <v>55</v>
      </c>
      <c r="K251" s="5">
        <v>86</v>
      </c>
      <c r="L251" s="5">
        <v>73</v>
      </c>
      <c r="M251" s="5">
        <v>59</v>
      </c>
      <c r="N251" s="5">
        <v>180</v>
      </c>
      <c r="O251" s="5">
        <v>3</v>
      </c>
      <c r="P251" s="6">
        <v>0</v>
      </c>
      <c r="Q251" s="6">
        <v>1.7350734683333324E-2</v>
      </c>
      <c r="R251" s="6">
        <v>17.350734683333325</v>
      </c>
      <c r="S251" s="6">
        <v>0.2</v>
      </c>
      <c r="T251" s="6">
        <v>4.4000000000000004</v>
      </c>
      <c r="U251" s="7">
        <v>4.2999999999999997E-2</v>
      </c>
      <c r="V251" s="6">
        <v>6.1</v>
      </c>
      <c r="W251" s="6">
        <v>4.6000000000000005</v>
      </c>
      <c r="X251" s="35">
        <v>151.44951134378701</v>
      </c>
      <c r="Y251" s="35">
        <v>42.95</v>
      </c>
    </row>
    <row r="252" spans="1:37" x14ac:dyDescent="0.5">
      <c r="A252" s="17">
        <v>44784.041666666664</v>
      </c>
      <c r="B252" s="18">
        <v>44784</v>
      </c>
      <c r="C252" s="19">
        <f t="shared" si="15"/>
        <v>8</v>
      </c>
      <c r="D252" s="19">
        <f t="shared" si="16"/>
        <v>1</v>
      </c>
      <c r="E252" s="19">
        <f t="shared" si="17"/>
        <v>5</v>
      </c>
      <c r="F252" s="19">
        <v>0</v>
      </c>
      <c r="G252" s="19">
        <f t="shared" si="18"/>
        <v>0</v>
      </c>
      <c r="H252" s="5">
        <v>4.9000000000000004</v>
      </c>
      <c r="I252" s="5">
        <f t="shared" si="19"/>
        <v>0</v>
      </c>
      <c r="J252" s="5">
        <v>55</v>
      </c>
      <c r="K252" s="5">
        <v>86</v>
      </c>
      <c r="L252" s="5">
        <v>73</v>
      </c>
      <c r="M252" s="5">
        <v>60</v>
      </c>
      <c r="N252" s="5">
        <v>142</v>
      </c>
      <c r="O252" s="5">
        <v>5.6</v>
      </c>
      <c r="P252" s="6">
        <v>0</v>
      </c>
      <c r="Q252" s="6">
        <v>8.0990503606557379E-3</v>
      </c>
      <c r="R252" s="6">
        <v>8.0990503606557382</v>
      </c>
      <c r="S252" s="6">
        <v>0.2</v>
      </c>
      <c r="T252" s="6">
        <v>7</v>
      </c>
      <c r="U252" s="7">
        <v>0.04</v>
      </c>
      <c r="V252" s="6">
        <v>5.6</v>
      </c>
      <c r="W252" s="6">
        <v>7.2</v>
      </c>
      <c r="X252" s="35">
        <v>166.41737938153801</v>
      </c>
      <c r="Y252" s="35">
        <v>40.703333333333333</v>
      </c>
    </row>
    <row r="253" spans="1:37" x14ac:dyDescent="0.5">
      <c r="A253" s="17">
        <v>44784.083333333336</v>
      </c>
      <c r="B253" s="18">
        <v>44784</v>
      </c>
      <c r="C253" s="19">
        <f t="shared" si="15"/>
        <v>8</v>
      </c>
      <c r="D253" s="19">
        <f t="shared" si="16"/>
        <v>2</v>
      </c>
      <c r="E253" s="19">
        <f t="shared" si="17"/>
        <v>5</v>
      </c>
      <c r="F253" s="19">
        <v>0</v>
      </c>
      <c r="G253" s="19">
        <f t="shared" si="18"/>
        <v>0</v>
      </c>
      <c r="H253" s="5">
        <v>4.9000000000000004</v>
      </c>
      <c r="I253" s="5">
        <f t="shared" si="19"/>
        <v>0</v>
      </c>
      <c r="J253" s="5">
        <v>55</v>
      </c>
      <c r="K253" s="5">
        <v>86</v>
      </c>
      <c r="L253" s="5">
        <v>73</v>
      </c>
      <c r="M253" s="5">
        <v>60</v>
      </c>
      <c r="N253" s="5">
        <v>161</v>
      </c>
      <c r="O253" s="5">
        <v>5.4</v>
      </c>
      <c r="P253" s="6">
        <v>0</v>
      </c>
      <c r="Q253" s="6">
        <v>2.554423774576272E-2</v>
      </c>
      <c r="R253" s="6">
        <v>25.544237745762718</v>
      </c>
      <c r="S253" s="6">
        <v>0.2</v>
      </c>
      <c r="T253" s="6">
        <v>7</v>
      </c>
      <c r="U253" s="7">
        <v>3.6999999999999998E-2</v>
      </c>
      <c r="V253" s="6">
        <v>4.4000000000000004</v>
      </c>
      <c r="W253" s="6">
        <v>7.2</v>
      </c>
      <c r="X253" s="35">
        <v>158.31803723409701</v>
      </c>
      <c r="Y253" s="35">
        <v>37.682758620689654</v>
      </c>
    </row>
    <row r="254" spans="1:37" x14ac:dyDescent="0.5">
      <c r="A254" s="17">
        <v>44784.125</v>
      </c>
      <c r="B254" s="18">
        <v>44784</v>
      </c>
      <c r="C254" s="19">
        <f t="shared" si="15"/>
        <v>8</v>
      </c>
      <c r="D254" s="19">
        <f t="shared" si="16"/>
        <v>3</v>
      </c>
      <c r="E254" s="19">
        <f t="shared" si="17"/>
        <v>5</v>
      </c>
      <c r="F254" s="19">
        <v>0</v>
      </c>
      <c r="G254" s="19">
        <f t="shared" si="18"/>
        <v>0</v>
      </c>
      <c r="H254" s="5">
        <v>4.9000000000000004</v>
      </c>
      <c r="I254" s="5">
        <f t="shared" si="19"/>
        <v>0</v>
      </c>
      <c r="J254" s="5">
        <v>55</v>
      </c>
      <c r="K254" s="5">
        <v>86</v>
      </c>
      <c r="L254" s="5">
        <v>72</v>
      </c>
      <c r="M254" s="5">
        <v>63</v>
      </c>
      <c r="N254" s="5">
        <v>92</v>
      </c>
      <c r="O254" s="5">
        <v>3.4</v>
      </c>
      <c r="P254" s="6">
        <v>0</v>
      </c>
      <c r="Q254" s="6">
        <v>2.6047114533333329E-2</v>
      </c>
      <c r="R254" s="6">
        <v>26.047114533333328</v>
      </c>
      <c r="S254" s="6">
        <v>0.2</v>
      </c>
      <c r="T254" s="6">
        <v>6.8</v>
      </c>
      <c r="U254" s="7">
        <v>3.5000000000000003E-2</v>
      </c>
      <c r="V254" s="6">
        <v>4.8</v>
      </c>
      <c r="W254" s="6">
        <v>7</v>
      </c>
      <c r="X254" s="35">
        <v>169.23401789375899</v>
      </c>
      <c r="Y254" s="35">
        <v>36.284999999999982</v>
      </c>
    </row>
    <row r="255" spans="1:37" x14ac:dyDescent="0.5">
      <c r="A255" s="17">
        <v>44784.166666666664</v>
      </c>
      <c r="B255" s="18">
        <v>44784</v>
      </c>
      <c r="C255" s="19">
        <f t="shared" si="15"/>
        <v>8</v>
      </c>
      <c r="D255" s="19">
        <f t="shared" si="16"/>
        <v>4</v>
      </c>
      <c r="E255" s="19">
        <f t="shared" si="17"/>
        <v>5</v>
      </c>
      <c r="F255" s="19">
        <v>0</v>
      </c>
      <c r="G255" s="19">
        <f t="shared" si="18"/>
        <v>0</v>
      </c>
      <c r="H255" s="5">
        <v>4.9000000000000004</v>
      </c>
      <c r="I255" s="5">
        <f t="shared" si="19"/>
        <v>0</v>
      </c>
      <c r="J255" s="5">
        <v>55</v>
      </c>
      <c r="K255" s="5">
        <v>86</v>
      </c>
      <c r="L255" s="5">
        <v>71</v>
      </c>
      <c r="M255" s="5">
        <v>64</v>
      </c>
      <c r="N255" s="5">
        <v>192</v>
      </c>
      <c r="O255" s="5">
        <v>1.9</v>
      </c>
      <c r="P255" s="6">
        <v>0</v>
      </c>
      <c r="Q255" s="6">
        <v>8.8565858573770487E-2</v>
      </c>
      <c r="R255" s="6">
        <v>88.565858573770484</v>
      </c>
      <c r="U255" s="7">
        <v>2.1000000000000001E-2</v>
      </c>
      <c r="V255" s="6">
        <v>5.6</v>
      </c>
      <c r="X255" s="35">
        <v>261.36396763064801</v>
      </c>
      <c r="Y255" s="35">
        <v>21.470000000000002</v>
      </c>
    </row>
    <row r="256" spans="1:37" x14ac:dyDescent="0.5">
      <c r="A256" s="17">
        <v>44784.208333333336</v>
      </c>
      <c r="B256" s="18">
        <v>44784</v>
      </c>
      <c r="C256" s="19">
        <f t="shared" si="15"/>
        <v>8</v>
      </c>
      <c r="D256" s="19">
        <f t="shared" si="16"/>
        <v>5</v>
      </c>
      <c r="E256" s="19">
        <f t="shared" si="17"/>
        <v>5</v>
      </c>
      <c r="F256" s="19">
        <v>0</v>
      </c>
      <c r="G256" s="19">
        <f t="shared" si="18"/>
        <v>0</v>
      </c>
      <c r="H256" s="5">
        <v>4.9000000000000004</v>
      </c>
      <c r="I256" s="5">
        <f t="shared" si="19"/>
        <v>0</v>
      </c>
      <c r="J256" s="5">
        <v>55</v>
      </c>
      <c r="K256" s="5">
        <v>86</v>
      </c>
      <c r="L256" s="5">
        <v>71</v>
      </c>
      <c r="M256" s="5">
        <v>64</v>
      </c>
      <c r="N256" s="5">
        <v>312</v>
      </c>
      <c r="O256" s="5">
        <v>2.9</v>
      </c>
      <c r="P256" s="6">
        <v>0.1</v>
      </c>
      <c r="Q256" s="6">
        <v>0.18826039316949164</v>
      </c>
      <c r="R256" s="6">
        <v>188.26039316949164</v>
      </c>
      <c r="S256" s="6">
        <v>0.8</v>
      </c>
      <c r="T256" s="6">
        <v>21.3</v>
      </c>
      <c r="U256" s="7">
        <v>1.6E-2</v>
      </c>
      <c r="V256" s="6">
        <v>6.1</v>
      </c>
      <c r="W256" s="6">
        <v>22.1</v>
      </c>
      <c r="X256" s="35">
        <v>427.56218964253702</v>
      </c>
      <c r="Y256" s="35">
        <v>17.05833333333333</v>
      </c>
    </row>
    <row r="257" spans="1:37" x14ac:dyDescent="0.5">
      <c r="A257" s="17">
        <v>44784.25</v>
      </c>
      <c r="B257" s="18">
        <v>44784</v>
      </c>
      <c r="C257" s="19">
        <f t="shared" si="15"/>
        <v>8</v>
      </c>
      <c r="D257" s="19">
        <f t="shared" si="16"/>
        <v>6</v>
      </c>
      <c r="E257" s="19">
        <f t="shared" si="17"/>
        <v>5</v>
      </c>
      <c r="F257" s="19">
        <v>0</v>
      </c>
      <c r="G257" s="19">
        <f t="shared" si="18"/>
        <v>0</v>
      </c>
      <c r="H257" s="5">
        <v>4.9000000000000004</v>
      </c>
      <c r="I257" s="5">
        <f t="shared" si="19"/>
        <v>0</v>
      </c>
      <c r="J257" s="5">
        <v>55</v>
      </c>
      <c r="K257" s="5">
        <v>86</v>
      </c>
      <c r="L257" s="5">
        <v>71</v>
      </c>
      <c r="M257" s="5">
        <v>63</v>
      </c>
      <c r="N257" s="5">
        <v>137</v>
      </c>
      <c r="O257" s="5">
        <v>1.7</v>
      </c>
      <c r="P257" s="6">
        <v>0.3</v>
      </c>
      <c r="Q257" s="6">
        <v>0.30937682189999999</v>
      </c>
      <c r="R257" s="6">
        <v>309.37682189999998</v>
      </c>
      <c r="S257" s="6">
        <v>12.3</v>
      </c>
      <c r="T257" s="6">
        <v>31.3</v>
      </c>
      <c r="U257" s="7">
        <v>1.2E-2</v>
      </c>
      <c r="V257" s="6">
        <v>10.5</v>
      </c>
      <c r="W257" s="6">
        <v>43.6</v>
      </c>
      <c r="X257" s="35">
        <v>664.61139419580695</v>
      </c>
    </row>
    <row r="258" spans="1:37" x14ac:dyDescent="0.5">
      <c r="A258" s="17">
        <v>44784.291666666664</v>
      </c>
      <c r="B258" s="18">
        <v>44784</v>
      </c>
      <c r="C258" s="19">
        <f t="shared" si="15"/>
        <v>8</v>
      </c>
      <c r="D258" s="19">
        <f t="shared" si="16"/>
        <v>7</v>
      </c>
      <c r="E258" s="19">
        <f t="shared" si="17"/>
        <v>5</v>
      </c>
      <c r="F258" s="19">
        <v>0</v>
      </c>
      <c r="G258" s="19">
        <f t="shared" si="18"/>
        <v>0</v>
      </c>
      <c r="H258" s="5">
        <v>4.9000000000000004</v>
      </c>
      <c r="I258" s="5">
        <f t="shared" si="19"/>
        <v>0</v>
      </c>
      <c r="J258" s="5">
        <v>55</v>
      </c>
      <c r="K258" s="5">
        <v>86</v>
      </c>
      <c r="L258" s="5">
        <v>75</v>
      </c>
      <c r="M258" s="5">
        <v>55</v>
      </c>
      <c r="N258" s="5">
        <v>169</v>
      </c>
      <c r="O258" s="5">
        <v>1.8</v>
      </c>
      <c r="P258" s="6">
        <v>0</v>
      </c>
      <c r="Q258" s="6">
        <v>6.1948116442622971E-2</v>
      </c>
      <c r="R258" s="6">
        <v>61.948116442622968</v>
      </c>
      <c r="S258" s="6">
        <v>2.2999999999999998</v>
      </c>
      <c r="T258" s="6">
        <v>11.4</v>
      </c>
      <c r="U258" s="7">
        <v>3.6999999999999998E-2</v>
      </c>
      <c r="V258" s="6">
        <v>5.9</v>
      </c>
      <c r="W258" s="6">
        <v>13.7</v>
      </c>
      <c r="X258" s="35">
        <v>222.043549726035</v>
      </c>
      <c r="Y258" s="35">
        <v>38.332203389830504</v>
      </c>
      <c r="Z258" s="35">
        <v>2.8966966834139298</v>
      </c>
      <c r="AA258" s="35">
        <v>7.1832641063572202</v>
      </c>
      <c r="AB258" s="35">
        <v>0.14890445689068099</v>
      </c>
      <c r="AC258" s="35">
        <v>1.2522073385550601</v>
      </c>
      <c r="AD258" s="35">
        <v>0.55457612478218299</v>
      </c>
      <c r="AE258" s="35">
        <v>3.0134179005545598</v>
      </c>
      <c r="AF258" s="35">
        <v>0.55457612478218299</v>
      </c>
      <c r="AG258" s="35">
        <v>0.20206367528979099</v>
      </c>
      <c r="AH258" s="35">
        <v>0.22434994687699</v>
      </c>
      <c r="AI258" s="35">
        <v>0.67602729768580605</v>
      </c>
      <c r="AJ258" s="35">
        <v>11.127624429940626</v>
      </c>
      <c r="AK258" s="35">
        <v>25.207391478755113</v>
      </c>
    </row>
    <row r="259" spans="1:37" x14ac:dyDescent="0.5">
      <c r="A259" s="17">
        <v>44784.333333333336</v>
      </c>
      <c r="B259" s="18">
        <v>44784</v>
      </c>
      <c r="C259" s="19">
        <f t="shared" si="15"/>
        <v>8</v>
      </c>
      <c r="D259" s="19">
        <f t="shared" si="16"/>
        <v>8</v>
      </c>
      <c r="E259" s="19">
        <f t="shared" si="17"/>
        <v>5</v>
      </c>
      <c r="F259" s="19">
        <v>0</v>
      </c>
      <c r="G259" s="19">
        <f t="shared" si="18"/>
        <v>0</v>
      </c>
      <c r="H259" s="5">
        <v>4.9000000000000004</v>
      </c>
      <c r="I259" s="5">
        <f t="shared" si="19"/>
        <v>0</v>
      </c>
      <c r="J259" s="5">
        <v>55</v>
      </c>
      <c r="K259" s="5">
        <v>86</v>
      </c>
      <c r="L259" s="5">
        <v>78</v>
      </c>
      <c r="M259" s="5">
        <v>52</v>
      </c>
      <c r="N259" s="5">
        <v>177</v>
      </c>
      <c r="O259" s="5">
        <v>3.2</v>
      </c>
      <c r="P259" s="6">
        <v>0</v>
      </c>
      <c r="Q259" s="6">
        <v>6.778219005084743E-2</v>
      </c>
      <c r="R259" s="6">
        <v>67.782190050847433</v>
      </c>
      <c r="S259" s="6">
        <v>2</v>
      </c>
      <c r="T259" s="6">
        <v>10.5</v>
      </c>
      <c r="U259" s="7">
        <v>3.7999999999999999E-2</v>
      </c>
      <c r="V259" s="6">
        <v>6</v>
      </c>
      <c r="W259" s="6">
        <v>12.5</v>
      </c>
      <c r="X259" s="35">
        <v>231.52334957395399</v>
      </c>
      <c r="Y259" s="35">
        <v>39.42833333333332</v>
      </c>
      <c r="Z259" s="35">
        <v>3.25151752871116</v>
      </c>
      <c r="AA259" s="35">
        <v>6.5229355273590501</v>
      </c>
      <c r="AB259" s="35">
        <v>0.139300603082681</v>
      </c>
      <c r="AC259" s="35">
        <v>1.5746943235384601</v>
      </c>
      <c r="AD259" s="35">
        <v>0.88970096591717995</v>
      </c>
      <c r="AE259" s="35">
        <v>3.4119306098901001</v>
      </c>
      <c r="AF259" s="35">
        <v>0.88970096591717995</v>
      </c>
      <c r="AG259" s="35">
        <v>0.31819725033910801</v>
      </c>
      <c r="AH259" s="35">
        <v>0.32379460097322499</v>
      </c>
      <c r="AI259" s="35">
        <v>1.03267647781047</v>
      </c>
      <c r="AJ259" s="35">
        <v>13.231409435782268</v>
      </c>
      <c r="AK259" s="35">
        <v>31.817740157006725</v>
      </c>
    </row>
    <row r="260" spans="1:37" x14ac:dyDescent="0.5">
      <c r="A260" s="17">
        <v>44784.375</v>
      </c>
      <c r="B260" s="18">
        <v>44784</v>
      </c>
      <c r="C260" s="19">
        <f t="shared" si="15"/>
        <v>8</v>
      </c>
      <c r="D260" s="19">
        <f t="shared" si="16"/>
        <v>9</v>
      </c>
      <c r="E260" s="19">
        <f t="shared" si="17"/>
        <v>5</v>
      </c>
      <c r="F260" s="19">
        <v>0</v>
      </c>
      <c r="G260" s="19">
        <f t="shared" si="18"/>
        <v>0</v>
      </c>
      <c r="H260" s="5">
        <v>4.9000000000000004</v>
      </c>
      <c r="I260" s="5">
        <f t="shared" si="19"/>
        <v>0</v>
      </c>
      <c r="J260" s="5">
        <v>55</v>
      </c>
      <c r="K260" s="5">
        <v>86</v>
      </c>
      <c r="L260" s="5">
        <v>77</v>
      </c>
      <c r="M260" s="5">
        <v>51</v>
      </c>
      <c r="N260" s="5">
        <v>184</v>
      </c>
      <c r="O260" s="5">
        <v>3.2</v>
      </c>
      <c r="P260" s="6">
        <v>0.1</v>
      </c>
      <c r="Q260" s="6">
        <v>0.12626472908333328</v>
      </c>
      <c r="R260" s="6">
        <v>126.26472908333328</v>
      </c>
      <c r="S260" s="6">
        <v>5.2</v>
      </c>
      <c r="T260" s="6">
        <v>15.6</v>
      </c>
      <c r="U260" s="7">
        <v>3.5000000000000003E-2</v>
      </c>
      <c r="V260" s="6">
        <v>7</v>
      </c>
      <c r="W260" s="6">
        <v>20.8</v>
      </c>
      <c r="X260" s="35">
        <v>289.38873518824101</v>
      </c>
      <c r="Y260" s="35">
        <v>36.262711864406796</v>
      </c>
      <c r="Z260" s="35">
        <v>4.5870883139819396</v>
      </c>
      <c r="AA260" s="35">
        <v>8.6382175339826297</v>
      </c>
      <c r="AB260" s="35">
        <v>9.7568157707017905E-2</v>
      </c>
      <c r="AC260" s="35">
        <v>2.0850242023847501</v>
      </c>
      <c r="AD260" s="35">
        <v>1.19962132389609</v>
      </c>
      <c r="AE260" s="35">
        <v>4.5532997683416596</v>
      </c>
      <c r="AF260" s="35">
        <v>1.19962132389609</v>
      </c>
      <c r="AG260" s="35">
        <v>0.41649663487655703</v>
      </c>
      <c r="AH260" s="35">
        <v>0.37713034147943703</v>
      </c>
      <c r="AI260" s="35">
        <v>1.41184023759201</v>
      </c>
      <c r="AJ260" s="35">
        <v>17.61809687421491</v>
      </c>
      <c r="AK260" s="35">
        <v>42.584242222502702</v>
      </c>
    </row>
    <row r="261" spans="1:37" x14ac:dyDescent="0.5">
      <c r="A261" s="17">
        <v>44784.416666666664</v>
      </c>
      <c r="B261" s="18">
        <v>44784</v>
      </c>
      <c r="C261" s="19">
        <f t="shared" si="15"/>
        <v>8</v>
      </c>
      <c r="D261" s="19">
        <f t="shared" si="16"/>
        <v>10</v>
      </c>
      <c r="E261" s="19">
        <f t="shared" si="17"/>
        <v>5</v>
      </c>
      <c r="F261" s="19">
        <v>0</v>
      </c>
      <c r="G261" s="19">
        <f t="shared" si="18"/>
        <v>0</v>
      </c>
      <c r="H261" s="5">
        <v>4.9000000000000004</v>
      </c>
      <c r="I261" s="5">
        <f t="shared" si="19"/>
        <v>0</v>
      </c>
      <c r="J261" s="5">
        <v>55</v>
      </c>
      <c r="K261" s="5">
        <v>86</v>
      </c>
      <c r="L261" s="5">
        <v>79</v>
      </c>
      <c r="M261" s="5">
        <v>49</v>
      </c>
      <c r="N261" s="5">
        <v>235</v>
      </c>
      <c r="O261" s="5">
        <v>3</v>
      </c>
      <c r="P261" s="6">
        <v>0.1</v>
      </c>
      <c r="Q261" s="6">
        <v>0.10354205954098361</v>
      </c>
      <c r="R261" s="6">
        <v>103.54205954098362</v>
      </c>
      <c r="S261" s="6">
        <v>3.6</v>
      </c>
      <c r="T261" s="6">
        <v>15.1</v>
      </c>
      <c r="U261" s="7">
        <v>0.04</v>
      </c>
      <c r="V261" s="6">
        <v>6.9</v>
      </c>
      <c r="W261" s="6">
        <v>18.7</v>
      </c>
      <c r="X261" s="35">
        <v>291.01751246017898</v>
      </c>
      <c r="Y261" s="35">
        <v>41.038333333333334</v>
      </c>
      <c r="Z261" s="35">
        <v>4.1284737978856496</v>
      </c>
      <c r="AA261" s="35">
        <v>6.78893108650768</v>
      </c>
      <c r="AB261" s="35">
        <v>0.146179016458552</v>
      </c>
      <c r="AC261" s="35">
        <v>1.9367139767411601</v>
      </c>
      <c r="AD261" s="35">
        <v>1.00816444598265</v>
      </c>
      <c r="AE261" s="35">
        <v>4.0491955825380703</v>
      </c>
      <c r="AF261" s="35">
        <v>1.00816444598265</v>
      </c>
      <c r="AG261" s="35">
        <v>0.38082455059656101</v>
      </c>
      <c r="AH261" s="35">
        <v>0.34392045664801402</v>
      </c>
      <c r="AI261" s="35">
        <v>1.19344335617251</v>
      </c>
      <c r="AJ261" s="35">
        <v>15.650167624702252</v>
      </c>
      <c r="AK261" s="35">
        <v>37.676385080049641</v>
      </c>
    </row>
    <row r="262" spans="1:37" x14ac:dyDescent="0.5">
      <c r="A262" s="17">
        <v>44784.458333333336</v>
      </c>
      <c r="B262" s="18">
        <v>44784</v>
      </c>
      <c r="C262" s="19">
        <f t="shared" si="15"/>
        <v>8</v>
      </c>
      <c r="D262" s="19">
        <f t="shared" si="16"/>
        <v>11</v>
      </c>
      <c r="E262" s="19">
        <f t="shared" si="17"/>
        <v>5</v>
      </c>
      <c r="F262" s="19">
        <v>0</v>
      </c>
      <c r="G262" s="19">
        <f t="shared" si="18"/>
        <v>0</v>
      </c>
      <c r="H262" s="5">
        <v>4.9000000000000004</v>
      </c>
      <c r="I262" s="5">
        <f t="shared" si="19"/>
        <v>0</v>
      </c>
      <c r="J262" s="5">
        <v>55</v>
      </c>
      <c r="K262" s="5">
        <v>86</v>
      </c>
      <c r="L262" s="5">
        <v>80</v>
      </c>
      <c r="M262" s="5">
        <v>47</v>
      </c>
      <c r="N262" s="5">
        <v>273</v>
      </c>
      <c r="O262" s="5">
        <v>3.7</v>
      </c>
      <c r="P262" s="6">
        <v>0</v>
      </c>
      <c r="Q262" s="6">
        <v>5.1226748847457641E-2</v>
      </c>
      <c r="R262" s="6">
        <v>51.226748847457642</v>
      </c>
      <c r="S262" s="6">
        <v>2.9</v>
      </c>
      <c r="T262" s="6">
        <v>8.3000000000000007</v>
      </c>
      <c r="U262" s="7">
        <v>4.8000000000000001E-2</v>
      </c>
      <c r="V262" s="6">
        <v>5</v>
      </c>
      <c r="W262" s="6">
        <v>11.200000000000001</v>
      </c>
      <c r="X262" s="35">
        <v>170.02755613027301</v>
      </c>
      <c r="Y262" s="35">
        <v>48.776666666666685</v>
      </c>
      <c r="Z262" s="35">
        <v>3.0871266342495698</v>
      </c>
      <c r="AA262" s="35">
        <v>5.1611832152656003</v>
      </c>
      <c r="AB262" s="35">
        <v>0.110673723562129</v>
      </c>
      <c r="AC262" s="35">
        <v>1.2285148998755699</v>
      </c>
      <c r="AD262" s="35">
        <v>0.49830514736383302</v>
      </c>
      <c r="AE262" s="35">
        <v>3.2668445891648701</v>
      </c>
      <c r="AF262" s="35">
        <v>0.49830514736383302</v>
      </c>
      <c r="AG262" s="35">
        <v>0.15071643797501999</v>
      </c>
      <c r="AH262" s="35">
        <v>0.23636778077258999</v>
      </c>
      <c r="AI262" s="35">
        <v>0.815826776830468</v>
      </c>
      <c r="AJ262" s="35">
        <v>11.226359310881708</v>
      </c>
      <c r="AK262" s="35">
        <v>25.694182329999222</v>
      </c>
    </row>
    <row r="263" spans="1:37" x14ac:dyDescent="0.5">
      <c r="A263" s="17">
        <v>44784.5</v>
      </c>
      <c r="B263" s="18">
        <v>44784</v>
      </c>
      <c r="C263" s="19">
        <f t="shared" si="15"/>
        <v>8</v>
      </c>
      <c r="D263" s="19">
        <f t="shared" si="16"/>
        <v>12</v>
      </c>
      <c r="E263" s="19">
        <f t="shared" si="17"/>
        <v>5</v>
      </c>
      <c r="F263" s="19">
        <v>0</v>
      </c>
      <c r="G263" s="19">
        <f t="shared" si="18"/>
        <v>0</v>
      </c>
      <c r="H263" s="5">
        <v>4.9000000000000004</v>
      </c>
      <c r="I263" s="5">
        <f t="shared" si="19"/>
        <v>0</v>
      </c>
      <c r="J263" s="5">
        <v>55</v>
      </c>
      <c r="K263" s="5">
        <v>86</v>
      </c>
      <c r="L263" s="5">
        <v>80</v>
      </c>
      <c r="M263" s="5">
        <v>48</v>
      </c>
      <c r="N263" s="5">
        <v>293</v>
      </c>
      <c r="O263" s="5">
        <v>7.8</v>
      </c>
      <c r="P263" s="6">
        <v>0</v>
      </c>
      <c r="Q263" s="6">
        <v>3.2189837016666674E-2</v>
      </c>
      <c r="R263" s="6">
        <v>32.189837016666672</v>
      </c>
      <c r="S263" s="6">
        <v>0.8</v>
      </c>
      <c r="T263" s="6">
        <v>3.3</v>
      </c>
      <c r="U263" s="7">
        <v>5.7000000000000002E-2</v>
      </c>
      <c r="V263" s="6">
        <v>4.7</v>
      </c>
      <c r="W263" s="6">
        <v>4.0999999999999996</v>
      </c>
      <c r="X263" s="35">
        <v>146.61713426984701</v>
      </c>
      <c r="Y263" s="35">
        <v>57.469999999999992</v>
      </c>
      <c r="Z263" s="35">
        <v>2.10569343325963</v>
      </c>
      <c r="AA263" s="35">
        <v>5.55651407781464</v>
      </c>
      <c r="AB263" s="35">
        <v>0.14378147545382999</v>
      </c>
      <c r="AC263" s="35">
        <v>1.4836299548002201</v>
      </c>
      <c r="AD263" s="35">
        <v>0.57622687820093998</v>
      </c>
      <c r="AE263" s="35">
        <v>3.0563538912007302</v>
      </c>
      <c r="AF263" s="35">
        <v>0.57622687820093998</v>
      </c>
      <c r="AG263" s="35">
        <v>0.25816151161665801</v>
      </c>
      <c r="AH263" s="35">
        <v>0.18939320170688501</v>
      </c>
      <c r="AI263" s="35">
        <v>0.74251062382112498</v>
      </c>
      <c r="AJ263" s="35">
        <v>10.52375907662211</v>
      </c>
      <c r="AK263" s="35">
        <v>25.303914809432914</v>
      </c>
    </row>
    <row r="264" spans="1:37" x14ac:dyDescent="0.5">
      <c r="A264" s="17">
        <v>44784.541666666664</v>
      </c>
      <c r="B264" s="18">
        <v>44784</v>
      </c>
      <c r="C264" s="19">
        <f t="shared" si="15"/>
        <v>8</v>
      </c>
      <c r="D264" s="19">
        <f t="shared" si="16"/>
        <v>13</v>
      </c>
      <c r="E264" s="19">
        <f t="shared" si="17"/>
        <v>5</v>
      </c>
      <c r="F264" s="19">
        <v>0</v>
      </c>
      <c r="G264" s="19">
        <f t="shared" si="18"/>
        <v>0</v>
      </c>
      <c r="H264" s="5">
        <v>4.9000000000000004</v>
      </c>
      <c r="I264" s="5">
        <f t="shared" si="19"/>
        <v>0</v>
      </c>
      <c r="J264" s="5">
        <v>55</v>
      </c>
      <c r="K264" s="5">
        <v>86</v>
      </c>
      <c r="L264" s="5">
        <v>82</v>
      </c>
      <c r="M264" s="5">
        <v>44</v>
      </c>
      <c r="N264" s="5">
        <v>310</v>
      </c>
      <c r="O264" s="5">
        <v>9</v>
      </c>
      <c r="P264" s="6">
        <v>0</v>
      </c>
      <c r="Q264" s="6">
        <v>9.8809519508196771E-3</v>
      </c>
      <c r="R264" s="6">
        <v>9.8809519508196768</v>
      </c>
      <c r="S264" s="6">
        <v>0.8</v>
      </c>
      <c r="T264" s="6">
        <v>3.2</v>
      </c>
      <c r="U264" s="7">
        <v>0.06</v>
      </c>
      <c r="V264" s="6">
        <v>4.5</v>
      </c>
      <c r="W264" s="6">
        <v>4</v>
      </c>
      <c r="X264" s="35">
        <v>150.20499996159</v>
      </c>
      <c r="Y264" s="35">
        <v>60.4</v>
      </c>
      <c r="Z264" s="35">
        <v>1.9985955929138299</v>
      </c>
      <c r="AA264" s="35">
        <v>4.9963622276199802</v>
      </c>
      <c r="AB264" s="35">
        <v>0.144901911505254</v>
      </c>
      <c r="AC264" s="35">
        <v>1.0901927826315401</v>
      </c>
      <c r="AD264" s="35">
        <v>0.42077701911092102</v>
      </c>
      <c r="AE264" s="35">
        <v>2.9374159013932499</v>
      </c>
      <c r="AF264" s="35">
        <v>0.42077701911092102</v>
      </c>
      <c r="AG264" s="35">
        <v>0.21758818885248399</v>
      </c>
      <c r="AH264" s="35">
        <v>0.18220124842082799</v>
      </c>
      <c r="AI264" s="35">
        <v>0.54272963590761203</v>
      </c>
      <c r="AJ264" s="35">
        <v>9.4661561984702409</v>
      </c>
      <c r="AK264" s="35">
        <v>22.366166482031868</v>
      </c>
    </row>
    <row r="265" spans="1:37" x14ac:dyDescent="0.5">
      <c r="A265" s="17">
        <v>44784.583333333336</v>
      </c>
      <c r="B265" s="18">
        <v>44784</v>
      </c>
      <c r="C265" s="19">
        <f t="shared" si="15"/>
        <v>8</v>
      </c>
      <c r="D265" s="19">
        <f t="shared" si="16"/>
        <v>14</v>
      </c>
      <c r="E265" s="19">
        <f t="shared" si="17"/>
        <v>5</v>
      </c>
      <c r="F265" s="19">
        <v>0</v>
      </c>
      <c r="G265" s="19">
        <f t="shared" si="18"/>
        <v>0</v>
      </c>
      <c r="H265" s="5">
        <v>4.9000000000000004</v>
      </c>
      <c r="I265" s="5">
        <f t="shared" si="19"/>
        <v>0</v>
      </c>
      <c r="J265" s="5">
        <v>55</v>
      </c>
      <c r="K265" s="5">
        <v>86</v>
      </c>
      <c r="L265" s="5">
        <v>83</v>
      </c>
      <c r="M265" s="5">
        <v>40</v>
      </c>
      <c r="N265" s="5">
        <v>315</v>
      </c>
      <c r="O265" s="5">
        <v>8.6</v>
      </c>
      <c r="P265" s="6">
        <v>0</v>
      </c>
      <c r="Q265" s="6">
        <v>2.3653060474576274E-2</v>
      </c>
      <c r="R265" s="6">
        <v>23.653060474576275</v>
      </c>
      <c r="S265" s="6">
        <v>0.8</v>
      </c>
      <c r="T265" s="6">
        <v>3.5</v>
      </c>
      <c r="U265" s="7">
        <v>6.2E-2</v>
      </c>
      <c r="V265" s="6">
        <v>4.4000000000000004</v>
      </c>
      <c r="W265" s="6">
        <v>4.3</v>
      </c>
      <c r="X265" s="35">
        <v>166.071596949038</v>
      </c>
      <c r="Y265" s="35">
        <v>62.598333333333315</v>
      </c>
      <c r="Z265" s="35">
        <v>3.4775216489524401</v>
      </c>
      <c r="AA265" s="35">
        <v>8.2388460680098596</v>
      </c>
      <c r="AB265" s="35">
        <v>0.120256396063449</v>
      </c>
      <c r="AC265" s="35">
        <v>1.30680650343206</v>
      </c>
      <c r="AD265" s="35">
        <v>0.53019045245337904</v>
      </c>
      <c r="AE265" s="35">
        <v>3.0347672732919699</v>
      </c>
      <c r="AF265" s="35">
        <v>0.53019045245337904</v>
      </c>
      <c r="AG265" s="35">
        <v>0.25032040822278601</v>
      </c>
      <c r="AH265" s="35">
        <v>0.22924952475781499</v>
      </c>
      <c r="AI265" s="35">
        <v>0.65332734036068196</v>
      </c>
      <c r="AJ265" s="35">
        <v>12.065933680820088</v>
      </c>
      <c r="AK265" s="35">
        <v>26.716172024329801</v>
      </c>
    </row>
    <row r="266" spans="1:37" x14ac:dyDescent="0.5">
      <c r="A266" s="17">
        <v>44784.625</v>
      </c>
      <c r="B266" s="18">
        <v>44784</v>
      </c>
      <c r="C266" s="19">
        <f t="shared" si="15"/>
        <v>8</v>
      </c>
      <c r="D266" s="19">
        <f t="shared" si="16"/>
        <v>15</v>
      </c>
      <c r="E266" s="19">
        <f t="shared" si="17"/>
        <v>5</v>
      </c>
      <c r="F266" s="19">
        <v>0</v>
      </c>
      <c r="G266" s="19">
        <f t="shared" si="18"/>
        <v>0</v>
      </c>
      <c r="H266" s="5">
        <v>4.9000000000000004</v>
      </c>
      <c r="I266" s="5">
        <f t="shared" si="19"/>
        <v>0</v>
      </c>
      <c r="J266" s="5">
        <v>55</v>
      </c>
      <c r="K266" s="5">
        <v>86</v>
      </c>
      <c r="L266" s="5">
        <v>85</v>
      </c>
      <c r="M266" s="5">
        <v>36</v>
      </c>
      <c r="N266" s="5">
        <v>296</v>
      </c>
      <c r="O266" s="5">
        <v>8</v>
      </c>
      <c r="P266" s="6">
        <v>0</v>
      </c>
      <c r="Q266" s="6">
        <v>2.1491303583333333E-2</v>
      </c>
      <c r="R266" s="6">
        <v>21.491303583333334</v>
      </c>
      <c r="S266" s="6">
        <v>1.1000000000000001</v>
      </c>
      <c r="T266" s="6">
        <v>5.2</v>
      </c>
      <c r="U266" s="7">
        <v>5.8000000000000003E-2</v>
      </c>
      <c r="V266" s="6">
        <v>4.3</v>
      </c>
      <c r="W266" s="6">
        <v>6.3000000000000007</v>
      </c>
      <c r="X266" s="35">
        <v>167.02836269153801</v>
      </c>
      <c r="Y266" s="35">
        <v>58.413333333333348</v>
      </c>
      <c r="Z266" s="35">
        <v>3.3547482049183901</v>
      </c>
      <c r="AA266" s="35">
        <v>8.0326226646293808</v>
      </c>
      <c r="AB266" s="35">
        <v>0.109527098314847</v>
      </c>
      <c r="AC266" s="35">
        <v>1.2820075434867899</v>
      </c>
      <c r="AD266" s="35">
        <v>0.612787310816298</v>
      </c>
      <c r="AE266" s="35">
        <v>2.9089120680688301</v>
      </c>
      <c r="AF266" s="35">
        <v>0.612787310816298</v>
      </c>
      <c r="AG266" s="35">
        <v>0.220306332554222</v>
      </c>
      <c r="AH266" s="35">
        <v>0.24631766248442999</v>
      </c>
      <c r="AI266" s="35">
        <v>0.75436147543071297</v>
      </c>
      <c r="AJ266" s="35">
        <v>11.754320191774363</v>
      </c>
      <c r="AK266" s="35">
        <v>26.570877001268951</v>
      </c>
    </row>
    <row r="267" spans="1:37" x14ac:dyDescent="0.5">
      <c r="A267" s="17">
        <v>44784.666666666664</v>
      </c>
      <c r="B267" s="18">
        <v>44784</v>
      </c>
      <c r="C267" s="19">
        <f t="shared" ref="C267:C330" si="20">MONTH(B267)</f>
        <v>8</v>
      </c>
      <c r="D267" s="19">
        <f t="shared" ref="D267:D330" si="21">HOUR(A267)</f>
        <v>16</v>
      </c>
      <c r="E267" s="19">
        <f t="shared" ref="E267:E330" si="22">WEEKDAY(B267)</f>
        <v>5</v>
      </c>
      <c r="F267" s="19">
        <v>0</v>
      </c>
      <c r="G267" s="19">
        <f t="shared" ref="G267:G330" si="23">IF(F267=0,0,IF(H267&gt;$G$9,2,0))</f>
        <v>0</v>
      </c>
      <c r="H267" s="5">
        <v>4.9000000000000004</v>
      </c>
      <c r="I267" s="5">
        <f t="shared" ref="I267:I330" si="24">IF(J267&gt;70,1,0)</f>
        <v>0</v>
      </c>
      <c r="J267" s="5">
        <v>55</v>
      </c>
      <c r="K267" s="5">
        <v>86</v>
      </c>
      <c r="L267" s="5">
        <v>86</v>
      </c>
      <c r="M267" s="5">
        <v>35</v>
      </c>
      <c r="N267" s="5">
        <v>303</v>
      </c>
      <c r="O267" s="5">
        <v>7.9</v>
      </c>
      <c r="P267" s="6">
        <v>0</v>
      </c>
      <c r="Q267" s="6">
        <v>2.8802559131147543E-2</v>
      </c>
      <c r="R267" s="6">
        <v>28.802559131147543</v>
      </c>
      <c r="S267" s="6">
        <v>0.7</v>
      </c>
      <c r="T267" s="6">
        <v>4.3</v>
      </c>
      <c r="U267" s="7">
        <v>5.6000000000000001E-2</v>
      </c>
      <c r="V267" s="6">
        <v>3.3</v>
      </c>
      <c r="W267" s="6">
        <v>5</v>
      </c>
      <c r="X267" s="35">
        <v>165.304708896172</v>
      </c>
      <c r="Y267" s="35">
        <v>56.708333333333343</v>
      </c>
      <c r="Z267" s="35">
        <v>3.3905471248480699</v>
      </c>
      <c r="AA267" s="35">
        <v>6.1074226481330198</v>
      </c>
      <c r="AC267" s="35">
        <v>0.72413286715896197</v>
      </c>
      <c r="AD267" s="35">
        <v>0.418046073542651</v>
      </c>
      <c r="AE267" s="35">
        <v>2.49804332283655</v>
      </c>
      <c r="AF267" s="35">
        <v>0.418046073542651</v>
      </c>
      <c r="AG267" s="35">
        <v>0.142332611225366</v>
      </c>
      <c r="AH267" s="35">
        <v>0.25208333759228202</v>
      </c>
      <c r="AI267" s="35">
        <v>0.56448652712790004</v>
      </c>
      <c r="AJ267" s="35">
        <v>9.5524626488382616</v>
      </c>
      <c r="AK267" s="35">
        <v>21.360055440923492</v>
      </c>
    </row>
    <row r="268" spans="1:37" x14ac:dyDescent="0.5">
      <c r="A268" s="17">
        <v>44784.708333333336</v>
      </c>
      <c r="B268" s="18">
        <v>44784</v>
      </c>
      <c r="C268" s="19">
        <f t="shared" si="20"/>
        <v>8</v>
      </c>
      <c r="D268" s="19">
        <f t="shared" si="21"/>
        <v>17</v>
      </c>
      <c r="E268" s="19">
        <f t="shared" si="22"/>
        <v>5</v>
      </c>
      <c r="F268" s="19">
        <v>0</v>
      </c>
      <c r="G268" s="19">
        <f t="shared" si="23"/>
        <v>0</v>
      </c>
      <c r="H268" s="5">
        <v>4.9000000000000004</v>
      </c>
      <c r="I268" s="5">
        <f t="shared" si="24"/>
        <v>0</v>
      </c>
      <c r="J268" s="5">
        <v>55</v>
      </c>
      <c r="K268" s="5">
        <v>86</v>
      </c>
      <c r="L268" s="5">
        <v>86</v>
      </c>
      <c r="M268" s="5">
        <v>34</v>
      </c>
      <c r="N268" s="5">
        <v>287</v>
      </c>
      <c r="O268" s="5">
        <v>7.2</v>
      </c>
      <c r="P268" s="6">
        <v>0</v>
      </c>
      <c r="Q268" s="6">
        <v>4.0009805610169494E-2</v>
      </c>
      <c r="R268" s="6">
        <v>40.009805610169494</v>
      </c>
      <c r="S268" s="6">
        <v>0.6</v>
      </c>
      <c r="T268" s="6">
        <v>6.6</v>
      </c>
      <c r="U268" s="7">
        <v>5.2999999999999999E-2</v>
      </c>
      <c r="V268" s="6">
        <v>3.1</v>
      </c>
      <c r="W268" s="6">
        <v>7.1999999999999993</v>
      </c>
      <c r="X268" s="35">
        <v>181.83246570132999</v>
      </c>
      <c r="Y268" s="35">
        <v>53.433333333333351</v>
      </c>
      <c r="Z268" s="35">
        <v>4.3897418285158896</v>
      </c>
      <c r="AA268" s="35">
        <v>18.0663634053968</v>
      </c>
      <c r="AB268" s="35">
        <v>0.14131603291841099</v>
      </c>
      <c r="AC268" s="35">
        <v>2.3137002312626298</v>
      </c>
      <c r="AD268" s="35">
        <v>1.3816076730898901</v>
      </c>
      <c r="AE268" s="35">
        <v>3.4750454086935898</v>
      </c>
      <c r="AF268" s="35">
        <v>1.3816076730898901</v>
      </c>
      <c r="AG268" s="35">
        <v>0.56118022605493501</v>
      </c>
      <c r="AH268" s="35">
        <v>0.41955220702266</v>
      </c>
      <c r="AI268" s="35">
        <v>1.71701711084594</v>
      </c>
      <c r="AJ268" s="35">
        <v>17.211605180751164</v>
      </c>
      <c r="AK268" s="35">
        <v>42.802752577678127</v>
      </c>
    </row>
    <row r="269" spans="1:37" x14ac:dyDescent="0.5">
      <c r="A269" s="17">
        <v>44784.75</v>
      </c>
      <c r="B269" s="18">
        <v>44784</v>
      </c>
      <c r="C269" s="19">
        <f t="shared" si="20"/>
        <v>8</v>
      </c>
      <c r="D269" s="19">
        <f t="shared" si="21"/>
        <v>18</v>
      </c>
      <c r="E269" s="19">
        <f t="shared" si="22"/>
        <v>5</v>
      </c>
      <c r="F269" s="19">
        <v>0</v>
      </c>
      <c r="G269" s="19">
        <f t="shared" si="23"/>
        <v>0</v>
      </c>
      <c r="H269" s="5">
        <v>4.9000000000000004</v>
      </c>
      <c r="I269" s="5">
        <f t="shared" si="24"/>
        <v>0</v>
      </c>
      <c r="J269" s="5">
        <v>55</v>
      </c>
      <c r="K269" s="5">
        <v>86</v>
      </c>
      <c r="L269" s="5">
        <v>85</v>
      </c>
      <c r="M269" s="5">
        <v>36</v>
      </c>
      <c r="N269" s="5">
        <v>256</v>
      </c>
      <c r="O269" s="5">
        <v>6.3</v>
      </c>
      <c r="P269" s="6">
        <v>0</v>
      </c>
      <c r="Q269" s="6">
        <v>5.5946686450000005E-2</v>
      </c>
      <c r="R269" s="6">
        <v>55.946686450000001</v>
      </c>
      <c r="S269" s="6">
        <v>0.3</v>
      </c>
      <c r="T269" s="6">
        <v>7.4</v>
      </c>
      <c r="U269" s="7">
        <v>5.0999999999999997E-2</v>
      </c>
      <c r="V269" s="6">
        <v>5.6</v>
      </c>
      <c r="W269" s="6">
        <v>7.7</v>
      </c>
      <c r="X269" s="35">
        <v>218.69606541892301</v>
      </c>
      <c r="Y269" s="35">
        <v>51.248333333333321</v>
      </c>
      <c r="Z269" s="35">
        <v>3.9620369510820299</v>
      </c>
      <c r="AA269" s="35">
        <v>13.087114166342699</v>
      </c>
      <c r="AB269" s="35">
        <v>0.13644320374107199</v>
      </c>
      <c r="AC269" s="35">
        <v>2.32639612586537</v>
      </c>
      <c r="AD269" s="35">
        <v>1.2173634916657301</v>
      </c>
      <c r="AE269" s="35">
        <v>3.7442830406133099</v>
      </c>
      <c r="AF269" s="35">
        <v>1.2173634916657301</v>
      </c>
      <c r="AG269" s="35">
        <v>0.49155833578590102</v>
      </c>
      <c r="AH269" s="35">
        <v>0.420304867917768</v>
      </c>
      <c r="AI269" s="35">
        <v>1.4478847443582199</v>
      </c>
      <c r="AJ269" s="35">
        <v>16.877011863337781</v>
      </c>
      <c r="AK269" s="35">
        <v>41.431311671698971</v>
      </c>
    </row>
    <row r="270" spans="1:37" x14ac:dyDescent="0.5">
      <c r="A270" s="17">
        <v>44784.791666666664</v>
      </c>
      <c r="B270" s="18">
        <v>44784</v>
      </c>
      <c r="C270" s="19">
        <f t="shared" si="20"/>
        <v>8</v>
      </c>
      <c r="D270" s="19">
        <f t="shared" si="21"/>
        <v>19</v>
      </c>
      <c r="E270" s="19">
        <f t="shared" si="22"/>
        <v>5</v>
      </c>
      <c r="F270" s="19">
        <v>0</v>
      </c>
      <c r="G270" s="19">
        <f t="shared" si="23"/>
        <v>0</v>
      </c>
      <c r="H270" s="5">
        <v>4.9000000000000004</v>
      </c>
      <c r="I270" s="5">
        <f t="shared" si="24"/>
        <v>0</v>
      </c>
      <c r="J270" s="5">
        <v>55</v>
      </c>
      <c r="K270" s="5">
        <v>86</v>
      </c>
      <c r="L270" s="5">
        <v>80</v>
      </c>
      <c r="M270" s="5">
        <v>50</v>
      </c>
      <c r="N270" s="5">
        <v>143</v>
      </c>
      <c r="O270" s="5">
        <v>10.4</v>
      </c>
      <c r="P270" s="6">
        <v>0</v>
      </c>
      <c r="Q270" s="6">
        <v>9.0481046540983587E-2</v>
      </c>
      <c r="R270" s="6">
        <v>90.481046540983584</v>
      </c>
      <c r="S270" s="6">
        <v>0.3</v>
      </c>
      <c r="T270" s="6">
        <v>8.3000000000000007</v>
      </c>
      <c r="U270" s="7">
        <v>4.5999999999999999E-2</v>
      </c>
      <c r="V270" s="6">
        <v>6.3</v>
      </c>
      <c r="W270" s="6">
        <v>8.6000000000000014</v>
      </c>
      <c r="X270" s="35">
        <v>226.51125492781401</v>
      </c>
      <c r="Y270" s="35">
        <v>47.091666666666661</v>
      </c>
      <c r="Z270" s="35">
        <v>3.3946291243124702</v>
      </c>
      <c r="AA270" s="35">
        <v>10.4437411608196</v>
      </c>
      <c r="AB270" s="35">
        <v>0.150843156994967</v>
      </c>
      <c r="AC270" s="35">
        <v>1.62038291920458</v>
      </c>
      <c r="AD270" s="35">
        <v>1.0589279552731301</v>
      </c>
      <c r="AE270" s="35">
        <v>3.44643200507773</v>
      </c>
      <c r="AF270" s="35">
        <v>1.0589279552731301</v>
      </c>
      <c r="AG270" s="35">
        <v>0.50954220885993495</v>
      </c>
      <c r="AH270" s="35">
        <v>0.34378615626483799</v>
      </c>
      <c r="AI270" s="35">
        <v>1.0144271788789201</v>
      </c>
      <c r="AJ270" s="35">
        <v>14.268743503261867</v>
      </c>
      <c r="AK270" s="35">
        <v>35.175797215185653</v>
      </c>
    </row>
    <row r="271" spans="1:37" x14ac:dyDescent="0.5">
      <c r="A271" s="17">
        <v>44784.833333333336</v>
      </c>
      <c r="B271" s="18">
        <v>44784</v>
      </c>
      <c r="C271" s="19">
        <f t="shared" si="20"/>
        <v>8</v>
      </c>
      <c r="D271" s="19">
        <f t="shared" si="21"/>
        <v>20</v>
      </c>
      <c r="E271" s="19">
        <f t="shared" si="22"/>
        <v>5</v>
      </c>
      <c r="F271" s="19">
        <v>0</v>
      </c>
      <c r="G271" s="19">
        <f t="shared" si="23"/>
        <v>0</v>
      </c>
      <c r="H271" s="5">
        <v>4.9000000000000004</v>
      </c>
      <c r="I271" s="5">
        <f t="shared" si="24"/>
        <v>0</v>
      </c>
      <c r="J271" s="5">
        <v>55</v>
      </c>
      <c r="K271" s="5">
        <v>86</v>
      </c>
      <c r="L271" s="5">
        <v>74</v>
      </c>
      <c r="M271" s="5">
        <v>64</v>
      </c>
      <c r="N271" s="5">
        <v>131</v>
      </c>
      <c r="O271" s="5">
        <v>4.5999999999999996</v>
      </c>
      <c r="P271" s="6">
        <v>0.1</v>
      </c>
      <c r="Q271" s="6">
        <v>0.14190224638983051</v>
      </c>
      <c r="R271" s="6">
        <v>141.90224638983051</v>
      </c>
      <c r="S271" s="6">
        <v>0.4</v>
      </c>
      <c r="T271" s="6">
        <v>14.1</v>
      </c>
      <c r="U271" s="7">
        <v>3.5000000000000003E-2</v>
      </c>
      <c r="V271" s="6">
        <v>5.4</v>
      </c>
      <c r="W271" s="6">
        <v>14.5</v>
      </c>
      <c r="X271" s="35">
        <v>330.34455980246599</v>
      </c>
      <c r="Y271" s="35">
        <v>36.068333333333342</v>
      </c>
      <c r="Z271" s="35">
        <v>4.1376696086956501</v>
      </c>
      <c r="AA271" s="35">
        <v>16.019121744107299</v>
      </c>
      <c r="AB271" s="35">
        <v>0.11850787413074999</v>
      </c>
      <c r="AC271" s="35">
        <v>2.6554262233024</v>
      </c>
      <c r="AD271" s="35">
        <v>1.3158927304347801</v>
      </c>
      <c r="AE271" s="35">
        <v>4.1186539538955298</v>
      </c>
      <c r="AF271" s="35">
        <v>1.3158927304347801</v>
      </c>
      <c r="AG271" s="35">
        <v>0.58835929316811697</v>
      </c>
      <c r="AH271" s="35">
        <v>0.447812925730042</v>
      </c>
      <c r="AI271" s="35">
        <v>1.42782830217391</v>
      </c>
      <c r="AJ271" s="35">
        <v>18.493437358371132</v>
      </c>
      <c r="AK271" s="35">
        <v>45.133093127737709</v>
      </c>
    </row>
    <row r="272" spans="1:37" x14ac:dyDescent="0.5">
      <c r="A272" s="17">
        <v>44784.875</v>
      </c>
      <c r="B272" s="18">
        <v>44784</v>
      </c>
      <c r="C272" s="19">
        <f t="shared" si="20"/>
        <v>8</v>
      </c>
      <c r="D272" s="19">
        <f t="shared" si="21"/>
        <v>21</v>
      </c>
      <c r="E272" s="19">
        <f t="shared" si="22"/>
        <v>5</v>
      </c>
      <c r="F272" s="19">
        <v>0</v>
      </c>
      <c r="G272" s="19">
        <f t="shared" si="23"/>
        <v>0</v>
      </c>
      <c r="H272" s="5">
        <v>4.9000000000000004</v>
      </c>
      <c r="I272" s="5">
        <f t="shared" si="24"/>
        <v>0</v>
      </c>
      <c r="J272" s="5">
        <v>55</v>
      </c>
      <c r="K272" s="5">
        <v>86</v>
      </c>
      <c r="L272" s="5">
        <v>74</v>
      </c>
      <c r="M272" s="5">
        <v>66</v>
      </c>
      <c r="N272" s="5">
        <v>119</v>
      </c>
      <c r="O272" s="5">
        <v>4.9000000000000004</v>
      </c>
      <c r="P272" s="6">
        <v>0</v>
      </c>
      <c r="Q272" s="6">
        <v>9.9969036683333304E-2</v>
      </c>
      <c r="R272" s="6">
        <v>99.9690366833333</v>
      </c>
      <c r="S272" s="6">
        <v>0.4</v>
      </c>
      <c r="T272" s="6">
        <v>12.6</v>
      </c>
      <c r="U272" s="7">
        <v>3.5000000000000003E-2</v>
      </c>
      <c r="V272" s="6">
        <v>4.4000000000000004</v>
      </c>
      <c r="W272" s="6">
        <v>13</v>
      </c>
      <c r="X272" s="35">
        <v>282.46447839649397</v>
      </c>
      <c r="Y272" s="35">
        <v>35.873333333333321</v>
      </c>
      <c r="Z272" s="35">
        <v>3.6747580000000002</v>
      </c>
      <c r="AA272" s="35">
        <v>13.3951311299101</v>
      </c>
      <c r="AB272" s="35">
        <v>0.124416284524036</v>
      </c>
      <c r="AC272" s="35">
        <v>2.0832379569065602</v>
      </c>
      <c r="AD272" s="35">
        <v>0.90415401666666695</v>
      </c>
      <c r="AE272" s="35">
        <v>3.57142090565188</v>
      </c>
      <c r="AF272" s="35">
        <v>0.90415401666666695</v>
      </c>
      <c r="AG272" s="35">
        <v>0.417144906191732</v>
      </c>
      <c r="AH272" s="35">
        <v>0.30999219137911099</v>
      </c>
      <c r="AI272" s="35">
        <v>1.02642271666667</v>
      </c>
      <c r="AJ272" s="35">
        <v>15.018718805205586</v>
      </c>
      <c r="AK272" s="35">
        <v>35.486628745514956</v>
      </c>
    </row>
    <row r="273" spans="1:37" x14ac:dyDescent="0.5">
      <c r="A273" s="17">
        <v>44784.916666666664</v>
      </c>
      <c r="B273" s="18">
        <v>44784</v>
      </c>
      <c r="C273" s="19">
        <f t="shared" si="20"/>
        <v>8</v>
      </c>
      <c r="D273" s="19">
        <f t="shared" si="21"/>
        <v>22</v>
      </c>
      <c r="E273" s="19">
        <f t="shared" si="22"/>
        <v>5</v>
      </c>
      <c r="F273" s="19">
        <v>0</v>
      </c>
      <c r="G273" s="19">
        <f t="shared" si="23"/>
        <v>0</v>
      </c>
      <c r="H273" s="5">
        <v>4.9000000000000004</v>
      </c>
      <c r="I273" s="5">
        <f t="shared" si="24"/>
        <v>0</v>
      </c>
      <c r="J273" s="5">
        <v>55</v>
      </c>
      <c r="K273" s="5">
        <v>86</v>
      </c>
      <c r="L273" s="5">
        <v>74</v>
      </c>
      <c r="M273" s="5">
        <v>60</v>
      </c>
      <c r="N273" s="5">
        <v>130</v>
      </c>
      <c r="O273" s="5">
        <v>8.1</v>
      </c>
      <c r="P273" s="6">
        <v>0</v>
      </c>
      <c r="Q273" s="6">
        <v>5.6965281081967224E-2</v>
      </c>
      <c r="R273" s="6">
        <v>56.965281081967227</v>
      </c>
      <c r="S273" s="6">
        <v>0.3</v>
      </c>
      <c r="T273" s="6">
        <v>7.7</v>
      </c>
      <c r="U273" s="7">
        <v>3.9E-2</v>
      </c>
      <c r="V273" s="6">
        <v>4</v>
      </c>
      <c r="W273" s="6">
        <v>8</v>
      </c>
      <c r="X273" s="35">
        <v>205.91785156696201</v>
      </c>
      <c r="Y273" s="35">
        <v>40.098333333333322</v>
      </c>
      <c r="Z273" s="35">
        <v>3.1958544999999998</v>
      </c>
      <c r="AA273" s="35">
        <v>11.9930855528925</v>
      </c>
      <c r="AB273" s="35">
        <v>0.110625483866146</v>
      </c>
      <c r="AC273" s="35">
        <v>1.61800026836545</v>
      </c>
      <c r="AD273" s="35">
        <v>0.65584957499999996</v>
      </c>
      <c r="AE273" s="35">
        <v>3.0802525937688499</v>
      </c>
      <c r="AF273" s="35">
        <v>0.65584957499999996</v>
      </c>
      <c r="AG273" s="35">
        <v>0.29007246799622699</v>
      </c>
      <c r="AH273" s="35">
        <v>0.23167960682167499</v>
      </c>
      <c r="AI273" s="35">
        <v>0.78076867500000002</v>
      </c>
      <c r="AJ273" s="35">
        <v>12.35562800700062</v>
      </c>
      <c r="AK273" s="35">
        <v>28.549385744789532</v>
      </c>
    </row>
    <row r="274" spans="1:37" x14ac:dyDescent="0.5">
      <c r="A274" s="17">
        <v>44784.958333333336</v>
      </c>
      <c r="B274" s="18">
        <v>44784</v>
      </c>
      <c r="C274" s="19">
        <f t="shared" si="20"/>
        <v>8</v>
      </c>
      <c r="D274" s="19">
        <f t="shared" si="21"/>
        <v>23</v>
      </c>
      <c r="E274" s="19">
        <f t="shared" si="22"/>
        <v>5</v>
      </c>
      <c r="F274" s="19">
        <v>0</v>
      </c>
      <c r="G274" s="19">
        <f t="shared" si="23"/>
        <v>0</v>
      </c>
      <c r="H274" s="5">
        <v>4.9000000000000004</v>
      </c>
      <c r="I274" s="5">
        <f t="shared" si="24"/>
        <v>0</v>
      </c>
      <c r="J274" s="5">
        <v>55</v>
      </c>
      <c r="K274" s="5">
        <v>86</v>
      </c>
      <c r="L274" s="5">
        <v>74</v>
      </c>
      <c r="M274" s="5">
        <v>60</v>
      </c>
      <c r="N274" s="5">
        <v>139</v>
      </c>
      <c r="O274" s="5">
        <v>6</v>
      </c>
      <c r="P274" s="6">
        <v>0</v>
      </c>
      <c r="Q274" s="6">
        <v>9.2114126016949141E-2</v>
      </c>
      <c r="R274" s="6">
        <v>92.114126016949143</v>
      </c>
      <c r="S274" s="6">
        <v>0.4</v>
      </c>
      <c r="T274" s="6">
        <v>13.4</v>
      </c>
      <c r="U274" s="7">
        <v>2.9000000000000001E-2</v>
      </c>
      <c r="V274" s="6">
        <v>4.5999999999999996</v>
      </c>
      <c r="W274" s="6">
        <v>13.8</v>
      </c>
      <c r="X274" s="35">
        <v>247.930459961645</v>
      </c>
      <c r="Y274" s="35">
        <v>29.791666666666675</v>
      </c>
      <c r="Z274" s="35">
        <v>3.73230533333333</v>
      </c>
      <c r="AA274" s="35">
        <v>14.192189803930001</v>
      </c>
      <c r="AB274" s="35">
        <v>0.130610194712207</v>
      </c>
      <c r="AC274" s="35">
        <v>2.2808801595318098</v>
      </c>
      <c r="AD274" s="35">
        <v>0.87762373333333299</v>
      </c>
      <c r="AE274" s="35">
        <v>3.54954402524963</v>
      </c>
      <c r="AF274" s="35">
        <v>0.87762373333333299</v>
      </c>
      <c r="AG274" s="35">
        <v>0.42428081917143401</v>
      </c>
      <c r="AH274" s="35">
        <v>0.31572871761290999</v>
      </c>
      <c r="AI274" s="35">
        <v>1.1085251166666701</v>
      </c>
      <c r="AJ274" s="35">
        <v>15.246707388377271</v>
      </c>
      <c r="AK274" s="35">
        <v>36.240934863597651</v>
      </c>
    </row>
    <row r="275" spans="1:37" x14ac:dyDescent="0.5">
      <c r="A275" s="17">
        <v>44785</v>
      </c>
      <c r="B275" s="18">
        <v>44785</v>
      </c>
      <c r="C275" s="19">
        <f t="shared" si="20"/>
        <v>8</v>
      </c>
      <c r="D275" s="19">
        <f t="shared" si="21"/>
        <v>0</v>
      </c>
      <c r="E275" s="19">
        <f t="shared" si="22"/>
        <v>6</v>
      </c>
      <c r="F275" s="19">
        <v>0</v>
      </c>
      <c r="G275" s="19">
        <f t="shared" si="23"/>
        <v>0</v>
      </c>
      <c r="H275" s="5">
        <v>5.95</v>
      </c>
      <c r="I275" s="5">
        <f t="shared" si="24"/>
        <v>0</v>
      </c>
      <c r="J275" s="5">
        <v>59</v>
      </c>
      <c r="K275" s="5">
        <v>92</v>
      </c>
      <c r="L275" s="5">
        <v>73</v>
      </c>
      <c r="M275" s="5">
        <v>64</v>
      </c>
      <c r="N275" s="5">
        <v>135</v>
      </c>
      <c r="O275" s="5">
        <v>4.5999999999999996</v>
      </c>
      <c r="P275" s="6">
        <v>0.1</v>
      </c>
      <c r="Q275" s="6">
        <v>7.6695796966666674E-2</v>
      </c>
      <c r="R275" s="6">
        <v>76.695796966666677</v>
      </c>
      <c r="S275" s="6">
        <v>0.4</v>
      </c>
      <c r="T275" s="6">
        <v>13.6</v>
      </c>
      <c r="U275" s="7">
        <v>2.5999999999999999E-2</v>
      </c>
      <c r="V275" s="6">
        <v>5.9</v>
      </c>
      <c r="W275" s="6">
        <v>14</v>
      </c>
      <c r="X275" s="35">
        <v>275.43617604707202</v>
      </c>
      <c r="Y275" s="35">
        <v>27.393333333333334</v>
      </c>
      <c r="Z275" s="35">
        <v>4.1709869230769199</v>
      </c>
      <c r="AA275" s="35">
        <v>14.7709930481898</v>
      </c>
      <c r="AB275" s="35">
        <v>0.11580212294356</v>
      </c>
      <c r="AC275" s="35">
        <v>2.6791661873422399</v>
      </c>
      <c r="AD275" s="35">
        <v>1.8116826538461499</v>
      </c>
      <c r="AE275" s="35">
        <v>3.7989257506519301</v>
      </c>
      <c r="AF275" s="35">
        <v>1.8116826538461499</v>
      </c>
      <c r="AG275" s="35">
        <v>0.729558209752036</v>
      </c>
      <c r="AH275" s="35">
        <v>0.360495996467598</v>
      </c>
      <c r="AI275" s="35">
        <v>1.64160442307692</v>
      </c>
      <c r="AJ275" s="35">
        <v>18.165870338695765</v>
      </c>
      <c r="AK275" s="35">
        <v>46.932375425756341</v>
      </c>
    </row>
    <row r="276" spans="1:37" x14ac:dyDescent="0.5">
      <c r="A276" s="17">
        <v>44785.041666666664</v>
      </c>
      <c r="B276" s="18">
        <v>44785</v>
      </c>
      <c r="C276" s="19">
        <f t="shared" si="20"/>
        <v>8</v>
      </c>
      <c r="D276" s="19">
        <f t="shared" si="21"/>
        <v>1</v>
      </c>
      <c r="E276" s="19">
        <f t="shared" si="22"/>
        <v>6</v>
      </c>
      <c r="F276" s="19">
        <v>0</v>
      </c>
      <c r="G276" s="19">
        <f t="shared" si="23"/>
        <v>0</v>
      </c>
      <c r="H276" s="5">
        <v>5.95</v>
      </c>
      <c r="I276" s="5">
        <f t="shared" si="24"/>
        <v>0</v>
      </c>
      <c r="J276" s="5">
        <v>59</v>
      </c>
      <c r="K276" s="5">
        <v>92</v>
      </c>
      <c r="L276" s="5">
        <v>72</v>
      </c>
      <c r="M276" s="5">
        <v>61</v>
      </c>
      <c r="N276" s="5">
        <v>103</v>
      </c>
      <c r="O276" s="5">
        <v>4.5999999999999996</v>
      </c>
      <c r="P276" s="6">
        <v>0</v>
      </c>
      <c r="Q276" s="6">
        <v>6.4915746639344268E-2</v>
      </c>
      <c r="R276" s="6">
        <v>64.915746639344263</v>
      </c>
      <c r="S276" s="6">
        <v>1.2</v>
      </c>
      <c r="T276" s="6">
        <v>17.399999999999999</v>
      </c>
      <c r="U276" s="7">
        <v>0.02</v>
      </c>
      <c r="V276" s="6">
        <v>5</v>
      </c>
      <c r="W276" s="6">
        <v>18.599999999999998</v>
      </c>
      <c r="X276" s="35">
        <v>263.77269707646201</v>
      </c>
      <c r="Y276" s="35">
        <v>22.108333333333334</v>
      </c>
      <c r="Z276" s="35">
        <v>3.9150245833333299</v>
      </c>
      <c r="AA276" s="35">
        <v>14.795640194504699</v>
      </c>
      <c r="AB276" s="35">
        <v>0.106373070921489</v>
      </c>
      <c r="AC276" s="35">
        <v>2.3278560452486601</v>
      </c>
      <c r="AD276" s="35">
        <v>1.1870201250000001</v>
      </c>
      <c r="AE276" s="35">
        <v>3.59561641543488</v>
      </c>
      <c r="AF276" s="35">
        <v>1.1870201250000001</v>
      </c>
      <c r="AG276" s="35">
        <v>0.51839728966515797</v>
      </c>
      <c r="AH276" s="35">
        <v>0.39852243564134399</v>
      </c>
      <c r="AI276" s="35">
        <v>1.4276565833333299</v>
      </c>
      <c r="AJ276" s="35">
        <v>15.874397518175192</v>
      </c>
      <c r="AK276" s="35">
        <v>39.845484698788866</v>
      </c>
    </row>
    <row r="277" spans="1:37" x14ac:dyDescent="0.5">
      <c r="A277" s="17">
        <v>44785.083333333336</v>
      </c>
      <c r="B277" s="18">
        <v>44785</v>
      </c>
      <c r="C277" s="19">
        <f t="shared" si="20"/>
        <v>8</v>
      </c>
      <c r="D277" s="19">
        <f t="shared" si="21"/>
        <v>2</v>
      </c>
      <c r="E277" s="19">
        <f t="shared" si="22"/>
        <v>6</v>
      </c>
      <c r="F277" s="19">
        <v>0</v>
      </c>
      <c r="G277" s="19">
        <f t="shared" si="23"/>
        <v>0</v>
      </c>
      <c r="H277" s="5">
        <v>5.95</v>
      </c>
      <c r="I277" s="5">
        <f t="shared" si="24"/>
        <v>0</v>
      </c>
      <c r="J277" s="5">
        <v>59</v>
      </c>
      <c r="K277" s="5">
        <v>92</v>
      </c>
      <c r="L277" s="5">
        <v>71</v>
      </c>
      <c r="M277" s="5">
        <v>58</v>
      </c>
      <c r="N277" s="5">
        <v>122</v>
      </c>
      <c r="O277" s="5">
        <v>4.0999999999999996</v>
      </c>
      <c r="P277" s="6">
        <v>0</v>
      </c>
      <c r="Q277" s="6">
        <v>7.193594437288138E-2</v>
      </c>
      <c r="R277" s="6">
        <v>71.93594437288138</v>
      </c>
      <c r="S277" s="6">
        <v>0.3</v>
      </c>
      <c r="T277" s="6">
        <v>10</v>
      </c>
      <c r="U277" s="7">
        <v>2.5999999999999999E-2</v>
      </c>
      <c r="V277" s="6">
        <v>6.3</v>
      </c>
      <c r="W277" s="6">
        <v>10.3</v>
      </c>
      <c r="X277" s="35">
        <v>229.528408611624</v>
      </c>
      <c r="Y277" s="35">
        <v>26.795000000000005</v>
      </c>
      <c r="Z277" s="35">
        <v>3.5643196666666701</v>
      </c>
      <c r="AA277" s="35">
        <v>14.3690399937724</v>
      </c>
      <c r="AB277" s="35">
        <v>0.12625054590812901</v>
      </c>
      <c r="AC277" s="35">
        <v>2.07223102195697</v>
      </c>
      <c r="AD277" s="35">
        <v>0.99741128333333295</v>
      </c>
      <c r="AE277" s="35">
        <v>3.4534081890541599</v>
      </c>
      <c r="AF277" s="35">
        <v>0.99741128333333295</v>
      </c>
      <c r="AG277" s="35">
        <v>0.50298775929513495</v>
      </c>
      <c r="AH277" s="35">
        <v>0.35058212462650101</v>
      </c>
      <c r="AI277" s="35">
        <v>1.2385628333333301</v>
      </c>
      <c r="AJ277" s="35">
        <v>14.665577732753997</v>
      </c>
      <c r="AK277" s="35">
        <v>36.738120578980869</v>
      </c>
    </row>
    <row r="278" spans="1:37" x14ac:dyDescent="0.5">
      <c r="A278" s="17">
        <v>44785.125</v>
      </c>
      <c r="B278" s="18">
        <v>44785</v>
      </c>
      <c r="C278" s="19">
        <f t="shared" si="20"/>
        <v>8</v>
      </c>
      <c r="D278" s="19">
        <f t="shared" si="21"/>
        <v>3</v>
      </c>
      <c r="E278" s="19">
        <f t="shared" si="22"/>
        <v>6</v>
      </c>
      <c r="F278" s="19">
        <v>0</v>
      </c>
      <c r="G278" s="19">
        <f t="shared" si="23"/>
        <v>0</v>
      </c>
      <c r="H278" s="5">
        <v>5.95</v>
      </c>
      <c r="I278" s="5">
        <f t="shared" si="24"/>
        <v>0</v>
      </c>
      <c r="J278" s="5">
        <v>59</v>
      </c>
      <c r="K278" s="5">
        <v>92</v>
      </c>
      <c r="L278" s="5">
        <v>71</v>
      </c>
      <c r="M278" s="5">
        <v>58</v>
      </c>
      <c r="N278" s="5">
        <v>101</v>
      </c>
      <c r="O278" s="5">
        <v>4.5999999999999996</v>
      </c>
      <c r="P278" s="6">
        <v>0</v>
      </c>
      <c r="Q278" s="6">
        <v>8.5558604366666652E-2</v>
      </c>
      <c r="R278" s="6">
        <v>85.558604366666657</v>
      </c>
      <c r="S278" s="6">
        <v>0.3</v>
      </c>
      <c r="T278" s="6">
        <v>12.8</v>
      </c>
      <c r="U278" s="7">
        <v>2.5000000000000001E-2</v>
      </c>
      <c r="V278" s="6">
        <v>8</v>
      </c>
      <c r="W278" s="6">
        <v>13.100000000000001</v>
      </c>
      <c r="X278" s="35">
        <v>222.21252638008599</v>
      </c>
      <c r="Y278" s="35">
        <v>25.323333333333327</v>
      </c>
      <c r="Z278" s="35">
        <v>3.5029762500000001</v>
      </c>
      <c r="AA278" s="35">
        <v>13.5782046532383</v>
      </c>
      <c r="AB278" s="35">
        <v>0.10155153998675299</v>
      </c>
      <c r="AC278" s="35">
        <v>1.96627002836702</v>
      </c>
      <c r="AD278" s="35">
        <v>0.92375110000000005</v>
      </c>
      <c r="AE278" s="35">
        <v>3.3274261344254801</v>
      </c>
      <c r="AF278" s="35">
        <v>0.92375110000000005</v>
      </c>
      <c r="AG278" s="35">
        <v>0.38294050413875702</v>
      </c>
      <c r="AH278" s="35">
        <v>0.33379881941698902</v>
      </c>
      <c r="AI278" s="35">
        <v>1.1420064750000001</v>
      </c>
      <c r="AJ278" s="35">
        <v>13.950208027273613</v>
      </c>
      <c r="AK278" s="35">
        <v>34.241406985630483</v>
      </c>
    </row>
    <row r="279" spans="1:37" x14ac:dyDescent="0.5">
      <c r="A279" s="17">
        <v>44785.166666666664</v>
      </c>
      <c r="B279" s="18">
        <v>44785</v>
      </c>
      <c r="C279" s="19">
        <f t="shared" si="20"/>
        <v>8</v>
      </c>
      <c r="D279" s="19">
        <f t="shared" si="21"/>
        <v>4</v>
      </c>
      <c r="E279" s="19">
        <f t="shared" si="22"/>
        <v>6</v>
      </c>
      <c r="F279" s="19">
        <v>0</v>
      </c>
      <c r="G279" s="19">
        <f t="shared" si="23"/>
        <v>0</v>
      </c>
      <c r="H279" s="5">
        <v>5.95</v>
      </c>
      <c r="I279" s="5">
        <f t="shared" si="24"/>
        <v>0</v>
      </c>
      <c r="J279" s="5">
        <v>59</v>
      </c>
      <c r="K279" s="5">
        <v>92</v>
      </c>
      <c r="L279" s="5">
        <v>72</v>
      </c>
      <c r="M279" s="5">
        <v>56</v>
      </c>
      <c r="N279" s="5">
        <v>113</v>
      </c>
      <c r="O279" s="5">
        <v>3.6</v>
      </c>
      <c r="P279" s="6">
        <v>0.1</v>
      </c>
      <c r="Q279" s="6">
        <v>0.13146240893442626</v>
      </c>
      <c r="R279" s="6">
        <v>131.46240893442626</v>
      </c>
      <c r="U279" s="7">
        <v>2.3E-2</v>
      </c>
      <c r="V279" s="6">
        <v>7.1</v>
      </c>
      <c r="X279" s="35">
        <v>306.67665712650899</v>
      </c>
      <c r="Y279" s="35">
        <v>23.761666666666663</v>
      </c>
      <c r="Z279" s="35">
        <v>3.82936648275862</v>
      </c>
      <c r="AA279" s="35">
        <v>17.001502714794899</v>
      </c>
      <c r="AB279" s="35">
        <v>0.15303594600270401</v>
      </c>
      <c r="AC279" s="35">
        <v>2.4638779407743399</v>
      </c>
      <c r="AD279" s="35">
        <v>1.3718452758620701</v>
      </c>
      <c r="AE279" s="35">
        <v>4.3275098267813599</v>
      </c>
      <c r="AF279" s="35">
        <v>1.3718452758620701</v>
      </c>
      <c r="AG279" s="35">
        <v>0.639623569724451</v>
      </c>
      <c r="AH279" s="35">
        <v>0.36458881027812501</v>
      </c>
      <c r="AI279" s="35">
        <v>1.54518413793103</v>
      </c>
      <c r="AJ279" s="35">
        <v>17.166587917201852</v>
      </c>
      <c r="AK279" s="35">
        <v>44.794058322297268</v>
      </c>
    </row>
    <row r="280" spans="1:37" x14ac:dyDescent="0.5">
      <c r="A280" s="17">
        <v>44785.208333333336</v>
      </c>
      <c r="B280" s="18">
        <v>44785</v>
      </c>
      <c r="C280" s="19">
        <f t="shared" si="20"/>
        <v>8</v>
      </c>
      <c r="D280" s="19">
        <f t="shared" si="21"/>
        <v>5</v>
      </c>
      <c r="E280" s="19">
        <f t="shared" si="22"/>
        <v>6</v>
      </c>
      <c r="F280" s="19">
        <v>0</v>
      </c>
      <c r="G280" s="19">
        <f t="shared" si="23"/>
        <v>0</v>
      </c>
      <c r="H280" s="5">
        <v>5.95</v>
      </c>
      <c r="I280" s="5">
        <f t="shared" si="24"/>
        <v>0</v>
      </c>
      <c r="J280" s="5">
        <v>59</v>
      </c>
      <c r="K280" s="5">
        <v>92</v>
      </c>
      <c r="L280" s="5">
        <v>73</v>
      </c>
      <c r="M280" s="5">
        <v>60</v>
      </c>
      <c r="N280" s="5">
        <v>202</v>
      </c>
      <c r="O280" s="5">
        <v>2.6</v>
      </c>
      <c r="P280" s="6">
        <v>0.2</v>
      </c>
      <c r="Q280" s="6">
        <v>0.20537268428813565</v>
      </c>
      <c r="R280" s="6">
        <v>205.37268428813564</v>
      </c>
      <c r="S280" s="6">
        <v>1.1000000000000001</v>
      </c>
      <c r="T280" s="6">
        <v>20.7</v>
      </c>
      <c r="U280" s="7">
        <v>1.4E-2</v>
      </c>
      <c r="V280" s="6">
        <v>7.8</v>
      </c>
      <c r="W280" s="6">
        <v>21.8</v>
      </c>
      <c r="X280" s="35">
        <v>433.73475354767697</v>
      </c>
      <c r="Y280" s="35">
        <v>14.545000000000003</v>
      </c>
      <c r="Z280" s="35">
        <v>4.3997401666666702</v>
      </c>
      <c r="AA280" s="35">
        <v>26.2630936620277</v>
      </c>
      <c r="AB280" s="35">
        <v>0.13431908382996199</v>
      </c>
      <c r="AC280" s="35">
        <v>3.4721367445782398</v>
      </c>
      <c r="AD280" s="35">
        <v>1.9239435499999999</v>
      </c>
      <c r="AE280" s="35">
        <v>5.37176374701958</v>
      </c>
      <c r="AF280" s="35">
        <v>1.9239435499999999</v>
      </c>
      <c r="AG280" s="35">
        <v>1.02959466890655</v>
      </c>
      <c r="AH280" s="35">
        <v>0.51403862063672401</v>
      </c>
      <c r="AI280" s="35">
        <v>2.2120655</v>
      </c>
      <c r="AJ280" s="35">
        <v>22.314034396075563</v>
      </c>
      <c r="AK280" s="35">
        <v>60.343213190411042</v>
      </c>
    </row>
    <row r="281" spans="1:37" x14ac:dyDescent="0.5">
      <c r="A281" s="17">
        <v>44785.25</v>
      </c>
      <c r="B281" s="18">
        <v>44785</v>
      </c>
      <c r="C281" s="19">
        <f t="shared" si="20"/>
        <v>8</v>
      </c>
      <c r="D281" s="19">
        <f t="shared" si="21"/>
        <v>6</v>
      </c>
      <c r="E281" s="19">
        <f t="shared" si="22"/>
        <v>6</v>
      </c>
      <c r="F281" s="19">
        <v>0</v>
      </c>
      <c r="G281" s="19">
        <f t="shared" si="23"/>
        <v>0</v>
      </c>
      <c r="H281" s="5">
        <v>5.95</v>
      </c>
      <c r="I281" s="5">
        <f t="shared" si="24"/>
        <v>0</v>
      </c>
      <c r="J281" s="5">
        <v>59</v>
      </c>
      <c r="K281" s="5">
        <v>92</v>
      </c>
      <c r="L281" s="5">
        <v>72</v>
      </c>
      <c r="M281" s="5">
        <v>62</v>
      </c>
      <c r="N281" s="5">
        <v>142</v>
      </c>
      <c r="O281" s="5">
        <v>2.1</v>
      </c>
      <c r="P281" s="6">
        <v>0.2</v>
      </c>
      <c r="Q281" s="6">
        <v>0.26538411463333339</v>
      </c>
      <c r="R281" s="6">
        <v>265.38411463333341</v>
      </c>
      <c r="S281" s="6">
        <v>4.0999999999999996</v>
      </c>
      <c r="T281" s="6">
        <v>25</v>
      </c>
      <c r="U281" s="7">
        <v>0.01</v>
      </c>
      <c r="V281" s="6">
        <v>9.4</v>
      </c>
      <c r="W281" s="6">
        <v>29.1</v>
      </c>
      <c r="X281" s="35">
        <v>564.19040951141199</v>
      </c>
      <c r="Z281" s="35">
        <v>4.7006263414634102</v>
      </c>
      <c r="AA281" s="35">
        <v>19.841374252191098</v>
      </c>
      <c r="AB281" s="35">
        <v>0.139390246451088</v>
      </c>
      <c r="AC281" s="35">
        <v>3.9819668379370099</v>
      </c>
      <c r="AD281" s="35">
        <v>3.3441449268292698</v>
      </c>
      <c r="AE281" s="35">
        <v>4.6797862302470401</v>
      </c>
      <c r="AF281" s="35">
        <v>3.3441449268292698</v>
      </c>
      <c r="AG281" s="35">
        <v>1.01101521435833</v>
      </c>
      <c r="AH281" s="35">
        <v>0.50643906749171597</v>
      </c>
      <c r="AI281" s="35">
        <v>2.1943142926829302</v>
      </c>
      <c r="AJ281" s="35">
        <v>23.117953841143059</v>
      </c>
      <c r="AK281" s="35">
        <v>64.633944710713507</v>
      </c>
    </row>
    <row r="282" spans="1:37" x14ac:dyDescent="0.5">
      <c r="A282" s="17">
        <v>44785.291666666664</v>
      </c>
      <c r="B282" s="18">
        <v>44785</v>
      </c>
      <c r="C282" s="19">
        <f t="shared" si="20"/>
        <v>8</v>
      </c>
      <c r="D282" s="19">
        <f t="shared" si="21"/>
        <v>7</v>
      </c>
      <c r="E282" s="19">
        <f t="shared" si="22"/>
        <v>6</v>
      </c>
      <c r="F282" s="19">
        <v>0</v>
      </c>
      <c r="G282" s="19">
        <f t="shared" si="23"/>
        <v>0</v>
      </c>
      <c r="H282" s="5">
        <v>5.95</v>
      </c>
      <c r="I282" s="5">
        <f t="shared" si="24"/>
        <v>0</v>
      </c>
      <c r="J282" s="5">
        <v>59</v>
      </c>
      <c r="K282" s="5">
        <v>92</v>
      </c>
      <c r="L282" s="5">
        <v>73</v>
      </c>
      <c r="M282" s="5">
        <v>57</v>
      </c>
      <c r="N282" s="5">
        <v>108</v>
      </c>
      <c r="O282" s="5">
        <v>4.7</v>
      </c>
      <c r="P282" s="6">
        <v>0.3</v>
      </c>
      <c r="Q282" s="6">
        <v>0.30758615057377042</v>
      </c>
      <c r="R282" s="6">
        <v>307.5861505737704</v>
      </c>
      <c r="S282" s="6">
        <v>12.3</v>
      </c>
      <c r="T282" s="6">
        <v>29.5</v>
      </c>
      <c r="U282" s="7">
        <v>7.0000000000000001E-3</v>
      </c>
      <c r="V282" s="6">
        <v>10.3</v>
      </c>
      <c r="W282" s="6">
        <v>41.8</v>
      </c>
      <c r="X282" s="35">
        <v>622.48459743751403</v>
      </c>
      <c r="Y282" s="35">
        <v>7.8915254237288126</v>
      </c>
      <c r="Z282" s="35">
        <v>5.8733503333333301</v>
      </c>
      <c r="AA282" s="35">
        <v>24.778743688054401</v>
      </c>
      <c r="AB282" s="35">
        <v>0.14604467972118701</v>
      </c>
      <c r="AC282" s="35">
        <v>4.7514073146921501</v>
      </c>
      <c r="AD282" s="35">
        <v>5.0919299999999996</v>
      </c>
      <c r="AE282" s="35">
        <v>6.3115272784129797</v>
      </c>
      <c r="AF282" s="35">
        <v>5.0919299999999996</v>
      </c>
      <c r="AG282" s="35">
        <v>1.6476672919050399</v>
      </c>
      <c r="AH282" s="35">
        <v>0.60976131424107205</v>
      </c>
      <c r="AI282" s="35">
        <v>2.8900915</v>
      </c>
      <c r="AJ282" s="35">
        <v>31.436129223703535</v>
      </c>
      <c r="AK282" s="35">
        <v>90.49856393914942</v>
      </c>
    </row>
    <row r="283" spans="1:37" x14ac:dyDescent="0.5">
      <c r="A283" s="17">
        <v>44785.333333333336</v>
      </c>
      <c r="B283" s="18">
        <v>44785</v>
      </c>
      <c r="C283" s="19">
        <f t="shared" si="20"/>
        <v>8</v>
      </c>
      <c r="D283" s="19">
        <f t="shared" si="21"/>
        <v>8</v>
      </c>
      <c r="E283" s="19">
        <f t="shared" si="22"/>
        <v>6</v>
      </c>
      <c r="F283" s="19">
        <v>0</v>
      </c>
      <c r="G283" s="19">
        <f t="shared" si="23"/>
        <v>0</v>
      </c>
      <c r="H283" s="5">
        <v>5.95</v>
      </c>
      <c r="I283" s="5">
        <f t="shared" si="24"/>
        <v>0</v>
      </c>
      <c r="J283" s="5">
        <v>59</v>
      </c>
      <c r="K283" s="5">
        <v>92</v>
      </c>
      <c r="L283" s="5">
        <v>73</v>
      </c>
      <c r="M283" s="5">
        <v>56</v>
      </c>
      <c r="N283" s="5">
        <v>126</v>
      </c>
      <c r="O283" s="5">
        <v>3</v>
      </c>
      <c r="P283" s="6">
        <v>0.2</v>
      </c>
      <c r="Q283" s="6">
        <v>0.2667149733050847</v>
      </c>
      <c r="R283" s="6">
        <v>266.7149733050847</v>
      </c>
      <c r="S283" s="6">
        <v>10.6</v>
      </c>
      <c r="T283" s="6">
        <v>25.3</v>
      </c>
      <c r="U283" s="7">
        <v>1.4999999999999999E-2</v>
      </c>
      <c r="V283" s="6">
        <v>9.1999999999999993</v>
      </c>
      <c r="W283" s="6">
        <v>35.9</v>
      </c>
      <c r="X283" s="35">
        <v>564.01292598786597</v>
      </c>
      <c r="Y283" s="35">
        <v>17.170000000000002</v>
      </c>
      <c r="Z283" s="35">
        <v>5.7663789999999997</v>
      </c>
      <c r="AA283" s="35">
        <v>20.415445590182799</v>
      </c>
      <c r="AB283" s="35">
        <v>0.107313775895808</v>
      </c>
      <c r="AC283" s="35">
        <v>3.5729584921716602</v>
      </c>
      <c r="AD283" s="35">
        <v>2.9391543333333301</v>
      </c>
      <c r="AE283" s="35">
        <v>5.6914779669816999</v>
      </c>
      <c r="AF283" s="35">
        <v>2.9391543333333301</v>
      </c>
      <c r="AG283" s="35">
        <v>1.4672291107717901</v>
      </c>
      <c r="AH283" s="35">
        <v>0.52593527442902899</v>
      </c>
      <c r="AI283" s="35">
        <v>2.0781063333333298</v>
      </c>
      <c r="AJ283" s="35">
        <v>25.140192485749267</v>
      </c>
      <c r="AK283" s="35">
        <v>70.760712226985987</v>
      </c>
    </row>
    <row r="284" spans="1:37" x14ac:dyDescent="0.5">
      <c r="A284" s="17">
        <v>44785.375</v>
      </c>
      <c r="B284" s="18">
        <v>44785</v>
      </c>
      <c r="C284" s="19">
        <f t="shared" si="20"/>
        <v>8</v>
      </c>
      <c r="D284" s="19">
        <f t="shared" si="21"/>
        <v>9</v>
      </c>
      <c r="E284" s="19">
        <f t="shared" si="22"/>
        <v>6</v>
      </c>
      <c r="F284" s="19">
        <v>0</v>
      </c>
      <c r="G284" s="19">
        <f t="shared" si="23"/>
        <v>0</v>
      </c>
      <c r="H284" s="5">
        <v>5.95</v>
      </c>
      <c r="I284" s="5">
        <f t="shared" si="24"/>
        <v>0</v>
      </c>
      <c r="J284" s="5">
        <v>59</v>
      </c>
      <c r="K284" s="5">
        <v>92</v>
      </c>
      <c r="L284" s="5">
        <v>76</v>
      </c>
      <c r="M284" s="5">
        <v>53</v>
      </c>
      <c r="N284" s="5">
        <v>140</v>
      </c>
      <c r="O284" s="5">
        <v>3.3</v>
      </c>
      <c r="P284" s="6">
        <v>0.2</v>
      </c>
      <c r="Q284" s="6">
        <v>0.23444854534999993</v>
      </c>
      <c r="R284" s="6">
        <v>234.44854534999993</v>
      </c>
      <c r="S284" s="6">
        <v>11.3</v>
      </c>
      <c r="T284" s="6">
        <v>19</v>
      </c>
      <c r="U284" s="7">
        <v>2.8000000000000001E-2</v>
      </c>
      <c r="V284" s="6">
        <v>9.9</v>
      </c>
      <c r="W284" s="6">
        <v>30.3</v>
      </c>
      <c r="X284" s="35">
        <v>513.08799942790699</v>
      </c>
      <c r="Y284" s="35">
        <v>29.68</v>
      </c>
      <c r="Z284" s="35">
        <v>5.9439134999999998</v>
      </c>
      <c r="AA284" s="35">
        <v>16.632708941325699</v>
      </c>
      <c r="AB284" s="35">
        <v>0.12074776288307</v>
      </c>
      <c r="AC284" s="35">
        <v>2.8752041577146601</v>
      </c>
      <c r="AD284" s="35">
        <v>1.7748982499999999</v>
      </c>
      <c r="AE284" s="35">
        <v>5.9894658915585799</v>
      </c>
      <c r="AF284" s="35">
        <v>1.7748982499999999</v>
      </c>
      <c r="AG284" s="35">
        <v>0.93944738599391298</v>
      </c>
      <c r="AH284" s="35">
        <v>0.55181367748872201</v>
      </c>
      <c r="AI284" s="35">
        <v>1.58322645</v>
      </c>
      <c r="AJ284" s="35">
        <v>23.347755922292034</v>
      </c>
      <c r="AK284" s="35">
        <v>59.704841095282248</v>
      </c>
    </row>
    <row r="285" spans="1:37" x14ac:dyDescent="0.5">
      <c r="A285" s="17">
        <v>44785.416666666664</v>
      </c>
      <c r="B285" s="18">
        <v>44785</v>
      </c>
      <c r="C285" s="19">
        <f t="shared" si="20"/>
        <v>8</v>
      </c>
      <c r="D285" s="19">
        <f t="shared" si="21"/>
        <v>10</v>
      </c>
      <c r="E285" s="19">
        <f t="shared" si="22"/>
        <v>6</v>
      </c>
      <c r="F285" s="19">
        <v>0</v>
      </c>
      <c r="G285" s="19">
        <f t="shared" si="23"/>
        <v>0</v>
      </c>
      <c r="H285" s="5">
        <v>5.95</v>
      </c>
      <c r="I285" s="5">
        <f t="shared" si="24"/>
        <v>0</v>
      </c>
      <c r="J285" s="5">
        <v>59</v>
      </c>
      <c r="K285" s="5">
        <v>92</v>
      </c>
      <c r="L285" s="5">
        <v>82</v>
      </c>
      <c r="M285" s="5">
        <v>43</v>
      </c>
      <c r="N285" s="5">
        <v>115</v>
      </c>
      <c r="O285" s="5">
        <v>3.3</v>
      </c>
      <c r="P285" s="6">
        <v>0.1</v>
      </c>
      <c r="Q285" s="6">
        <v>0.106174905</v>
      </c>
      <c r="R285" s="6">
        <v>106.174905</v>
      </c>
      <c r="S285" s="6">
        <v>2.8</v>
      </c>
      <c r="T285" s="6">
        <v>8.6999999999999993</v>
      </c>
      <c r="U285" s="7">
        <v>4.7E-2</v>
      </c>
      <c r="V285" s="6">
        <v>7.3</v>
      </c>
      <c r="W285" s="6">
        <v>11.5</v>
      </c>
      <c r="X285" s="35">
        <v>290.79584307236797</v>
      </c>
      <c r="Y285" s="35">
        <v>48.498333333333328</v>
      </c>
      <c r="Z285" s="35">
        <v>5.0648181666666696</v>
      </c>
      <c r="AA285" s="35">
        <v>10.521482962914799</v>
      </c>
      <c r="AB285" s="35">
        <v>0.122869877298529</v>
      </c>
      <c r="AC285" s="35">
        <v>1.7266052753588601</v>
      </c>
      <c r="AD285" s="35">
        <v>0.88612613333333301</v>
      </c>
      <c r="AE285" s="35">
        <v>4.4717382003210302</v>
      </c>
      <c r="AF285" s="35">
        <v>0.88612613333333301</v>
      </c>
      <c r="AG285" s="35">
        <v>0.38722073714347399</v>
      </c>
      <c r="AH285" s="35">
        <v>0.28479155039841803</v>
      </c>
      <c r="AI285" s="35">
        <v>0.86793701666666701</v>
      </c>
      <c r="AJ285" s="35">
        <v>16.723286188369855</v>
      </c>
      <c r="AK285" s="35">
        <v>38.46609882744356</v>
      </c>
    </row>
    <row r="286" spans="1:37" x14ac:dyDescent="0.5">
      <c r="A286" s="17">
        <v>44785.458333333336</v>
      </c>
      <c r="B286" s="18">
        <v>44785</v>
      </c>
      <c r="C286" s="19">
        <f t="shared" si="20"/>
        <v>8</v>
      </c>
      <c r="D286" s="19">
        <f t="shared" si="21"/>
        <v>11</v>
      </c>
      <c r="E286" s="19">
        <f t="shared" si="22"/>
        <v>6</v>
      </c>
      <c r="F286" s="19">
        <v>0</v>
      </c>
      <c r="G286" s="19">
        <f t="shared" si="23"/>
        <v>0</v>
      </c>
      <c r="H286" s="5">
        <v>5.95</v>
      </c>
      <c r="I286" s="5">
        <f t="shared" si="24"/>
        <v>0</v>
      </c>
      <c r="J286" s="5">
        <v>59</v>
      </c>
      <c r="K286" s="5">
        <v>92</v>
      </c>
      <c r="L286" s="5">
        <v>85</v>
      </c>
      <c r="M286" s="5">
        <v>36</v>
      </c>
      <c r="N286" s="5">
        <v>154</v>
      </c>
      <c r="O286" s="5">
        <v>3.8</v>
      </c>
      <c r="P286" s="6">
        <v>0</v>
      </c>
      <c r="Q286" s="6">
        <v>6.715393908474579E-2</v>
      </c>
      <c r="R286" s="6">
        <v>67.153939084745787</v>
      </c>
      <c r="S286" s="6">
        <v>1</v>
      </c>
      <c r="T286" s="6">
        <v>5.0999999999999996</v>
      </c>
      <c r="U286" s="7">
        <v>5.5E-2</v>
      </c>
      <c r="V286" s="6">
        <v>6.4</v>
      </c>
      <c r="W286" s="6">
        <v>6.1</v>
      </c>
      <c r="X286" s="35">
        <v>226.92906357362699</v>
      </c>
      <c r="Y286" s="35">
        <v>56.070000000000014</v>
      </c>
      <c r="Z286" s="35">
        <v>5.3482839024390199</v>
      </c>
      <c r="AA286" s="35">
        <v>9.7442524900590808</v>
      </c>
      <c r="AB286" s="35">
        <v>3.9598960107057302</v>
      </c>
      <c r="AC286" s="35">
        <v>1.6333953997295101</v>
      </c>
      <c r="AD286" s="35">
        <v>0.75384724390243896</v>
      </c>
      <c r="AE286" s="35">
        <v>4.1243106025092802</v>
      </c>
      <c r="AF286" s="35">
        <v>0.75384724390243896</v>
      </c>
      <c r="AG286" s="35">
        <v>0.30761013081323302</v>
      </c>
      <c r="AH286" s="35">
        <v>0.24433261329012701</v>
      </c>
      <c r="AI286" s="35">
        <v>0.77875636585365804</v>
      </c>
      <c r="AJ286" s="35">
        <v>20.185113351913532</v>
      </c>
      <c r="AK286" s="35">
        <v>43.678739246000333</v>
      </c>
    </row>
    <row r="287" spans="1:37" x14ac:dyDescent="0.5">
      <c r="A287" s="17">
        <v>44785.5</v>
      </c>
      <c r="B287" s="18">
        <v>44785</v>
      </c>
      <c r="C287" s="19">
        <f t="shared" si="20"/>
        <v>8</v>
      </c>
      <c r="D287" s="19">
        <f t="shared" si="21"/>
        <v>12</v>
      </c>
      <c r="E287" s="19">
        <f t="shared" si="22"/>
        <v>6</v>
      </c>
      <c r="F287" s="19">
        <v>0</v>
      </c>
      <c r="G287" s="19">
        <f t="shared" si="23"/>
        <v>0</v>
      </c>
      <c r="H287" s="5">
        <v>5.95</v>
      </c>
      <c r="I287" s="5">
        <f t="shared" si="24"/>
        <v>0</v>
      </c>
      <c r="J287" s="5">
        <v>59</v>
      </c>
      <c r="K287" s="5">
        <v>92</v>
      </c>
      <c r="L287" s="5">
        <v>87</v>
      </c>
      <c r="M287" s="5">
        <v>32</v>
      </c>
      <c r="N287" s="5">
        <v>167</v>
      </c>
      <c r="O287" s="5">
        <v>2.6</v>
      </c>
      <c r="P287" s="6">
        <v>0</v>
      </c>
      <c r="Q287" s="6">
        <v>7.2504095466666682E-2</v>
      </c>
      <c r="R287" s="6">
        <v>72.504095466666683</v>
      </c>
      <c r="S287" s="6">
        <v>1.1000000000000001</v>
      </c>
      <c r="T287" s="6">
        <v>5.3</v>
      </c>
      <c r="U287" s="7">
        <v>6.3E-2</v>
      </c>
      <c r="V287" s="6">
        <v>6.9</v>
      </c>
      <c r="W287" s="6">
        <v>6.4</v>
      </c>
      <c r="X287" s="35">
        <v>223.24247301273201</v>
      </c>
      <c r="Y287" s="35">
        <v>64.62166666666667</v>
      </c>
      <c r="Z287" s="35">
        <v>4.7511415000000001</v>
      </c>
      <c r="AA287" s="35">
        <v>6.2345096878827597</v>
      </c>
      <c r="AB287" s="35">
        <v>0.11659737712835901</v>
      </c>
      <c r="AC287" s="35">
        <v>1.3599684682647599</v>
      </c>
      <c r="AD287" s="35">
        <v>0.67225935000000003</v>
      </c>
      <c r="AE287" s="35">
        <v>3.7586822271956</v>
      </c>
      <c r="AF287" s="35">
        <v>0.67225935000000003</v>
      </c>
      <c r="AG287" s="35">
        <v>0.187391721602964</v>
      </c>
      <c r="AH287" s="35">
        <v>0.18164957906579501</v>
      </c>
      <c r="AI287" s="35">
        <v>0.62474603333333301</v>
      </c>
      <c r="AJ287" s="35">
        <v>14.636069345033921</v>
      </c>
      <c r="AK287" s="35">
        <v>30.727760301675978</v>
      </c>
    </row>
    <row r="288" spans="1:37" x14ac:dyDescent="0.5">
      <c r="A288" s="17">
        <v>44785.541666666664</v>
      </c>
      <c r="B288" s="18">
        <v>44785</v>
      </c>
      <c r="C288" s="19">
        <f t="shared" si="20"/>
        <v>8</v>
      </c>
      <c r="D288" s="19">
        <f t="shared" si="21"/>
        <v>13</v>
      </c>
      <c r="E288" s="19">
        <f t="shared" si="22"/>
        <v>6</v>
      </c>
      <c r="F288" s="19">
        <v>0</v>
      </c>
      <c r="G288" s="19">
        <f t="shared" si="23"/>
        <v>0</v>
      </c>
      <c r="H288" s="5">
        <v>5.95</v>
      </c>
      <c r="I288" s="5">
        <f t="shared" si="24"/>
        <v>0</v>
      </c>
      <c r="J288" s="5">
        <v>59</v>
      </c>
      <c r="K288" s="5">
        <v>92</v>
      </c>
      <c r="L288" s="5">
        <v>91</v>
      </c>
      <c r="M288" s="5">
        <v>27</v>
      </c>
      <c r="N288" s="5">
        <v>175</v>
      </c>
      <c r="O288" s="5">
        <v>3</v>
      </c>
      <c r="P288" s="6">
        <v>0</v>
      </c>
      <c r="Q288" s="6">
        <v>3.1226323934426228E-2</v>
      </c>
      <c r="R288" s="6">
        <v>31.226323934426226</v>
      </c>
      <c r="S288" s="6">
        <v>0.8</v>
      </c>
      <c r="T288" s="6">
        <v>4.4000000000000004</v>
      </c>
      <c r="U288" s="7">
        <v>6.6000000000000003E-2</v>
      </c>
      <c r="V288" s="6">
        <v>7.5</v>
      </c>
      <c r="W288" s="6">
        <v>5.2</v>
      </c>
      <c r="X288" s="35">
        <v>171.81450508557501</v>
      </c>
      <c r="Y288" s="35">
        <v>67.63</v>
      </c>
      <c r="Z288" s="35">
        <v>4.4600813333333296</v>
      </c>
      <c r="AA288" s="35">
        <v>5.5469429497340696</v>
      </c>
      <c r="AB288" s="35">
        <v>0.117272174334225</v>
      </c>
      <c r="AC288" s="35">
        <v>1.0899387978556401</v>
      </c>
      <c r="AD288" s="35">
        <v>0.474628833333333</v>
      </c>
      <c r="AE288" s="35">
        <v>3.95366703354247</v>
      </c>
      <c r="AF288" s="35">
        <v>0.474628833333333</v>
      </c>
      <c r="AG288" s="35">
        <v>0.11464857729045699</v>
      </c>
      <c r="AH288" s="35">
        <v>0.16359998693678299</v>
      </c>
      <c r="AI288" s="35">
        <v>0.51454635000000004</v>
      </c>
      <c r="AJ288" s="35">
        <v>13.459133013601514</v>
      </c>
      <c r="AK288" s="35">
        <v>28.068035097543063</v>
      </c>
    </row>
    <row r="289" spans="1:37" x14ac:dyDescent="0.5">
      <c r="A289" s="17">
        <v>44785.583333333336</v>
      </c>
      <c r="B289" s="18">
        <v>44785</v>
      </c>
      <c r="C289" s="19">
        <f t="shared" si="20"/>
        <v>8</v>
      </c>
      <c r="D289" s="19">
        <f t="shared" si="21"/>
        <v>14</v>
      </c>
      <c r="E289" s="19">
        <f t="shared" si="22"/>
        <v>6</v>
      </c>
      <c r="F289" s="19">
        <v>0</v>
      </c>
      <c r="G289" s="19">
        <f t="shared" si="23"/>
        <v>0</v>
      </c>
      <c r="H289" s="5">
        <v>5.95</v>
      </c>
      <c r="I289" s="5">
        <f t="shared" si="24"/>
        <v>0</v>
      </c>
      <c r="J289" s="5">
        <v>59</v>
      </c>
      <c r="K289" s="5">
        <v>92</v>
      </c>
      <c r="L289" s="5">
        <v>91</v>
      </c>
      <c r="M289" s="5">
        <v>26</v>
      </c>
      <c r="N289" s="5">
        <v>199</v>
      </c>
      <c r="O289" s="5">
        <v>3.9</v>
      </c>
      <c r="P289" s="6">
        <v>0</v>
      </c>
      <c r="Q289" s="6">
        <v>2.7649617559322031E-2</v>
      </c>
      <c r="R289" s="6">
        <v>27.649617559322031</v>
      </c>
      <c r="S289" s="6">
        <v>1.6</v>
      </c>
      <c r="T289" s="6">
        <v>5.9</v>
      </c>
      <c r="U289" s="7">
        <v>7.0999999999999994E-2</v>
      </c>
      <c r="V289" s="6">
        <v>6.1</v>
      </c>
      <c r="W289" s="6">
        <v>7.5</v>
      </c>
      <c r="X289" s="35">
        <v>178.213906725876</v>
      </c>
      <c r="Y289" s="35">
        <v>72.376666666666651</v>
      </c>
      <c r="Z289" s="35">
        <v>4.1140170487804903</v>
      </c>
      <c r="AA289" s="35">
        <v>4.9731833754763803</v>
      </c>
      <c r="AB289" s="35">
        <v>9.8181207005311993E-2</v>
      </c>
      <c r="AC289" s="35">
        <v>0.82620066469543796</v>
      </c>
      <c r="AD289" s="35">
        <v>0.33640655121951202</v>
      </c>
      <c r="AE289" s="35">
        <v>3.20330429278326</v>
      </c>
      <c r="AF289" s="35">
        <v>0.33640655121951202</v>
      </c>
      <c r="AG289" s="35">
        <v>6.62940617196809E-2</v>
      </c>
      <c r="AH289" s="35">
        <v>0.150126859209717</v>
      </c>
      <c r="AI289" s="35">
        <v>0.38133126585365901</v>
      </c>
      <c r="AJ289" s="35">
        <v>11.45769871496711</v>
      </c>
      <c r="AK289" s="35">
        <v>22.905010602854851</v>
      </c>
    </row>
    <row r="290" spans="1:37" x14ac:dyDescent="0.5">
      <c r="A290" s="17">
        <v>44785.625</v>
      </c>
      <c r="B290" s="18">
        <v>44785</v>
      </c>
      <c r="C290" s="19">
        <f t="shared" si="20"/>
        <v>8</v>
      </c>
      <c r="D290" s="19">
        <f t="shared" si="21"/>
        <v>15</v>
      </c>
      <c r="E290" s="19">
        <f t="shared" si="22"/>
        <v>6</v>
      </c>
      <c r="F290" s="19">
        <v>0</v>
      </c>
      <c r="G290" s="19">
        <f t="shared" si="23"/>
        <v>0</v>
      </c>
      <c r="H290" s="5">
        <v>5.95</v>
      </c>
      <c r="I290" s="5">
        <f t="shared" si="24"/>
        <v>0</v>
      </c>
      <c r="J290" s="5">
        <v>59</v>
      </c>
      <c r="K290" s="5">
        <v>92</v>
      </c>
      <c r="L290" s="5">
        <v>92</v>
      </c>
      <c r="M290" s="5">
        <v>27</v>
      </c>
      <c r="N290" s="5">
        <v>236</v>
      </c>
      <c r="O290" s="5">
        <v>4.0999999999999996</v>
      </c>
      <c r="P290" s="6">
        <v>0</v>
      </c>
      <c r="Q290" s="6">
        <v>4.0853395549999991E-2</v>
      </c>
      <c r="R290" s="6">
        <v>40.853395549999988</v>
      </c>
      <c r="S290" s="6">
        <v>0.7</v>
      </c>
      <c r="T290" s="6">
        <v>5</v>
      </c>
      <c r="U290" s="7">
        <v>7.0999999999999994E-2</v>
      </c>
      <c r="V290" s="6">
        <v>5.4</v>
      </c>
      <c r="W290" s="6">
        <v>5.7</v>
      </c>
      <c r="X290" s="35">
        <v>185.559261347817</v>
      </c>
      <c r="Y290" s="35">
        <v>71.655000000000001</v>
      </c>
      <c r="Z290" s="35">
        <v>3.65851716666667</v>
      </c>
      <c r="AA290" s="35">
        <v>5.0271927216050001</v>
      </c>
      <c r="AB290" s="35">
        <v>0.133542189601601</v>
      </c>
      <c r="AC290" s="35">
        <v>0.82411504560238702</v>
      </c>
      <c r="AD290" s="35">
        <v>0.39771345000000002</v>
      </c>
      <c r="AE290" s="35">
        <v>3.0734027781106601</v>
      </c>
      <c r="AF290" s="35">
        <v>0.39771345000000002</v>
      </c>
      <c r="AG290" s="35">
        <v>8.6423103930409903E-2</v>
      </c>
      <c r="AH290" s="35">
        <v>0.301716336946108</v>
      </c>
      <c r="AI290" s="35">
        <v>0.51062016666666699</v>
      </c>
      <c r="AJ290" s="35">
        <v>11.158682528713754</v>
      </c>
      <c r="AK290" s="35">
        <v>23.676009351561841</v>
      </c>
    </row>
    <row r="291" spans="1:37" x14ac:dyDescent="0.5">
      <c r="A291" s="17">
        <v>44785.666666666664</v>
      </c>
      <c r="B291" s="18">
        <v>44785</v>
      </c>
      <c r="C291" s="19">
        <f t="shared" si="20"/>
        <v>8</v>
      </c>
      <c r="D291" s="19">
        <f t="shared" si="21"/>
        <v>16</v>
      </c>
      <c r="E291" s="19">
        <f t="shared" si="22"/>
        <v>6</v>
      </c>
      <c r="F291" s="19">
        <v>0</v>
      </c>
      <c r="G291" s="19">
        <f t="shared" si="23"/>
        <v>0</v>
      </c>
      <c r="H291" s="5">
        <v>5.95</v>
      </c>
      <c r="I291" s="5">
        <f t="shared" si="24"/>
        <v>0</v>
      </c>
      <c r="J291" s="5">
        <v>59</v>
      </c>
      <c r="K291" s="5">
        <v>92</v>
      </c>
      <c r="L291" s="5">
        <v>90</v>
      </c>
      <c r="M291" s="5">
        <v>28</v>
      </c>
      <c r="N291" s="5">
        <v>285</v>
      </c>
      <c r="O291" s="5">
        <v>4.9000000000000004</v>
      </c>
      <c r="P291" s="6">
        <v>0</v>
      </c>
      <c r="Q291" s="6">
        <v>7.0699961639344236E-2</v>
      </c>
      <c r="R291" s="6">
        <v>70.699961639344238</v>
      </c>
      <c r="S291" s="6">
        <v>0.5</v>
      </c>
      <c r="T291" s="6">
        <v>6.6</v>
      </c>
      <c r="U291" s="7">
        <v>5.7000000000000002E-2</v>
      </c>
      <c r="V291" s="6">
        <v>6.1</v>
      </c>
      <c r="W291" s="6">
        <v>7.1</v>
      </c>
      <c r="X291" s="35">
        <v>201.169864144515</v>
      </c>
      <c r="Y291" s="35">
        <v>58.184999999999988</v>
      </c>
      <c r="Z291" s="35">
        <v>2.7521462926829301</v>
      </c>
      <c r="AA291" s="35">
        <v>6.5174431662574399</v>
      </c>
      <c r="AB291" s="35">
        <v>0.10922121742353399</v>
      </c>
      <c r="AC291" s="35">
        <v>1.27655312644735</v>
      </c>
      <c r="AD291" s="35">
        <v>0.54943888536585395</v>
      </c>
      <c r="AE291" s="35">
        <v>3.1187272856371</v>
      </c>
      <c r="AF291" s="35">
        <v>0.54943888536585395</v>
      </c>
      <c r="AG291" s="35">
        <v>0.18699175003468799</v>
      </c>
      <c r="AH291" s="35">
        <v>0.40131773777977198</v>
      </c>
      <c r="AI291" s="35">
        <v>0.80776875609756105</v>
      </c>
      <c r="AJ291" s="35">
        <v>11.423582587581809</v>
      </c>
      <c r="AK291" s="35">
        <v>26.803989526528202</v>
      </c>
    </row>
    <row r="292" spans="1:37" x14ac:dyDescent="0.5">
      <c r="A292" s="17">
        <v>44785.708333333336</v>
      </c>
      <c r="B292" s="18">
        <v>44785</v>
      </c>
      <c r="C292" s="19">
        <f t="shared" si="20"/>
        <v>8</v>
      </c>
      <c r="D292" s="19">
        <f t="shared" si="21"/>
        <v>17</v>
      </c>
      <c r="E292" s="19">
        <f t="shared" si="22"/>
        <v>6</v>
      </c>
      <c r="F292" s="19">
        <v>0</v>
      </c>
      <c r="G292" s="19">
        <f t="shared" si="23"/>
        <v>0</v>
      </c>
      <c r="H292" s="5">
        <v>5.95</v>
      </c>
      <c r="I292" s="5">
        <f t="shared" si="24"/>
        <v>0</v>
      </c>
      <c r="J292" s="5">
        <v>59</v>
      </c>
      <c r="K292" s="5">
        <v>92</v>
      </c>
      <c r="L292" s="5">
        <v>86</v>
      </c>
      <c r="M292" s="5">
        <v>35</v>
      </c>
      <c r="N292" s="5">
        <v>146</v>
      </c>
      <c r="O292" s="5">
        <v>8.1999999999999993</v>
      </c>
      <c r="P292" s="6">
        <v>0</v>
      </c>
      <c r="Q292" s="6">
        <v>9.107931542372881E-2</v>
      </c>
      <c r="R292" s="6">
        <v>91.079315423728815</v>
      </c>
      <c r="S292" s="6">
        <v>1</v>
      </c>
      <c r="T292" s="6">
        <v>9.6999999999999993</v>
      </c>
      <c r="U292" s="7">
        <v>4.5999999999999999E-2</v>
      </c>
      <c r="V292" s="6">
        <v>6.6</v>
      </c>
      <c r="W292" s="6">
        <v>10.7</v>
      </c>
      <c r="X292" s="35">
        <v>250.07524274789799</v>
      </c>
      <c r="Y292" s="35">
        <v>48.170000000000009</v>
      </c>
      <c r="Z292" s="35">
        <v>3.2946486666666699</v>
      </c>
      <c r="AA292" s="35">
        <v>8.4585446454843805</v>
      </c>
      <c r="AB292" s="35">
        <v>0.150226923816736</v>
      </c>
      <c r="AC292" s="35">
        <v>1.81269419516945</v>
      </c>
      <c r="AD292" s="35">
        <v>0.74924820000000003</v>
      </c>
      <c r="AE292" s="35">
        <v>3.15310192788712</v>
      </c>
      <c r="AF292" s="35">
        <v>0.74924820000000003</v>
      </c>
      <c r="AG292" s="35">
        <v>0.24590560066342901</v>
      </c>
      <c r="AH292" s="35">
        <v>0.44052153877165801</v>
      </c>
      <c r="AI292" s="35">
        <v>0.91318753333333302</v>
      </c>
      <c r="AJ292" s="35">
        <v>13.24425441135217</v>
      </c>
      <c r="AK292" s="35">
        <v>31.081178238289372</v>
      </c>
    </row>
    <row r="293" spans="1:37" x14ac:dyDescent="0.5">
      <c r="A293" s="17">
        <v>44785.75</v>
      </c>
      <c r="B293" s="18">
        <v>44785</v>
      </c>
      <c r="C293" s="19">
        <f t="shared" si="20"/>
        <v>8</v>
      </c>
      <c r="D293" s="19">
        <f t="shared" si="21"/>
        <v>18</v>
      </c>
      <c r="E293" s="19">
        <f t="shared" si="22"/>
        <v>6</v>
      </c>
      <c r="F293" s="19">
        <v>0</v>
      </c>
      <c r="G293" s="19">
        <f t="shared" si="23"/>
        <v>0</v>
      </c>
      <c r="H293" s="5">
        <v>5.95</v>
      </c>
      <c r="I293" s="5">
        <f t="shared" si="24"/>
        <v>0</v>
      </c>
      <c r="J293" s="5">
        <v>59</v>
      </c>
      <c r="K293" s="5">
        <v>92</v>
      </c>
      <c r="L293" s="5">
        <v>80</v>
      </c>
      <c r="M293" s="5">
        <v>48</v>
      </c>
      <c r="N293" s="5">
        <v>129</v>
      </c>
      <c r="O293" s="5">
        <v>8.6</v>
      </c>
      <c r="P293" s="6">
        <v>0</v>
      </c>
      <c r="Q293" s="6">
        <v>7.0650645750000005E-2</v>
      </c>
      <c r="R293" s="6">
        <v>70.65064575000001</v>
      </c>
      <c r="S293" s="6">
        <v>0.6</v>
      </c>
      <c r="T293" s="6">
        <v>9.6</v>
      </c>
      <c r="U293" s="7">
        <v>4.4999999999999998E-2</v>
      </c>
      <c r="V293" s="6">
        <v>5</v>
      </c>
      <c r="W293" s="6">
        <v>10.199999999999999</v>
      </c>
      <c r="X293" s="35">
        <v>222.67664154851499</v>
      </c>
      <c r="Y293" s="35">
        <v>46.510169491525431</v>
      </c>
      <c r="Z293" s="35">
        <v>3.9238048214285701</v>
      </c>
      <c r="AA293" s="35">
        <v>11.081717359930501</v>
      </c>
      <c r="AB293" s="35">
        <v>0.12064698516632701</v>
      </c>
      <c r="AC293" s="35">
        <v>1.8606948425109999</v>
      </c>
      <c r="AD293" s="35">
        <v>0.77990460714285703</v>
      </c>
      <c r="AE293" s="35">
        <v>3.2360807135810599</v>
      </c>
      <c r="AF293" s="35">
        <v>0.77990460714285703</v>
      </c>
      <c r="AG293" s="35">
        <v>0.31038457993733298</v>
      </c>
      <c r="AH293" s="35">
        <v>0.45624998387012899</v>
      </c>
      <c r="AI293" s="35">
        <v>0.91332242857142898</v>
      </c>
      <c r="AJ293" s="35">
        <v>14.188319952473528</v>
      </c>
      <c r="AK293" s="35">
        <v>33.156872575084179</v>
      </c>
    </row>
    <row r="294" spans="1:37" x14ac:dyDescent="0.5">
      <c r="A294" s="17">
        <v>44785.791666666664</v>
      </c>
      <c r="B294" s="18">
        <v>44785</v>
      </c>
      <c r="C294" s="19">
        <f t="shared" si="20"/>
        <v>8</v>
      </c>
      <c r="D294" s="19">
        <f t="shared" si="21"/>
        <v>19</v>
      </c>
      <c r="E294" s="19">
        <f t="shared" si="22"/>
        <v>6</v>
      </c>
      <c r="F294" s="19">
        <v>0</v>
      </c>
      <c r="G294" s="19">
        <f t="shared" si="23"/>
        <v>0</v>
      </c>
      <c r="H294" s="5">
        <v>5.95</v>
      </c>
      <c r="I294" s="5">
        <f t="shared" si="24"/>
        <v>0</v>
      </c>
      <c r="J294" s="5">
        <v>59</v>
      </c>
      <c r="K294" s="5">
        <v>92</v>
      </c>
      <c r="L294" s="5">
        <v>79</v>
      </c>
      <c r="M294" s="5">
        <v>46</v>
      </c>
      <c r="N294" s="5">
        <v>120</v>
      </c>
      <c r="O294" s="5">
        <v>8.3000000000000007</v>
      </c>
      <c r="P294" s="6">
        <v>0</v>
      </c>
      <c r="Q294" s="6">
        <v>8.8911081737704942E-2</v>
      </c>
      <c r="R294" s="6">
        <v>88.911081737704947</v>
      </c>
      <c r="S294" s="6">
        <v>0.3</v>
      </c>
      <c r="T294" s="6">
        <v>12</v>
      </c>
      <c r="U294" s="7">
        <v>3.9E-2</v>
      </c>
      <c r="V294" s="6">
        <v>5.4</v>
      </c>
      <c r="W294" s="6">
        <v>12.3</v>
      </c>
      <c r="X294" s="35">
        <v>285.689789412126</v>
      </c>
      <c r="Y294" s="35">
        <v>40.024999999999999</v>
      </c>
      <c r="Z294" s="35">
        <v>4.15062911111111</v>
      </c>
      <c r="AA294" s="35">
        <v>11.527790991333701</v>
      </c>
      <c r="AB294" s="35">
        <v>0.104625932973039</v>
      </c>
      <c r="AC294" s="35">
        <v>2.15614409556856</v>
      </c>
      <c r="AD294" s="35">
        <v>1.00680073333333</v>
      </c>
      <c r="AE294" s="35">
        <v>3.3063778652317399</v>
      </c>
      <c r="AF294" s="35">
        <v>1.00680073333333</v>
      </c>
      <c r="AG294" s="35">
        <v>0.46230122917169902</v>
      </c>
      <c r="AH294" s="35">
        <v>0.47749700192329703</v>
      </c>
      <c r="AI294" s="35">
        <v>1.04904413333333</v>
      </c>
      <c r="AJ294" s="35">
        <v>15.226525615355122</v>
      </c>
      <c r="AK294" s="35">
        <v>36.931742552868066</v>
      </c>
    </row>
    <row r="295" spans="1:37" x14ac:dyDescent="0.5">
      <c r="A295" s="17">
        <v>44785.833333333336</v>
      </c>
      <c r="B295" s="18">
        <v>44785</v>
      </c>
      <c r="C295" s="19">
        <f t="shared" si="20"/>
        <v>8</v>
      </c>
      <c r="D295" s="19">
        <f t="shared" si="21"/>
        <v>20</v>
      </c>
      <c r="E295" s="19">
        <f t="shared" si="22"/>
        <v>6</v>
      </c>
      <c r="F295" s="19">
        <v>0</v>
      </c>
      <c r="G295" s="19">
        <f t="shared" si="23"/>
        <v>0</v>
      </c>
      <c r="H295" s="5">
        <v>5.95</v>
      </c>
      <c r="I295" s="5">
        <f t="shared" si="24"/>
        <v>0</v>
      </c>
      <c r="J295" s="5">
        <v>59</v>
      </c>
      <c r="K295" s="5">
        <v>92</v>
      </c>
      <c r="L295" s="5">
        <v>78</v>
      </c>
      <c r="M295" s="5">
        <v>48</v>
      </c>
      <c r="N295" s="5">
        <v>132</v>
      </c>
      <c r="O295" s="5">
        <v>6.5</v>
      </c>
      <c r="P295" s="6">
        <v>0</v>
      </c>
      <c r="Q295" s="6">
        <v>8.5038805423728783E-2</v>
      </c>
      <c r="R295" s="6">
        <v>85.038805423728789</v>
      </c>
      <c r="S295" s="6">
        <v>0.5</v>
      </c>
      <c r="T295" s="6">
        <v>13.2</v>
      </c>
      <c r="U295" s="7">
        <v>3.7999999999999999E-2</v>
      </c>
      <c r="V295" s="6">
        <v>4.8</v>
      </c>
      <c r="W295" s="6">
        <v>13.7</v>
      </c>
      <c r="X295" s="35">
        <v>260.53539698376699</v>
      </c>
      <c r="Y295" s="35">
        <v>39.174999999999997</v>
      </c>
      <c r="Z295" s="35">
        <v>4.0917043333333298</v>
      </c>
      <c r="AA295" s="35">
        <v>10.318780317235399</v>
      </c>
      <c r="AB295" s="35">
        <v>0.123667848111118</v>
      </c>
      <c r="AC295" s="35">
        <v>1.6515091964378299</v>
      </c>
      <c r="AD295" s="35">
        <v>0.79826651666666704</v>
      </c>
      <c r="AE295" s="35">
        <v>2.9552229533790699</v>
      </c>
      <c r="AF295" s="35">
        <v>0.79826651666666704</v>
      </c>
      <c r="AG295" s="35">
        <v>0.34835719605170701</v>
      </c>
      <c r="AH295" s="35">
        <v>0.32985087630048499</v>
      </c>
      <c r="AI295" s="35">
        <v>0.98797043333333301</v>
      </c>
      <c r="AJ295" s="35">
        <v>13.454782207537017</v>
      </c>
      <c r="AK295" s="35">
        <v>31.759612156193519</v>
      </c>
    </row>
    <row r="296" spans="1:37" x14ac:dyDescent="0.5">
      <c r="A296" s="17">
        <v>44785.875</v>
      </c>
      <c r="B296" s="18">
        <v>44785</v>
      </c>
      <c r="C296" s="19">
        <f t="shared" si="20"/>
        <v>8</v>
      </c>
      <c r="D296" s="19">
        <f t="shared" si="21"/>
        <v>21</v>
      </c>
      <c r="E296" s="19">
        <f t="shared" si="22"/>
        <v>6</v>
      </c>
      <c r="F296" s="19">
        <v>0</v>
      </c>
      <c r="G296" s="19">
        <f t="shared" si="23"/>
        <v>0</v>
      </c>
      <c r="H296" s="5">
        <v>5.95</v>
      </c>
      <c r="I296" s="5">
        <f t="shared" si="24"/>
        <v>0</v>
      </c>
      <c r="J296" s="5">
        <v>59</v>
      </c>
      <c r="K296" s="5">
        <v>92</v>
      </c>
      <c r="L296" s="5">
        <v>80</v>
      </c>
      <c r="M296" s="5">
        <v>40</v>
      </c>
      <c r="N296" s="5">
        <v>127</v>
      </c>
      <c r="O296" s="5">
        <v>6.5</v>
      </c>
      <c r="P296" s="6">
        <v>0</v>
      </c>
      <c r="Q296" s="6">
        <v>6.0401759916666652E-2</v>
      </c>
      <c r="R296" s="6">
        <v>60.401759916666649</v>
      </c>
      <c r="S296" s="6">
        <v>0.2</v>
      </c>
      <c r="T296" s="6">
        <v>7.7</v>
      </c>
      <c r="U296" s="7">
        <v>3.9E-2</v>
      </c>
      <c r="V296" s="6">
        <v>4.4000000000000004</v>
      </c>
      <c r="W296" s="6">
        <v>7.9</v>
      </c>
      <c r="X296" s="35">
        <v>227.37917201004799</v>
      </c>
      <c r="Y296" s="35">
        <v>40.29999999999999</v>
      </c>
      <c r="Z296" s="35">
        <v>4.0561473170731697</v>
      </c>
      <c r="AA296" s="35">
        <v>12.125094913375699</v>
      </c>
      <c r="AB296" s="35">
        <v>9.6500327460618096E-2</v>
      </c>
      <c r="AC296" s="35">
        <v>1.7950341385465101</v>
      </c>
      <c r="AD296" s="35">
        <v>0.79244012195121905</v>
      </c>
      <c r="AE296" s="35">
        <v>3.3220077502903802</v>
      </c>
      <c r="AF296" s="35">
        <v>0.79244012195121905</v>
      </c>
      <c r="AG296" s="35">
        <v>0.37105388855864702</v>
      </c>
      <c r="AH296" s="35">
        <v>0.391432200108631</v>
      </c>
      <c r="AI296" s="35">
        <v>0.96183541463414601</v>
      </c>
      <c r="AJ296" s="35">
        <v>14.156113363034601</v>
      </c>
      <c r="AK296" s="35">
        <v>33.831771501461546</v>
      </c>
    </row>
    <row r="297" spans="1:37" x14ac:dyDescent="0.5">
      <c r="A297" s="17">
        <v>44785.916666666664</v>
      </c>
      <c r="B297" s="18">
        <v>44785</v>
      </c>
      <c r="C297" s="19">
        <f t="shared" si="20"/>
        <v>8</v>
      </c>
      <c r="D297" s="19">
        <f t="shared" si="21"/>
        <v>22</v>
      </c>
      <c r="E297" s="19">
        <f t="shared" si="22"/>
        <v>6</v>
      </c>
      <c r="F297" s="19">
        <v>0</v>
      </c>
      <c r="G297" s="19">
        <f t="shared" si="23"/>
        <v>0</v>
      </c>
      <c r="H297" s="5">
        <v>5.95</v>
      </c>
      <c r="I297" s="5">
        <f t="shared" si="24"/>
        <v>0</v>
      </c>
      <c r="J297" s="5">
        <v>59</v>
      </c>
      <c r="K297" s="5">
        <v>92</v>
      </c>
      <c r="L297" s="5">
        <v>79</v>
      </c>
      <c r="M297" s="5">
        <v>40</v>
      </c>
      <c r="N297" s="5">
        <v>153</v>
      </c>
      <c r="O297" s="5">
        <v>7.9</v>
      </c>
      <c r="P297" s="6">
        <v>0</v>
      </c>
      <c r="Q297" s="6">
        <v>9.7504527229508198E-2</v>
      </c>
      <c r="R297" s="6">
        <v>97.504527229508199</v>
      </c>
      <c r="S297" s="6">
        <v>0.5</v>
      </c>
      <c r="T297" s="6">
        <v>13.7</v>
      </c>
      <c r="U297" s="7">
        <v>3.1E-2</v>
      </c>
      <c r="V297" s="6">
        <v>6.1</v>
      </c>
      <c r="W297" s="6">
        <v>14.2</v>
      </c>
      <c r="X297" s="35">
        <v>284.88809486392501</v>
      </c>
      <c r="Y297" s="35">
        <v>32.538333333333341</v>
      </c>
      <c r="Z297" s="35">
        <v>4.0867896666666699</v>
      </c>
      <c r="AA297" s="35">
        <v>12.4409967097835</v>
      </c>
      <c r="AB297" s="35">
        <v>0.136479359654918</v>
      </c>
      <c r="AC297" s="35">
        <v>1.61711648743273</v>
      </c>
      <c r="AD297" s="35">
        <v>0.73967533333333302</v>
      </c>
      <c r="AE297" s="35">
        <v>3.1483332581363501</v>
      </c>
      <c r="AF297" s="35">
        <v>0.73967533333333302</v>
      </c>
      <c r="AG297" s="35">
        <v>0.29037731025746499</v>
      </c>
      <c r="AH297" s="35">
        <v>0.342943927130333</v>
      </c>
      <c r="AI297" s="35">
        <v>0.90978313333333305</v>
      </c>
      <c r="AJ297" s="35">
        <v>13.569952793663992</v>
      </c>
      <c r="AK297" s="35">
        <v>31.738382827314471</v>
      </c>
    </row>
    <row r="298" spans="1:37" x14ac:dyDescent="0.5">
      <c r="A298" s="17">
        <v>44785.958333333336</v>
      </c>
      <c r="B298" s="18">
        <v>44785</v>
      </c>
      <c r="C298" s="19">
        <f t="shared" si="20"/>
        <v>8</v>
      </c>
      <c r="D298" s="19">
        <f t="shared" si="21"/>
        <v>23</v>
      </c>
      <c r="E298" s="19">
        <f t="shared" si="22"/>
        <v>6</v>
      </c>
      <c r="F298" s="19">
        <v>0</v>
      </c>
      <c r="G298" s="19">
        <f t="shared" si="23"/>
        <v>0</v>
      </c>
      <c r="H298" s="5">
        <v>5.95</v>
      </c>
      <c r="I298" s="5">
        <f t="shared" si="24"/>
        <v>0</v>
      </c>
      <c r="J298" s="5">
        <v>59</v>
      </c>
      <c r="K298" s="5">
        <v>92</v>
      </c>
      <c r="L298" s="5">
        <v>78</v>
      </c>
      <c r="M298" s="5">
        <v>44</v>
      </c>
      <c r="N298" s="5">
        <v>122</v>
      </c>
      <c r="O298" s="5">
        <v>7.1</v>
      </c>
      <c r="P298" s="6">
        <v>0</v>
      </c>
      <c r="Q298" s="6">
        <v>4.9381590610169487E-2</v>
      </c>
      <c r="R298" s="6">
        <v>49.381590610169489</v>
      </c>
      <c r="S298" s="6">
        <v>0.3</v>
      </c>
      <c r="T298" s="6">
        <v>9.6999999999999993</v>
      </c>
      <c r="U298" s="7">
        <v>3.5999999999999997E-2</v>
      </c>
      <c r="V298" s="6">
        <v>4.9000000000000004</v>
      </c>
      <c r="W298" s="6">
        <v>10</v>
      </c>
      <c r="X298" s="35">
        <v>211.51994063167299</v>
      </c>
      <c r="Y298" s="35">
        <v>36.826666666666668</v>
      </c>
      <c r="Z298" s="35">
        <v>4.3967113333333296</v>
      </c>
      <c r="AA298" s="35">
        <v>12.032801280944099</v>
      </c>
      <c r="AB298" s="35">
        <v>0.10957300973633601</v>
      </c>
      <c r="AC298" s="35">
        <v>1.8459171773321801</v>
      </c>
      <c r="AD298" s="35">
        <v>0.74211483333333295</v>
      </c>
      <c r="AE298" s="35">
        <v>3.2068152901231999</v>
      </c>
      <c r="AF298" s="35">
        <v>0.74211483333333295</v>
      </c>
      <c r="AG298" s="35">
        <v>0.34620783775286501</v>
      </c>
      <c r="AH298" s="35">
        <v>0.26745078956997798</v>
      </c>
      <c r="AI298" s="35">
        <v>0.87645565000000003</v>
      </c>
      <c r="AJ298" s="35">
        <v>14.440022435135234</v>
      </c>
      <c r="AK298" s="35">
        <v>33.225075552694669</v>
      </c>
    </row>
    <row r="299" spans="1:37" x14ac:dyDescent="0.5">
      <c r="A299" s="17">
        <v>44786</v>
      </c>
      <c r="B299" s="18">
        <v>44786</v>
      </c>
      <c r="C299" s="19">
        <f t="shared" si="20"/>
        <v>8</v>
      </c>
      <c r="D299" s="19">
        <f t="shared" si="21"/>
        <v>0</v>
      </c>
      <c r="E299" s="19">
        <f t="shared" si="22"/>
        <v>7</v>
      </c>
      <c r="F299" s="19">
        <v>0</v>
      </c>
      <c r="G299" s="19">
        <f t="shared" si="23"/>
        <v>0</v>
      </c>
      <c r="H299" s="5">
        <v>4.2</v>
      </c>
      <c r="I299" s="5">
        <f t="shared" si="24"/>
        <v>0</v>
      </c>
      <c r="J299" s="5">
        <v>56</v>
      </c>
      <c r="K299" s="5">
        <v>89</v>
      </c>
      <c r="L299" s="5">
        <v>79</v>
      </c>
      <c r="M299" s="5">
        <v>43</v>
      </c>
      <c r="N299" s="5">
        <v>129</v>
      </c>
      <c r="O299" s="5">
        <v>6.3</v>
      </c>
      <c r="P299" s="6">
        <v>0</v>
      </c>
      <c r="Q299" s="6">
        <v>4.5397885550000003E-2</v>
      </c>
      <c r="R299" s="6">
        <v>45.397885550000005</v>
      </c>
      <c r="S299" s="6">
        <v>0.3</v>
      </c>
      <c r="T299" s="6">
        <v>10.5</v>
      </c>
      <c r="U299" s="7">
        <v>3.3000000000000002E-2</v>
      </c>
      <c r="V299" s="6">
        <v>5.4</v>
      </c>
      <c r="W299" s="6">
        <v>10.8</v>
      </c>
      <c r="X299" s="35">
        <v>245.509554474602</v>
      </c>
      <c r="Y299" s="35">
        <v>32.823728813559313</v>
      </c>
      <c r="Z299" s="35">
        <v>4.6346400000000001</v>
      </c>
      <c r="AA299" s="35">
        <v>15.5031740344581</v>
      </c>
      <c r="AC299" s="35">
        <v>2.2364876123065698</v>
      </c>
      <c r="AD299" s="35">
        <v>0.97939288888888898</v>
      </c>
      <c r="AE299" s="35">
        <v>3.6180598341058201</v>
      </c>
      <c r="AF299" s="35">
        <v>0.97939288888888898</v>
      </c>
      <c r="AG299" s="35">
        <v>0.53257839470524404</v>
      </c>
      <c r="AH299" s="35">
        <v>0.34515763297094998</v>
      </c>
      <c r="AI299" s="35">
        <v>1.13015055555556</v>
      </c>
      <c r="AJ299" s="35">
        <v>16.543692882075394</v>
      </c>
      <c r="AK299" s="35">
        <v>39.669276367139858</v>
      </c>
    </row>
    <row r="300" spans="1:37" x14ac:dyDescent="0.5">
      <c r="A300" s="17">
        <v>44786.041666666664</v>
      </c>
      <c r="B300" s="18">
        <v>44786</v>
      </c>
      <c r="C300" s="19">
        <f t="shared" si="20"/>
        <v>8</v>
      </c>
      <c r="D300" s="19">
        <f t="shared" si="21"/>
        <v>1</v>
      </c>
      <c r="E300" s="19">
        <f t="shared" si="22"/>
        <v>7</v>
      </c>
      <c r="F300" s="19">
        <v>0</v>
      </c>
      <c r="G300" s="19">
        <f t="shared" si="23"/>
        <v>0</v>
      </c>
      <c r="H300" s="5">
        <v>4.2</v>
      </c>
      <c r="I300" s="5">
        <f t="shared" si="24"/>
        <v>0</v>
      </c>
      <c r="J300" s="5">
        <v>56</v>
      </c>
      <c r="K300" s="5">
        <v>89</v>
      </c>
      <c r="L300" s="5">
        <v>77</v>
      </c>
      <c r="M300" s="5">
        <v>46</v>
      </c>
      <c r="N300" s="5">
        <v>150</v>
      </c>
      <c r="O300" s="5">
        <v>4.4000000000000004</v>
      </c>
      <c r="P300" s="6">
        <v>0</v>
      </c>
      <c r="Q300" s="6">
        <v>4.0243913688524584E-2</v>
      </c>
      <c r="R300" s="6">
        <v>40.243913688524586</v>
      </c>
      <c r="S300" s="6">
        <v>0.3</v>
      </c>
      <c r="T300" s="6">
        <v>7.8</v>
      </c>
      <c r="U300" s="7">
        <v>3.2000000000000001E-2</v>
      </c>
      <c r="V300" s="6">
        <v>5.4</v>
      </c>
      <c r="W300" s="6">
        <v>8.1</v>
      </c>
      <c r="X300" s="35">
        <v>211.92874946312199</v>
      </c>
      <c r="Y300" s="35">
        <v>32.203333333333333</v>
      </c>
      <c r="Z300" s="35">
        <v>3.7274401666666699</v>
      </c>
      <c r="AA300" s="35">
        <v>12.2403427262525</v>
      </c>
      <c r="AB300" s="35">
        <v>0.128597192260549</v>
      </c>
      <c r="AC300" s="35">
        <v>1.72304414658543</v>
      </c>
      <c r="AD300" s="35">
        <v>0.76844291666666698</v>
      </c>
      <c r="AE300" s="35">
        <v>3.1931652738124701</v>
      </c>
      <c r="AF300" s="35">
        <v>0.76844291666666698</v>
      </c>
      <c r="AG300" s="35">
        <v>0.34711962382413902</v>
      </c>
      <c r="AH300" s="35">
        <v>0.553936092135489</v>
      </c>
      <c r="AI300" s="35">
        <v>1.0076617666666701</v>
      </c>
      <c r="AJ300" s="35">
        <v>14.19616510293883</v>
      </c>
      <c r="AK300" s="35">
        <v>34.170064300526477</v>
      </c>
    </row>
    <row r="301" spans="1:37" x14ac:dyDescent="0.5">
      <c r="A301" s="17">
        <v>44786.083333333336</v>
      </c>
      <c r="B301" s="18">
        <v>44786</v>
      </c>
      <c r="C301" s="19">
        <f t="shared" si="20"/>
        <v>8</v>
      </c>
      <c r="D301" s="19">
        <f t="shared" si="21"/>
        <v>2</v>
      </c>
      <c r="E301" s="19">
        <f t="shared" si="22"/>
        <v>7</v>
      </c>
      <c r="F301" s="19">
        <v>0</v>
      </c>
      <c r="G301" s="19">
        <f t="shared" si="23"/>
        <v>0</v>
      </c>
      <c r="H301" s="5">
        <v>4.2</v>
      </c>
      <c r="I301" s="5">
        <f t="shared" si="24"/>
        <v>0</v>
      </c>
      <c r="J301" s="5">
        <v>56</v>
      </c>
      <c r="K301" s="5">
        <v>89</v>
      </c>
      <c r="L301" s="5">
        <v>76</v>
      </c>
      <c r="M301" s="5">
        <v>48</v>
      </c>
      <c r="N301" s="5">
        <v>139</v>
      </c>
      <c r="O301" s="5">
        <v>6.6</v>
      </c>
      <c r="P301" s="6">
        <v>0</v>
      </c>
      <c r="Q301" s="6">
        <v>6.4565341677966098E-2</v>
      </c>
      <c r="R301" s="6">
        <v>64.565341677966103</v>
      </c>
      <c r="S301" s="6">
        <v>0.3</v>
      </c>
      <c r="T301" s="6">
        <v>9.1999999999999993</v>
      </c>
      <c r="U301" s="7">
        <v>2.7E-2</v>
      </c>
      <c r="V301" s="6">
        <v>6.3</v>
      </c>
      <c r="W301" s="6">
        <v>9.5</v>
      </c>
      <c r="X301" s="35">
        <v>201.62249010534899</v>
      </c>
      <c r="Y301" s="35">
        <v>28.243333333333325</v>
      </c>
      <c r="Z301" s="35">
        <v>3.8307343333333299</v>
      </c>
      <c r="AA301" s="35">
        <v>12.836276846252501</v>
      </c>
      <c r="AB301" s="35">
        <v>8.9492963814533102E-2</v>
      </c>
      <c r="AC301" s="35">
        <v>1.9539098596670299</v>
      </c>
      <c r="AD301" s="35">
        <v>0.89247221666666698</v>
      </c>
      <c r="AE301" s="35">
        <v>3.4314054447234099</v>
      </c>
      <c r="AF301" s="35">
        <v>0.89247221666666698</v>
      </c>
      <c r="AG301" s="35">
        <v>0.365653328348091</v>
      </c>
      <c r="AH301" s="35">
        <v>0.61220171711361704</v>
      </c>
      <c r="AI301" s="35">
        <v>1.15415885</v>
      </c>
      <c r="AJ301" s="35">
        <v>15.650358571235827</v>
      </c>
      <c r="AK301" s="35">
        <v>37.55005136892234</v>
      </c>
    </row>
    <row r="302" spans="1:37" x14ac:dyDescent="0.5">
      <c r="A302" s="17">
        <v>44786.125</v>
      </c>
      <c r="B302" s="18">
        <v>44786</v>
      </c>
      <c r="C302" s="19">
        <f t="shared" si="20"/>
        <v>8</v>
      </c>
      <c r="D302" s="19">
        <f t="shared" si="21"/>
        <v>3</v>
      </c>
      <c r="E302" s="19">
        <f t="shared" si="22"/>
        <v>7</v>
      </c>
      <c r="F302" s="19">
        <v>0</v>
      </c>
      <c r="G302" s="19">
        <f t="shared" si="23"/>
        <v>0</v>
      </c>
      <c r="H302" s="5">
        <v>4.2</v>
      </c>
      <c r="I302" s="5">
        <f t="shared" si="24"/>
        <v>0</v>
      </c>
      <c r="J302" s="5">
        <v>56</v>
      </c>
      <c r="K302" s="5">
        <v>89</v>
      </c>
      <c r="L302" s="5">
        <v>76</v>
      </c>
      <c r="M302" s="5">
        <v>50</v>
      </c>
      <c r="N302" s="5">
        <v>131</v>
      </c>
      <c r="O302" s="5">
        <v>4.4000000000000004</v>
      </c>
      <c r="P302" s="6">
        <v>0</v>
      </c>
      <c r="Q302" s="6">
        <v>5.9809474633333339E-2</v>
      </c>
      <c r="R302" s="6">
        <v>59.809474633333338</v>
      </c>
      <c r="S302" s="6">
        <v>0.3</v>
      </c>
      <c r="T302" s="6">
        <v>11.7</v>
      </c>
      <c r="U302" s="7">
        <v>2.3E-2</v>
      </c>
      <c r="V302" s="6">
        <v>5.8</v>
      </c>
      <c r="W302" s="6">
        <v>12</v>
      </c>
      <c r="X302" s="35">
        <v>209.86767988162799</v>
      </c>
      <c r="Y302" s="35">
        <v>24.278333333333325</v>
      </c>
      <c r="Z302" s="35">
        <v>4.1828080487804904</v>
      </c>
      <c r="AA302" s="35">
        <v>14.860971896880899</v>
      </c>
      <c r="AB302" s="35">
        <v>0.125973119683188</v>
      </c>
      <c r="AC302" s="35">
        <v>2.2619419742617901</v>
      </c>
      <c r="AD302" s="35">
        <v>0.95427821951219505</v>
      </c>
      <c r="AE302" s="35">
        <v>3.8540445625811501</v>
      </c>
      <c r="AF302" s="35">
        <v>0.95427821951219505</v>
      </c>
      <c r="AG302" s="35">
        <v>0.51211275458595695</v>
      </c>
      <c r="AH302" s="35">
        <v>0.42403654138582703</v>
      </c>
      <c r="AI302" s="35">
        <v>1.1063932926829301</v>
      </c>
      <c r="AJ302" s="35">
        <v>16.175255467544908</v>
      </c>
      <c r="AK302" s="35">
        <v>40.058315343213849</v>
      </c>
    </row>
    <row r="303" spans="1:37" x14ac:dyDescent="0.5">
      <c r="A303" s="17">
        <v>44786.166666666664</v>
      </c>
      <c r="B303" s="18">
        <v>44786</v>
      </c>
      <c r="C303" s="19">
        <f t="shared" si="20"/>
        <v>8</v>
      </c>
      <c r="D303" s="19">
        <f t="shared" si="21"/>
        <v>4</v>
      </c>
      <c r="E303" s="19">
        <f t="shared" si="22"/>
        <v>7</v>
      </c>
      <c r="F303" s="19">
        <v>0</v>
      </c>
      <c r="G303" s="19">
        <f t="shared" si="23"/>
        <v>0</v>
      </c>
      <c r="H303" s="5">
        <v>4.2</v>
      </c>
      <c r="I303" s="5">
        <f t="shared" si="24"/>
        <v>0</v>
      </c>
      <c r="J303" s="5">
        <v>56</v>
      </c>
      <c r="K303" s="5">
        <v>89</v>
      </c>
      <c r="L303" s="5">
        <v>75</v>
      </c>
      <c r="M303" s="5">
        <v>51</v>
      </c>
      <c r="N303" s="5">
        <v>142</v>
      </c>
      <c r="O303" s="5">
        <v>2.6</v>
      </c>
      <c r="P303" s="6">
        <v>0</v>
      </c>
      <c r="Q303" s="6">
        <v>5.7896331688524594E-2</v>
      </c>
      <c r="R303" s="6">
        <v>57.896331688524597</v>
      </c>
      <c r="S303" s="6">
        <v>0.3</v>
      </c>
      <c r="T303" s="6">
        <v>9.6999999999999993</v>
      </c>
      <c r="V303" s="6">
        <v>5.9</v>
      </c>
      <c r="W303" s="6">
        <v>10</v>
      </c>
      <c r="X303" s="35">
        <v>214.38689197964101</v>
      </c>
      <c r="Y303" s="35">
        <v>26.523333333333333</v>
      </c>
      <c r="Z303" s="35">
        <v>4.0850530000000003</v>
      </c>
      <c r="AA303" s="35">
        <v>16.048138344251701</v>
      </c>
      <c r="AB303" s="35">
        <v>0.102596232763408</v>
      </c>
      <c r="AC303" s="35">
        <v>2.30738926824815</v>
      </c>
      <c r="AD303" s="35">
        <v>1.2441241166666701</v>
      </c>
      <c r="AE303" s="35">
        <v>3.9011773904949401</v>
      </c>
      <c r="AF303" s="35">
        <v>1.2441241166666701</v>
      </c>
      <c r="AG303" s="35">
        <v>0.54360787907788399</v>
      </c>
      <c r="AH303" s="35">
        <v>0.39486232184299902</v>
      </c>
      <c r="AI303" s="35">
        <v>1.4938941666666701</v>
      </c>
      <c r="AJ303" s="35">
        <v>17.339579634083485</v>
      </c>
      <c r="AK303" s="35">
        <v>43.285335326368958</v>
      </c>
    </row>
    <row r="304" spans="1:37" x14ac:dyDescent="0.5">
      <c r="A304" s="17">
        <v>44786.208333333336</v>
      </c>
      <c r="B304" s="18">
        <v>44786</v>
      </c>
      <c r="C304" s="19">
        <f t="shared" si="20"/>
        <v>8</v>
      </c>
      <c r="D304" s="19">
        <f t="shared" si="21"/>
        <v>5</v>
      </c>
      <c r="E304" s="19">
        <f t="shared" si="22"/>
        <v>7</v>
      </c>
      <c r="F304" s="19">
        <v>0</v>
      </c>
      <c r="G304" s="19">
        <f t="shared" si="23"/>
        <v>0</v>
      </c>
      <c r="H304" s="5">
        <v>4.2</v>
      </c>
      <c r="I304" s="5">
        <f t="shared" si="24"/>
        <v>0</v>
      </c>
      <c r="J304" s="5">
        <v>56</v>
      </c>
      <c r="K304" s="5">
        <v>89</v>
      </c>
      <c r="L304" s="5">
        <v>75</v>
      </c>
      <c r="M304" s="5">
        <v>55</v>
      </c>
      <c r="N304" s="5">
        <v>161</v>
      </c>
      <c r="O304" s="5">
        <v>3.4</v>
      </c>
      <c r="P304" s="6">
        <v>0.1</v>
      </c>
      <c r="Q304" s="6">
        <v>0.10197270469491528</v>
      </c>
      <c r="R304" s="6">
        <v>101.97270469491528</v>
      </c>
      <c r="S304" s="6">
        <v>0.6</v>
      </c>
      <c r="T304" s="6">
        <v>13.4</v>
      </c>
      <c r="U304" s="7">
        <v>0.02</v>
      </c>
      <c r="V304" s="6">
        <v>5.9</v>
      </c>
      <c r="W304" s="6">
        <v>14</v>
      </c>
      <c r="X304" s="35">
        <v>273.89658068171201</v>
      </c>
      <c r="Y304" s="35">
        <v>21.939999999999998</v>
      </c>
      <c r="Z304" s="35">
        <v>4.2546870731707296</v>
      </c>
      <c r="AA304" s="35">
        <v>14.942937475831901</v>
      </c>
      <c r="AB304" s="35">
        <v>0.12338425082748899</v>
      </c>
      <c r="AC304" s="35">
        <v>1.9229997083991399</v>
      </c>
      <c r="AD304" s="35">
        <v>1.09339097560976</v>
      </c>
      <c r="AE304" s="35">
        <v>3.4974470862418401</v>
      </c>
      <c r="AF304" s="35">
        <v>1.09339097560976</v>
      </c>
      <c r="AG304" s="35">
        <v>0.479644988999612</v>
      </c>
      <c r="AH304" s="35">
        <v>0.33103717747621297</v>
      </c>
      <c r="AI304" s="35">
        <v>1.2966564878048801</v>
      </c>
      <c r="AJ304" s="35">
        <v>16.118539159135612</v>
      </c>
      <c r="AK304" s="35">
        <v>39.127667040932543</v>
      </c>
    </row>
    <row r="305" spans="1:37" x14ac:dyDescent="0.5">
      <c r="A305" s="17">
        <v>44786.25</v>
      </c>
      <c r="B305" s="18">
        <v>44786</v>
      </c>
      <c r="C305" s="19">
        <f t="shared" si="20"/>
        <v>8</v>
      </c>
      <c r="D305" s="19">
        <f t="shared" si="21"/>
        <v>6</v>
      </c>
      <c r="E305" s="19">
        <f t="shared" si="22"/>
        <v>7</v>
      </c>
      <c r="F305" s="19">
        <v>0</v>
      </c>
      <c r="G305" s="19">
        <f t="shared" si="23"/>
        <v>0</v>
      </c>
      <c r="H305" s="5">
        <v>4.2</v>
      </c>
      <c r="I305" s="5">
        <f t="shared" si="24"/>
        <v>0</v>
      </c>
      <c r="J305" s="5">
        <v>56</v>
      </c>
      <c r="K305" s="5">
        <v>89</v>
      </c>
      <c r="L305" s="5">
        <v>74</v>
      </c>
      <c r="M305" s="5">
        <v>55</v>
      </c>
      <c r="N305" s="5">
        <v>305</v>
      </c>
      <c r="O305" s="5">
        <v>3.4</v>
      </c>
      <c r="P305" s="6">
        <v>0.1</v>
      </c>
      <c r="Q305" s="6">
        <v>0.11451379946666665</v>
      </c>
      <c r="R305" s="6">
        <v>114.51379946666665</v>
      </c>
      <c r="S305" s="6">
        <v>1.4</v>
      </c>
      <c r="T305" s="6">
        <v>13.1</v>
      </c>
      <c r="U305" s="7">
        <v>1.9E-2</v>
      </c>
      <c r="V305" s="6">
        <v>6</v>
      </c>
      <c r="W305" s="6">
        <v>14.5</v>
      </c>
      <c r="X305" s="35">
        <v>314.649194291519</v>
      </c>
      <c r="Z305" s="35">
        <v>5.4369804999999998</v>
      </c>
      <c r="AA305" s="35">
        <v>19.839114959463799</v>
      </c>
      <c r="AB305" s="35">
        <v>0.13305510141735799</v>
      </c>
      <c r="AC305" s="35">
        <v>3.2233041054214699</v>
      </c>
      <c r="AD305" s="35">
        <v>1.5065219999999999</v>
      </c>
      <c r="AE305" s="35">
        <v>4.7053934970912401</v>
      </c>
      <c r="AF305" s="35">
        <v>1.5065219999999999</v>
      </c>
      <c r="AG305" s="35">
        <v>0.74219632724253204</v>
      </c>
      <c r="AH305" s="35">
        <v>0.54008942240612601</v>
      </c>
      <c r="AI305" s="35">
        <v>1.852514</v>
      </c>
      <c r="AJ305" s="35">
        <v>21.791573507321104</v>
      </c>
      <c r="AK305" s="35">
        <v>54.513305096382567</v>
      </c>
    </row>
    <row r="306" spans="1:37" x14ac:dyDescent="0.5">
      <c r="A306" s="17">
        <v>44786.291666666664</v>
      </c>
      <c r="B306" s="18">
        <v>44786</v>
      </c>
      <c r="C306" s="19">
        <f t="shared" si="20"/>
        <v>8</v>
      </c>
      <c r="D306" s="19">
        <f t="shared" si="21"/>
        <v>7</v>
      </c>
      <c r="E306" s="19">
        <f t="shared" si="22"/>
        <v>7</v>
      </c>
      <c r="F306" s="19">
        <v>0</v>
      </c>
      <c r="G306" s="19">
        <f t="shared" si="23"/>
        <v>0</v>
      </c>
      <c r="H306" s="5">
        <v>4.2</v>
      </c>
      <c r="I306" s="5">
        <f t="shared" si="24"/>
        <v>0</v>
      </c>
      <c r="J306" s="5">
        <v>56</v>
      </c>
      <c r="K306" s="5">
        <v>89</v>
      </c>
      <c r="L306" s="5">
        <v>74</v>
      </c>
      <c r="M306" s="5">
        <v>54</v>
      </c>
      <c r="N306" s="5">
        <v>187</v>
      </c>
      <c r="O306" s="5">
        <v>1.8</v>
      </c>
      <c r="P306" s="6">
        <v>0.1</v>
      </c>
      <c r="Q306" s="6">
        <v>0.15676682036065576</v>
      </c>
      <c r="R306" s="6">
        <v>156.76682036065574</v>
      </c>
      <c r="S306" s="6">
        <v>4.0999999999999996</v>
      </c>
      <c r="T306" s="6">
        <v>16.2</v>
      </c>
      <c r="U306" s="7">
        <v>1.7999999999999999E-2</v>
      </c>
      <c r="V306" s="6">
        <v>7.1</v>
      </c>
      <c r="W306" s="6">
        <v>20.299999999999997</v>
      </c>
      <c r="X306" s="35">
        <v>372.56521257145499</v>
      </c>
      <c r="Y306" s="35">
        <v>19.888135593220341</v>
      </c>
      <c r="Z306" s="35">
        <v>4.9501691666666696</v>
      </c>
      <c r="AA306" s="35">
        <v>15.5976719998403</v>
      </c>
      <c r="AB306" s="35">
        <v>0.10772577806813299</v>
      </c>
      <c r="AC306" s="35">
        <v>2.5264588420340299</v>
      </c>
      <c r="AD306" s="35">
        <v>1.2262782166666699</v>
      </c>
      <c r="AE306" s="35">
        <v>3.6422985639038599</v>
      </c>
      <c r="AF306" s="35">
        <v>1.2262782166666699</v>
      </c>
      <c r="AG306" s="35">
        <v>0.56820700173600203</v>
      </c>
      <c r="AH306" s="35">
        <v>0.47428285612425197</v>
      </c>
      <c r="AI306" s="35">
        <v>1.26117195</v>
      </c>
      <c r="AJ306" s="35">
        <v>17.511778582043295</v>
      </c>
      <c r="AK306" s="35">
        <v>43.007114460177874</v>
      </c>
    </row>
    <row r="307" spans="1:37" x14ac:dyDescent="0.5">
      <c r="A307" s="17">
        <v>44786.333333333336</v>
      </c>
      <c r="B307" s="18">
        <v>44786</v>
      </c>
      <c r="C307" s="19">
        <f t="shared" si="20"/>
        <v>8</v>
      </c>
      <c r="D307" s="19">
        <f t="shared" si="21"/>
        <v>8</v>
      </c>
      <c r="E307" s="19">
        <f t="shared" si="22"/>
        <v>7</v>
      </c>
      <c r="F307" s="19">
        <v>0</v>
      </c>
      <c r="G307" s="19">
        <f t="shared" si="23"/>
        <v>0</v>
      </c>
      <c r="H307" s="5">
        <v>4.2</v>
      </c>
      <c r="I307" s="5">
        <f t="shared" si="24"/>
        <v>0</v>
      </c>
      <c r="J307" s="5">
        <v>56</v>
      </c>
      <c r="K307" s="5">
        <v>89</v>
      </c>
      <c r="L307" s="5">
        <v>74</v>
      </c>
      <c r="M307" s="5">
        <v>56</v>
      </c>
      <c r="N307" s="5">
        <v>132</v>
      </c>
      <c r="O307" s="5">
        <v>5.6</v>
      </c>
      <c r="P307" s="6">
        <v>0.1</v>
      </c>
      <c r="Q307" s="6">
        <v>0.11410767576271186</v>
      </c>
      <c r="R307" s="6">
        <v>114.10767576271186</v>
      </c>
      <c r="S307" s="6">
        <v>3.3</v>
      </c>
      <c r="T307" s="6">
        <v>10.6</v>
      </c>
      <c r="U307" s="7">
        <v>2.7E-2</v>
      </c>
      <c r="V307" s="6">
        <v>6.1</v>
      </c>
      <c r="W307" s="6">
        <v>13.899999999999999</v>
      </c>
      <c r="X307" s="35">
        <v>299.31675825058699</v>
      </c>
      <c r="Y307" s="35">
        <v>29.043333333333333</v>
      </c>
      <c r="Z307" s="35">
        <v>4.8152231707317101</v>
      </c>
      <c r="AA307" s="35">
        <v>12.4023654939412</v>
      </c>
      <c r="AB307" s="35">
        <v>9.6062805116852903E-2</v>
      </c>
      <c r="AC307" s="35">
        <v>1.91212205317844</v>
      </c>
      <c r="AD307" s="35">
        <v>0.82789180487804903</v>
      </c>
      <c r="AE307" s="35">
        <v>3.4164591074052302</v>
      </c>
      <c r="AF307" s="35">
        <v>0.82789180487804903</v>
      </c>
      <c r="AG307" s="35">
        <v>0.44282733276106601</v>
      </c>
      <c r="AH307" s="35">
        <v>0.50756946722259699</v>
      </c>
      <c r="AI307" s="35">
        <v>1.0823946829268301</v>
      </c>
      <c r="AJ307" s="35">
        <v>15.853810849819331</v>
      </c>
      <c r="AK307" s="35">
        <v>37.371651608308532</v>
      </c>
    </row>
    <row r="308" spans="1:37" x14ac:dyDescent="0.5">
      <c r="A308" s="17">
        <v>44786.375</v>
      </c>
      <c r="B308" s="18">
        <v>44786</v>
      </c>
      <c r="C308" s="19">
        <f t="shared" si="20"/>
        <v>8</v>
      </c>
      <c r="D308" s="19">
        <f t="shared" si="21"/>
        <v>9</v>
      </c>
      <c r="E308" s="19">
        <f t="shared" si="22"/>
        <v>7</v>
      </c>
      <c r="F308" s="19">
        <v>0</v>
      </c>
      <c r="G308" s="19">
        <f t="shared" si="23"/>
        <v>0</v>
      </c>
      <c r="H308" s="5">
        <v>4.2</v>
      </c>
      <c r="I308" s="5">
        <f t="shared" si="24"/>
        <v>0</v>
      </c>
      <c r="J308" s="5">
        <v>56</v>
      </c>
      <c r="K308" s="5">
        <v>89</v>
      </c>
      <c r="L308" s="5">
        <v>76</v>
      </c>
      <c r="M308" s="5">
        <v>52</v>
      </c>
      <c r="N308" s="5">
        <v>127</v>
      </c>
      <c r="O308" s="5">
        <v>6.3</v>
      </c>
      <c r="P308" s="6">
        <v>0</v>
      </c>
      <c r="Q308" s="6">
        <v>6.6032336750000004E-2</v>
      </c>
      <c r="R308" s="6">
        <v>66.032336749999999</v>
      </c>
      <c r="S308" s="6">
        <v>1.5</v>
      </c>
      <c r="T308" s="6">
        <v>5.5</v>
      </c>
      <c r="U308" s="7">
        <v>0.04</v>
      </c>
      <c r="V308" s="6">
        <v>5.5</v>
      </c>
      <c r="W308" s="6">
        <v>7</v>
      </c>
      <c r="X308" s="35">
        <v>226.844672623771</v>
      </c>
      <c r="Y308" s="35">
        <v>41.405000000000001</v>
      </c>
      <c r="Z308" s="35">
        <v>4.2724271666666702</v>
      </c>
      <c r="AA308" s="35">
        <v>9.4826673725666595</v>
      </c>
      <c r="AB308" s="35">
        <v>0.12408018800454899</v>
      </c>
      <c r="AC308" s="35">
        <v>1.3799554849661699</v>
      </c>
      <c r="AD308" s="35">
        <v>0.44132518333333298</v>
      </c>
      <c r="AE308" s="35">
        <v>3.1595607252611599</v>
      </c>
      <c r="AF308" s="35">
        <v>0.44132518333333298</v>
      </c>
      <c r="AG308" s="35">
        <v>0.19945181995830799</v>
      </c>
      <c r="AH308" s="35">
        <v>0.23549674066989901</v>
      </c>
      <c r="AI308" s="35">
        <v>0.589401333333333</v>
      </c>
      <c r="AJ308" s="35">
        <v>12.872476776361401</v>
      </c>
      <c r="AK308" s="35">
        <v>27.519763771905083</v>
      </c>
    </row>
    <row r="309" spans="1:37" x14ac:dyDescent="0.5">
      <c r="A309" s="17">
        <v>44786.416666666664</v>
      </c>
      <c r="B309" s="18">
        <v>44786</v>
      </c>
      <c r="C309" s="19">
        <f t="shared" si="20"/>
        <v>8</v>
      </c>
      <c r="D309" s="19">
        <f t="shared" si="21"/>
        <v>10</v>
      </c>
      <c r="E309" s="19">
        <f t="shared" si="22"/>
        <v>7</v>
      </c>
      <c r="F309" s="19">
        <v>0</v>
      </c>
      <c r="G309" s="19">
        <f t="shared" si="23"/>
        <v>0</v>
      </c>
      <c r="H309" s="5">
        <v>4.2</v>
      </c>
      <c r="I309" s="5">
        <f t="shared" si="24"/>
        <v>0</v>
      </c>
      <c r="J309" s="5">
        <v>56</v>
      </c>
      <c r="K309" s="5">
        <v>89</v>
      </c>
      <c r="L309" s="5">
        <v>81</v>
      </c>
      <c r="M309" s="5">
        <v>40</v>
      </c>
      <c r="N309" s="5">
        <v>136</v>
      </c>
      <c r="O309" s="5">
        <v>5.2</v>
      </c>
      <c r="P309" s="6">
        <v>0</v>
      </c>
      <c r="Q309" s="6">
        <v>5.0179155622950819E-2</v>
      </c>
      <c r="R309" s="6">
        <v>50.179155622950816</v>
      </c>
      <c r="S309" s="6">
        <v>1</v>
      </c>
      <c r="T309" s="6">
        <v>4.7</v>
      </c>
      <c r="U309" s="7">
        <v>4.3999999999999997E-2</v>
      </c>
      <c r="V309" s="6">
        <v>5.6</v>
      </c>
      <c r="W309" s="6">
        <v>5.7</v>
      </c>
      <c r="X309" s="35">
        <v>205.95127141140799</v>
      </c>
      <c r="Y309" s="35">
        <v>45.059999999999995</v>
      </c>
      <c r="Z309" s="35">
        <v>5.1599412500000001</v>
      </c>
      <c r="AA309" s="35">
        <v>10.7192647717609</v>
      </c>
      <c r="AB309" s="35">
        <v>9.8207809388857106E-2</v>
      </c>
      <c r="AC309" s="35">
        <v>1.6310551689864501</v>
      </c>
      <c r="AD309" s="35">
        <v>0.57269632500000001</v>
      </c>
      <c r="AE309" s="35">
        <v>3.5485769512497201</v>
      </c>
      <c r="AF309" s="35">
        <v>0.57269632500000001</v>
      </c>
      <c r="AG309" s="35">
        <v>0.26067952993061799</v>
      </c>
      <c r="AH309" s="35">
        <v>0.294410589787858</v>
      </c>
      <c r="AI309" s="35">
        <v>0.72736659999999997</v>
      </c>
      <c r="AJ309" s="35">
        <v>15.191622452152494</v>
      </c>
      <c r="AK309" s="35">
        <v>32.800105902099951</v>
      </c>
    </row>
    <row r="310" spans="1:37" x14ac:dyDescent="0.5">
      <c r="A310" s="17">
        <v>44786.458333333336</v>
      </c>
      <c r="B310" s="18">
        <v>44786</v>
      </c>
      <c r="C310" s="19">
        <f t="shared" si="20"/>
        <v>8</v>
      </c>
      <c r="D310" s="19">
        <f t="shared" si="21"/>
        <v>11</v>
      </c>
      <c r="E310" s="19">
        <f t="shared" si="22"/>
        <v>7</v>
      </c>
      <c r="F310" s="19">
        <v>0</v>
      </c>
      <c r="G310" s="19">
        <f t="shared" si="23"/>
        <v>0</v>
      </c>
      <c r="H310" s="5">
        <v>4.2</v>
      </c>
      <c r="I310" s="5">
        <f t="shared" si="24"/>
        <v>0</v>
      </c>
      <c r="J310" s="5">
        <v>56</v>
      </c>
      <c r="K310" s="5">
        <v>89</v>
      </c>
      <c r="L310" s="5">
        <v>81</v>
      </c>
      <c r="M310" s="5">
        <v>40</v>
      </c>
      <c r="N310" s="5">
        <v>149</v>
      </c>
      <c r="O310" s="5">
        <v>6.8</v>
      </c>
      <c r="P310" s="6">
        <v>0</v>
      </c>
      <c r="Q310" s="6">
        <v>7.3416938050847425E-2</v>
      </c>
      <c r="R310" s="6">
        <v>73.416938050847421</v>
      </c>
      <c r="S310" s="6">
        <v>0.9</v>
      </c>
      <c r="T310" s="6">
        <v>3.9</v>
      </c>
      <c r="U310" s="7">
        <v>0.05</v>
      </c>
      <c r="V310" s="6">
        <v>6.1</v>
      </c>
      <c r="W310" s="6">
        <v>4.8</v>
      </c>
      <c r="X310" s="35">
        <v>229.70696155288101</v>
      </c>
      <c r="Y310" s="35">
        <v>51.306666666666679</v>
      </c>
      <c r="Z310" s="35">
        <v>5.4574643333333297</v>
      </c>
      <c r="AA310" s="35">
        <v>8.88211382250676</v>
      </c>
      <c r="AB310" s="35">
        <v>0.128795344946528</v>
      </c>
      <c r="AC310" s="35">
        <v>1.1893222706405799</v>
      </c>
      <c r="AD310" s="35">
        <v>0.401333</v>
      </c>
      <c r="AE310" s="35">
        <v>3.2283290038754302</v>
      </c>
      <c r="AF310" s="35">
        <v>0.401333</v>
      </c>
      <c r="AG310" s="35">
        <v>0.132905479509698</v>
      </c>
      <c r="AH310" s="35">
        <v>0.23644521220541301</v>
      </c>
      <c r="AI310" s="35">
        <v>0.55997893333333304</v>
      </c>
      <c r="AJ310" s="35">
        <v>14.360066714028187</v>
      </c>
      <c r="AK310" s="35">
        <v>29.169118738601302</v>
      </c>
    </row>
    <row r="311" spans="1:37" x14ac:dyDescent="0.5">
      <c r="A311" s="17">
        <v>44786.5</v>
      </c>
      <c r="B311" s="18">
        <v>44786</v>
      </c>
      <c r="C311" s="19">
        <f t="shared" si="20"/>
        <v>8</v>
      </c>
      <c r="D311" s="19">
        <f t="shared" si="21"/>
        <v>12</v>
      </c>
      <c r="E311" s="19">
        <f t="shared" si="22"/>
        <v>7</v>
      </c>
      <c r="F311" s="19">
        <v>0</v>
      </c>
      <c r="G311" s="19">
        <f t="shared" si="23"/>
        <v>0</v>
      </c>
      <c r="H311" s="5">
        <v>4.2</v>
      </c>
      <c r="I311" s="5">
        <f t="shared" si="24"/>
        <v>0</v>
      </c>
      <c r="J311" s="5">
        <v>56</v>
      </c>
      <c r="K311" s="5">
        <v>89</v>
      </c>
      <c r="L311" s="5">
        <v>85</v>
      </c>
      <c r="M311" s="5">
        <v>36</v>
      </c>
      <c r="N311" s="5">
        <v>108</v>
      </c>
      <c r="O311" s="5">
        <v>5.0999999999999996</v>
      </c>
      <c r="P311" s="6">
        <v>0</v>
      </c>
      <c r="Q311" s="6">
        <v>4.6965953399999996E-2</v>
      </c>
      <c r="R311" s="6">
        <v>46.965953399999997</v>
      </c>
      <c r="S311" s="6">
        <v>0.5</v>
      </c>
      <c r="T311" s="6">
        <v>2.6</v>
      </c>
      <c r="U311" s="7">
        <v>5.6000000000000001E-2</v>
      </c>
      <c r="V311" s="6">
        <v>5.6</v>
      </c>
      <c r="W311" s="6">
        <v>3.1</v>
      </c>
      <c r="X311" s="35">
        <v>187.472847364031</v>
      </c>
      <c r="Y311" s="35">
        <v>58.073333333333331</v>
      </c>
      <c r="Z311" s="35">
        <v>4.8100769642857104</v>
      </c>
      <c r="AA311" s="35">
        <v>6.4715950594904799</v>
      </c>
      <c r="AB311" s="35">
        <v>0.120175222684406</v>
      </c>
      <c r="AC311" s="35">
        <v>1.1052496460122601</v>
      </c>
      <c r="AD311" s="35">
        <v>0.40149894642857098</v>
      </c>
      <c r="AE311" s="35">
        <v>3.2976760086469499</v>
      </c>
      <c r="AF311" s="35">
        <v>0.40149894642857098</v>
      </c>
      <c r="AG311" s="35">
        <v>9.7168680740875105E-2</v>
      </c>
      <c r="AH311" s="35">
        <v>0.16378338650375901</v>
      </c>
      <c r="AI311" s="35">
        <v>0.48182957142857102</v>
      </c>
      <c r="AJ311" s="35">
        <v>13.347714182518894</v>
      </c>
      <c r="AK311" s="35">
        <v>26.396008762261609</v>
      </c>
    </row>
    <row r="312" spans="1:37" x14ac:dyDescent="0.5">
      <c r="A312" s="17">
        <v>44786.541666666664</v>
      </c>
      <c r="B312" s="18">
        <v>44786</v>
      </c>
      <c r="C312" s="19">
        <f t="shared" si="20"/>
        <v>8</v>
      </c>
      <c r="D312" s="19">
        <f t="shared" si="21"/>
        <v>13</v>
      </c>
      <c r="E312" s="19">
        <f t="shared" si="22"/>
        <v>7</v>
      </c>
      <c r="F312" s="19">
        <v>0</v>
      </c>
      <c r="G312" s="19">
        <f t="shared" si="23"/>
        <v>0</v>
      </c>
      <c r="H312" s="5">
        <v>4.2</v>
      </c>
      <c r="I312" s="5">
        <f t="shared" si="24"/>
        <v>0</v>
      </c>
      <c r="J312" s="5">
        <v>56</v>
      </c>
      <c r="K312" s="5">
        <v>89</v>
      </c>
      <c r="L312" s="5">
        <v>89</v>
      </c>
      <c r="M312" s="5">
        <v>30</v>
      </c>
      <c r="N312" s="5">
        <v>185</v>
      </c>
      <c r="O312" s="5">
        <v>2.7</v>
      </c>
      <c r="P312" s="6">
        <v>0</v>
      </c>
      <c r="Q312" s="6">
        <v>5.2281073590163936E-2</v>
      </c>
      <c r="R312" s="6">
        <v>52.281073590163935</v>
      </c>
      <c r="S312" s="6">
        <v>0.5</v>
      </c>
      <c r="T312" s="6">
        <v>4</v>
      </c>
      <c r="U312" s="7">
        <v>6.0999999999999999E-2</v>
      </c>
      <c r="V312" s="6">
        <v>5</v>
      </c>
      <c r="W312" s="6">
        <v>4.5</v>
      </c>
      <c r="X312" s="35">
        <v>191.96874650217899</v>
      </c>
      <c r="Y312" s="35">
        <v>62.97999999999999</v>
      </c>
      <c r="Z312" s="35">
        <v>3.74245045454545</v>
      </c>
      <c r="AA312" s="35">
        <v>5.7106248224599803</v>
      </c>
      <c r="AB312" s="35">
        <v>0.10557339390176</v>
      </c>
      <c r="AC312" s="35">
        <v>0.77096564803399403</v>
      </c>
      <c r="AD312" s="35">
        <v>0.30962506818181801</v>
      </c>
      <c r="AE312" s="35">
        <v>2.82881329935821</v>
      </c>
      <c r="AF312" s="35">
        <v>0.30962506818181801</v>
      </c>
      <c r="AG312" s="35">
        <v>7.5386254699825406E-2</v>
      </c>
      <c r="AH312" s="35">
        <v>0.184586078158408</v>
      </c>
      <c r="AI312" s="35">
        <v>0.40791361363636403</v>
      </c>
      <c r="AJ312" s="35">
        <v>10.43602150268983</v>
      </c>
      <c r="AK312" s="35">
        <v>21.115375144186729</v>
      </c>
    </row>
    <row r="313" spans="1:37" x14ac:dyDescent="0.5">
      <c r="A313" s="17">
        <v>44786.583333333336</v>
      </c>
      <c r="B313" s="18">
        <v>44786</v>
      </c>
      <c r="C313" s="19">
        <f t="shared" si="20"/>
        <v>8</v>
      </c>
      <c r="D313" s="19">
        <f t="shared" si="21"/>
        <v>14</v>
      </c>
      <c r="E313" s="19">
        <f t="shared" si="22"/>
        <v>7</v>
      </c>
      <c r="F313" s="19">
        <v>0</v>
      </c>
      <c r="G313" s="19">
        <f t="shared" si="23"/>
        <v>0</v>
      </c>
      <c r="H313" s="5">
        <v>4.2</v>
      </c>
      <c r="I313" s="5">
        <f t="shared" si="24"/>
        <v>0</v>
      </c>
      <c r="J313" s="5">
        <v>56</v>
      </c>
      <c r="K313" s="5">
        <v>89</v>
      </c>
      <c r="L313" s="5">
        <v>88</v>
      </c>
      <c r="M313" s="5">
        <v>29</v>
      </c>
      <c r="N313" s="5">
        <v>262</v>
      </c>
      <c r="O313" s="5">
        <v>5.0999999999999996</v>
      </c>
      <c r="P313" s="6">
        <v>0</v>
      </c>
      <c r="Q313" s="6">
        <v>6.0050266220338988E-2</v>
      </c>
      <c r="R313" s="6">
        <v>60.05026622033899</v>
      </c>
      <c r="S313" s="6">
        <v>0.6</v>
      </c>
      <c r="T313" s="6">
        <v>5.5</v>
      </c>
      <c r="U313" s="7">
        <v>0.06</v>
      </c>
      <c r="V313" s="6">
        <v>4.3</v>
      </c>
      <c r="W313" s="6">
        <v>6.1</v>
      </c>
      <c r="X313" s="35">
        <v>196.88433518026</v>
      </c>
      <c r="Y313" s="35">
        <v>60.768333333333338</v>
      </c>
      <c r="Z313" s="35">
        <v>3.9208099999999999</v>
      </c>
      <c r="AA313" s="35">
        <v>5.4753185827801198</v>
      </c>
      <c r="AB313" s="35">
        <v>0.126161722893878</v>
      </c>
      <c r="AC313" s="35">
        <v>0.84220419314689599</v>
      </c>
      <c r="AD313" s="35">
        <v>0.330360083333333</v>
      </c>
      <c r="AE313" s="35">
        <v>2.9220187891176099</v>
      </c>
      <c r="AF313" s="35">
        <v>0.330360083333333</v>
      </c>
      <c r="AG313" s="35">
        <v>7.6478363527845303E-2</v>
      </c>
      <c r="AH313" s="35">
        <v>0.162705127373071</v>
      </c>
      <c r="AI313" s="35">
        <v>0.397670883333333</v>
      </c>
      <c r="AJ313" s="35">
        <v>11.072462111236652</v>
      </c>
      <c r="AK313" s="35">
        <v>21.987775754065364</v>
      </c>
    </row>
    <row r="314" spans="1:37" x14ac:dyDescent="0.5">
      <c r="A314" s="17">
        <v>44786.625</v>
      </c>
      <c r="B314" s="18">
        <v>44786</v>
      </c>
      <c r="C314" s="19">
        <f t="shared" si="20"/>
        <v>8</v>
      </c>
      <c r="D314" s="19">
        <f t="shared" si="21"/>
        <v>15</v>
      </c>
      <c r="E314" s="19">
        <f t="shared" si="22"/>
        <v>7</v>
      </c>
      <c r="F314" s="19">
        <v>0</v>
      </c>
      <c r="G314" s="19">
        <f t="shared" si="23"/>
        <v>0</v>
      </c>
      <c r="H314" s="5">
        <v>4.2</v>
      </c>
      <c r="I314" s="5">
        <f t="shared" si="24"/>
        <v>0</v>
      </c>
      <c r="J314" s="5">
        <v>56</v>
      </c>
      <c r="K314" s="5">
        <v>89</v>
      </c>
      <c r="L314" s="5">
        <v>86</v>
      </c>
      <c r="M314" s="5">
        <v>33</v>
      </c>
      <c r="N314" s="5">
        <v>293</v>
      </c>
      <c r="O314" s="5">
        <v>5.5</v>
      </c>
      <c r="P314" s="6">
        <v>0</v>
      </c>
      <c r="Q314" s="6">
        <v>3.650048031666666E-2</v>
      </c>
      <c r="R314" s="6">
        <v>36.50048031666666</v>
      </c>
      <c r="S314" s="6">
        <v>0.4</v>
      </c>
      <c r="T314" s="6">
        <v>3.9</v>
      </c>
      <c r="U314" s="7">
        <v>6.2E-2</v>
      </c>
      <c r="V314" s="6">
        <v>4.3</v>
      </c>
      <c r="W314" s="6">
        <v>4.3</v>
      </c>
      <c r="X314" s="35">
        <v>181.063240596404</v>
      </c>
      <c r="Y314" s="35">
        <v>63.078333333333326</v>
      </c>
      <c r="Z314" s="35">
        <v>4.5356197500000004</v>
      </c>
      <c r="AA314" s="35">
        <v>7.41477069058236</v>
      </c>
      <c r="AB314" s="35">
        <v>9.5888567561989102E-2</v>
      </c>
      <c r="AC314" s="35">
        <v>1.31184268891097</v>
      </c>
      <c r="AD314" s="35">
        <v>0.52608347499999997</v>
      </c>
      <c r="AE314" s="35">
        <v>3.1200514437920699</v>
      </c>
      <c r="AF314" s="35">
        <v>0.52608347499999997</v>
      </c>
      <c r="AG314" s="35">
        <v>0.21489010179543999</v>
      </c>
      <c r="AH314" s="35">
        <v>0.77999616985768105</v>
      </c>
      <c r="AI314" s="35">
        <v>0.91321505000000003</v>
      </c>
      <c r="AJ314" s="35">
        <v>14.426813768166088</v>
      </c>
      <c r="AK314" s="35">
        <v>33.1324075590124</v>
      </c>
    </row>
    <row r="315" spans="1:37" x14ac:dyDescent="0.5">
      <c r="A315" s="17">
        <v>44786.666666666664</v>
      </c>
      <c r="B315" s="18">
        <v>44786</v>
      </c>
      <c r="C315" s="19">
        <f t="shared" si="20"/>
        <v>8</v>
      </c>
      <c r="D315" s="19">
        <f t="shared" si="21"/>
        <v>16</v>
      </c>
      <c r="E315" s="19">
        <f t="shared" si="22"/>
        <v>7</v>
      </c>
      <c r="F315" s="19">
        <v>0</v>
      </c>
      <c r="G315" s="19">
        <f t="shared" si="23"/>
        <v>0</v>
      </c>
      <c r="H315" s="5">
        <v>4.2</v>
      </c>
      <c r="I315" s="5">
        <f t="shared" si="24"/>
        <v>0</v>
      </c>
      <c r="J315" s="5">
        <v>56</v>
      </c>
      <c r="K315" s="5">
        <v>89</v>
      </c>
      <c r="L315" s="5">
        <v>87</v>
      </c>
      <c r="M315" s="5">
        <v>32</v>
      </c>
      <c r="N315" s="5">
        <v>225</v>
      </c>
      <c r="O315" s="5">
        <v>3.3</v>
      </c>
      <c r="P315" s="6">
        <v>0</v>
      </c>
      <c r="Q315" s="6">
        <v>3.6841701163934426E-2</v>
      </c>
      <c r="R315" s="6">
        <v>36.841701163934424</v>
      </c>
      <c r="S315" s="6">
        <v>0.8</v>
      </c>
      <c r="T315" s="6">
        <v>4.4000000000000004</v>
      </c>
      <c r="U315" s="7">
        <v>5.6000000000000001E-2</v>
      </c>
      <c r="V315" s="6">
        <v>4.4000000000000004</v>
      </c>
      <c r="W315" s="6">
        <v>5.2</v>
      </c>
      <c r="X315" s="35">
        <v>176.95178955150001</v>
      </c>
      <c r="Y315" s="35">
        <v>56.743333333333361</v>
      </c>
      <c r="Z315" s="35">
        <v>4.0907571666666698</v>
      </c>
      <c r="AA315" s="35">
        <v>5.8883377644449597</v>
      </c>
      <c r="AB315" s="35">
        <v>0.12836778702728199</v>
      </c>
      <c r="AC315" s="35">
        <v>1.1019892882820199</v>
      </c>
      <c r="AD315" s="35">
        <v>0.43241073333333302</v>
      </c>
      <c r="AE315" s="35">
        <v>2.75781764777199</v>
      </c>
      <c r="AF315" s="35">
        <v>0.43241073333333302</v>
      </c>
      <c r="AG315" s="35">
        <v>0.14639571230805201</v>
      </c>
      <c r="AH315" s="35">
        <v>0.80964067875454004</v>
      </c>
      <c r="AI315" s="35">
        <v>0.82363193333333296</v>
      </c>
      <c r="AJ315" s="35">
        <v>12.795730638687647</v>
      </c>
      <c r="AK315" s="35">
        <v>29.777194209133611</v>
      </c>
    </row>
    <row r="316" spans="1:37" x14ac:dyDescent="0.5">
      <c r="A316" s="17">
        <v>44786.708333333336</v>
      </c>
      <c r="B316" s="18">
        <v>44786</v>
      </c>
      <c r="C316" s="19">
        <f t="shared" si="20"/>
        <v>8</v>
      </c>
      <c r="D316" s="19">
        <f t="shared" si="21"/>
        <v>17</v>
      </c>
      <c r="E316" s="19">
        <f t="shared" si="22"/>
        <v>7</v>
      </c>
      <c r="F316" s="19">
        <v>0</v>
      </c>
      <c r="G316" s="19">
        <f t="shared" si="23"/>
        <v>0</v>
      </c>
      <c r="H316" s="5">
        <v>4.2</v>
      </c>
      <c r="I316" s="5">
        <f t="shared" si="24"/>
        <v>0</v>
      </c>
      <c r="J316" s="5">
        <v>56</v>
      </c>
      <c r="K316" s="5">
        <v>89</v>
      </c>
      <c r="L316" s="5">
        <v>87</v>
      </c>
      <c r="M316" s="5">
        <v>31</v>
      </c>
      <c r="N316" s="5">
        <v>102</v>
      </c>
      <c r="O316" s="5">
        <v>5.8</v>
      </c>
      <c r="P316" s="6">
        <v>0</v>
      </c>
      <c r="Q316" s="6">
        <v>4.9540012406779667E-2</v>
      </c>
      <c r="R316" s="6">
        <v>49.540012406779667</v>
      </c>
      <c r="S316" s="6">
        <v>0.7</v>
      </c>
      <c r="T316" s="6">
        <v>4.2</v>
      </c>
      <c r="U316" s="7">
        <v>5.3999999999999999E-2</v>
      </c>
      <c r="V316" s="6">
        <v>3.4</v>
      </c>
      <c r="W316" s="6">
        <v>4.9000000000000004</v>
      </c>
      <c r="X316" s="35">
        <v>186.93369724415601</v>
      </c>
      <c r="Y316" s="35">
        <v>54.686666666666675</v>
      </c>
      <c r="Z316" s="35">
        <v>3.7324296000000001</v>
      </c>
      <c r="AA316" s="35">
        <v>6.3728529682601804</v>
      </c>
      <c r="AB316" s="35">
        <v>0.119953073898089</v>
      </c>
      <c r="AC316" s="35">
        <v>1.16907607762279</v>
      </c>
      <c r="AD316" s="35">
        <v>0.44980843999999998</v>
      </c>
      <c r="AE316" s="35">
        <v>2.64791524147418</v>
      </c>
      <c r="AF316" s="35">
        <v>0.44980843999999998</v>
      </c>
      <c r="AG316" s="35">
        <v>0.169108784893446</v>
      </c>
      <c r="AH316" s="35">
        <v>0.93014121087274204</v>
      </c>
      <c r="AI316" s="35">
        <v>0.87475382000000002</v>
      </c>
      <c r="AJ316" s="35">
        <v>12.342345412581141</v>
      </c>
      <c r="AK316" s="35">
        <v>29.501814513830059</v>
      </c>
    </row>
    <row r="317" spans="1:37" x14ac:dyDescent="0.5">
      <c r="A317" s="17">
        <v>44786.75</v>
      </c>
      <c r="B317" s="18">
        <v>44786</v>
      </c>
      <c r="C317" s="19">
        <f t="shared" si="20"/>
        <v>8</v>
      </c>
      <c r="D317" s="19">
        <f t="shared" si="21"/>
        <v>18</v>
      </c>
      <c r="E317" s="19">
        <f t="shared" si="22"/>
        <v>7</v>
      </c>
      <c r="F317" s="19">
        <v>0</v>
      </c>
      <c r="G317" s="19">
        <f t="shared" si="23"/>
        <v>0</v>
      </c>
      <c r="H317" s="5">
        <v>4.2</v>
      </c>
      <c r="I317" s="5">
        <f t="shared" si="24"/>
        <v>0</v>
      </c>
      <c r="J317" s="5">
        <v>56</v>
      </c>
      <c r="K317" s="5">
        <v>89</v>
      </c>
      <c r="L317" s="5">
        <v>86</v>
      </c>
      <c r="M317" s="5">
        <v>32</v>
      </c>
      <c r="N317" s="5">
        <v>118</v>
      </c>
      <c r="O317" s="5">
        <v>9.6</v>
      </c>
      <c r="P317" s="6">
        <v>0</v>
      </c>
      <c r="Q317" s="6">
        <v>2.9048951733333331E-2</v>
      </c>
      <c r="R317" s="6">
        <v>29.048951733333332</v>
      </c>
      <c r="S317" s="6">
        <v>0.4</v>
      </c>
      <c r="T317" s="6">
        <v>4.5</v>
      </c>
      <c r="U317" s="7">
        <v>5.2999999999999999E-2</v>
      </c>
      <c r="V317" s="6">
        <v>3</v>
      </c>
      <c r="W317" s="6">
        <v>4.9000000000000004</v>
      </c>
      <c r="X317" s="35">
        <v>183.89330157761799</v>
      </c>
      <c r="Y317" s="35">
        <v>53.351666666666667</v>
      </c>
      <c r="Z317" s="35">
        <v>2.8311359999999999</v>
      </c>
      <c r="AA317" s="35">
        <v>5.4362770409525298</v>
      </c>
      <c r="AB317" s="35">
        <v>0.12683843441077899</v>
      </c>
      <c r="AC317" s="35">
        <v>0.85485869394664704</v>
      </c>
      <c r="AD317" s="35">
        <v>0.34254338000000001</v>
      </c>
      <c r="AE317" s="35">
        <v>2.72275229910943</v>
      </c>
      <c r="AF317" s="35">
        <v>0.34254338000000001</v>
      </c>
      <c r="AG317" s="35">
        <v>0.122404721291441</v>
      </c>
      <c r="AH317" s="35">
        <v>0.66984955053115602</v>
      </c>
      <c r="AI317" s="35">
        <v>0.70357711999999994</v>
      </c>
      <c r="AJ317" s="35">
        <v>10.264855881494951</v>
      </c>
      <c r="AK317" s="35">
        <v>24.377485536871635</v>
      </c>
    </row>
    <row r="318" spans="1:37" x14ac:dyDescent="0.5">
      <c r="A318" s="17">
        <v>44786.791666666664</v>
      </c>
      <c r="B318" s="18">
        <v>44786</v>
      </c>
      <c r="C318" s="19">
        <f t="shared" si="20"/>
        <v>8</v>
      </c>
      <c r="D318" s="19">
        <f t="shared" si="21"/>
        <v>19</v>
      </c>
      <c r="E318" s="19">
        <f t="shared" si="22"/>
        <v>7</v>
      </c>
      <c r="F318" s="19">
        <v>0</v>
      </c>
      <c r="G318" s="19">
        <f t="shared" si="23"/>
        <v>0</v>
      </c>
      <c r="H318" s="5">
        <v>4.2</v>
      </c>
      <c r="I318" s="5">
        <f t="shared" si="24"/>
        <v>0</v>
      </c>
      <c r="J318" s="5">
        <v>56</v>
      </c>
      <c r="K318" s="5">
        <v>89</v>
      </c>
      <c r="L318" s="5">
        <v>84</v>
      </c>
      <c r="M318" s="5">
        <v>32</v>
      </c>
      <c r="N318" s="5">
        <v>110</v>
      </c>
      <c r="O318" s="5">
        <v>7.5</v>
      </c>
      <c r="P318" s="6">
        <v>0</v>
      </c>
      <c r="Q318" s="6">
        <v>9.1284949836065565E-3</v>
      </c>
      <c r="R318" s="6">
        <v>9.1284949836065561</v>
      </c>
      <c r="S318" s="6">
        <v>0.2</v>
      </c>
      <c r="T318" s="6">
        <v>3.4</v>
      </c>
      <c r="U318" s="7">
        <v>5.1999999999999998E-2</v>
      </c>
      <c r="V318" s="6">
        <v>2.5</v>
      </c>
      <c r="W318" s="6">
        <v>3.6</v>
      </c>
      <c r="X318" s="35">
        <v>155.47890849089401</v>
      </c>
      <c r="Y318" s="35">
        <v>52.626666666666672</v>
      </c>
      <c r="Z318" s="35">
        <v>2.8775831666666698</v>
      </c>
      <c r="AA318" s="35">
        <v>6.4388189251818497</v>
      </c>
      <c r="AB318" s="35">
        <v>0.132528845340743</v>
      </c>
      <c r="AC318" s="35">
        <v>1.12282183150249</v>
      </c>
      <c r="AD318" s="35">
        <v>0.42185708333333299</v>
      </c>
      <c r="AE318" s="35">
        <v>2.5875904219951198</v>
      </c>
      <c r="AF318" s="35">
        <v>0.42185708333333299</v>
      </c>
      <c r="AG318" s="35">
        <v>0.17388229104165201</v>
      </c>
      <c r="AH318" s="35">
        <v>0.58014587569732501</v>
      </c>
      <c r="AI318" s="35">
        <v>0.75566991666666705</v>
      </c>
      <c r="AJ318" s="35">
        <v>11.077420007722461</v>
      </c>
      <c r="AK318" s="35">
        <v>25.752926201792665</v>
      </c>
    </row>
    <row r="319" spans="1:37" x14ac:dyDescent="0.5">
      <c r="A319" s="17">
        <v>44786.833333333336</v>
      </c>
      <c r="B319" s="18">
        <v>44786</v>
      </c>
      <c r="C319" s="19">
        <f t="shared" si="20"/>
        <v>8</v>
      </c>
      <c r="D319" s="19">
        <f t="shared" si="21"/>
        <v>20</v>
      </c>
      <c r="E319" s="19">
        <f t="shared" si="22"/>
        <v>7</v>
      </c>
      <c r="F319" s="19">
        <v>0</v>
      </c>
      <c r="G319" s="19">
        <f t="shared" si="23"/>
        <v>0</v>
      </c>
      <c r="H319" s="5">
        <v>4.2</v>
      </c>
      <c r="I319" s="5">
        <f t="shared" si="24"/>
        <v>0</v>
      </c>
      <c r="J319" s="5">
        <v>56</v>
      </c>
      <c r="K319" s="5">
        <v>89</v>
      </c>
      <c r="L319" s="5">
        <v>82</v>
      </c>
      <c r="M319" s="5">
        <v>33</v>
      </c>
      <c r="N319" s="5">
        <v>93</v>
      </c>
      <c r="O319" s="5">
        <v>8.1</v>
      </c>
      <c r="P319" s="6">
        <v>0</v>
      </c>
      <c r="Q319" s="6">
        <v>6.2848845644067786E-2</v>
      </c>
      <c r="R319" s="6">
        <v>62.848845644067787</v>
      </c>
      <c r="S319" s="6">
        <v>0.7</v>
      </c>
      <c r="T319" s="6">
        <v>9.1</v>
      </c>
      <c r="U319" s="7">
        <v>4.2999999999999997E-2</v>
      </c>
      <c r="V319" s="6">
        <v>4.5999999999999996</v>
      </c>
      <c r="W319" s="6">
        <v>9.7999999999999989</v>
      </c>
      <c r="X319" s="35">
        <v>202.86328427640899</v>
      </c>
      <c r="Y319" s="35">
        <v>43.978333333333325</v>
      </c>
      <c r="Z319" s="35">
        <v>2.6467229729729702</v>
      </c>
      <c r="AA319" s="35">
        <v>6.4956460656499102</v>
      </c>
      <c r="AB319" s="35">
        <v>9.4383550901248697E-2</v>
      </c>
      <c r="AC319" s="35">
        <v>1.4550242495849399</v>
      </c>
      <c r="AD319" s="35">
        <v>0.42773102702702698</v>
      </c>
      <c r="AE319" s="35">
        <v>2.6211204828129402</v>
      </c>
      <c r="AF319" s="35">
        <v>0.42773102702702698</v>
      </c>
      <c r="AG319" s="35">
        <v>0.206477604544518</v>
      </c>
      <c r="AH319" s="35">
        <v>0.22952550078682801</v>
      </c>
      <c r="AI319" s="35">
        <v>0.60738110810810797</v>
      </c>
      <c r="AJ319" s="35">
        <v>10.946592419001124</v>
      </c>
      <c r="AK319" s="35">
        <v>23.706438480821575</v>
      </c>
    </row>
    <row r="320" spans="1:37" x14ac:dyDescent="0.5">
      <c r="A320" s="17">
        <v>44786.875</v>
      </c>
      <c r="B320" s="18">
        <v>44786</v>
      </c>
      <c r="C320" s="19">
        <f t="shared" si="20"/>
        <v>8</v>
      </c>
      <c r="D320" s="19">
        <f t="shared" si="21"/>
        <v>21</v>
      </c>
      <c r="E320" s="19">
        <f t="shared" si="22"/>
        <v>7</v>
      </c>
      <c r="F320" s="19">
        <v>0</v>
      </c>
      <c r="G320" s="19">
        <f t="shared" si="23"/>
        <v>0</v>
      </c>
      <c r="H320" s="5">
        <v>4.2</v>
      </c>
      <c r="I320" s="5">
        <f t="shared" si="24"/>
        <v>0</v>
      </c>
      <c r="J320" s="5">
        <v>56</v>
      </c>
      <c r="K320" s="5">
        <v>89</v>
      </c>
      <c r="L320" s="5">
        <v>80</v>
      </c>
      <c r="M320" s="5">
        <v>40</v>
      </c>
      <c r="N320" s="5">
        <v>113</v>
      </c>
      <c r="O320" s="5">
        <v>8.5</v>
      </c>
      <c r="P320" s="6">
        <v>0</v>
      </c>
      <c r="Q320" s="6">
        <v>3.6001418549999969E-2</v>
      </c>
      <c r="R320" s="6">
        <v>36.001418549999968</v>
      </c>
      <c r="S320" s="6">
        <v>0.2</v>
      </c>
      <c r="T320" s="6">
        <v>4.9000000000000004</v>
      </c>
      <c r="U320" s="7">
        <v>5.1999999999999998E-2</v>
      </c>
      <c r="V320" s="6">
        <v>2.9</v>
      </c>
      <c r="W320" s="6">
        <v>5.1000000000000005</v>
      </c>
      <c r="X320" s="35">
        <v>157.11566290052701</v>
      </c>
      <c r="Y320" s="35">
        <v>52.943333333333321</v>
      </c>
      <c r="Z320" s="35">
        <v>2.8052587500000001</v>
      </c>
      <c r="AA320" s="35">
        <v>7.6039430514240998</v>
      </c>
      <c r="AB320" s="35">
        <v>0.130026563497701</v>
      </c>
      <c r="AC320" s="35">
        <v>1.01842296684781</v>
      </c>
      <c r="AD320" s="35">
        <v>0.40716309374999998</v>
      </c>
      <c r="AE320" s="35">
        <v>2.3064115222954902</v>
      </c>
      <c r="AF320" s="35">
        <v>0.40716309374999998</v>
      </c>
      <c r="AG320" s="35">
        <v>0.16117494298469401</v>
      </c>
      <c r="AH320" s="35">
        <v>0.16572842179616301</v>
      </c>
      <c r="AI320" s="35">
        <v>0.46791537500000002</v>
      </c>
      <c r="AJ320" s="35">
        <v>9.039501354851966</v>
      </c>
      <c r="AK320" s="35">
        <v>19.872659094863035</v>
      </c>
    </row>
    <row r="321" spans="1:37" x14ac:dyDescent="0.5">
      <c r="A321" s="17">
        <v>44786.916666666664</v>
      </c>
      <c r="B321" s="18">
        <v>44786</v>
      </c>
      <c r="C321" s="19">
        <f t="shared" si="20"/>
        <v>8</v>
      </c>
      <c r="D321" s="19">
        <f t="shared" si="21"/>
        <v>22</v>
      </c>
      <c r="E321" s="19">
        <f t="shared" si="22"/>
        <v>7</v>
      </c>
      <c r="F321" s="19">
        <v>0</v>
      </c>
      <c r="G321" s="19">
        <f t="shared" si="23"/>
        <v>0</v>
      </c>
      <c r="H321" s="5">
        <v>4.2</v>
      </c>
      <c r="I321" s="5">
        <f t="shared" si="24"/>
        <v>0</v>
      </c>
      <c r="J321" s="5">
        <v>56</v>
      </c>
      <c r="K321" s="5">
        <v>89</v>
      </c>
      <c r="L321" s="5">
        <v>76</v>
      </c>
      <c r="M321" s="5">
        <v>51</v>
      </c>
      <c r="N321" s="5">
        <v>143</v>
      </c>
      <c r="O321" s="5">
        <v>9.4</v>
      </c>
      <c r="P321" s="6">
        <v>0</v>
      </c>
      <c r="Q321" s="6">
        <v>5.0415315049180329E-2</v>
      </c>
      <c r="R321" s="6">
        <v>50.415315049180329</v>
      </c>
      <c r="S321" s="6">
        <v>0.2</v>
      </c>
      <c r="T321" s="6">
        <v>5.9</v>
      </c>
      <c r="U321" s="7">
        <v>0.05</v>
      </c>
      <c r="V321" s="6">
        <v>2.4</v>
      </c>
      <c r="W321" s="6">
        <v>6.1000000000000005</v>
      </c>
      <c r="X321" s="35">
        <v>150.891438892407</v>
      </c>
      <c r="Y321" s="35">
        <v>51.103333333333332</v>
      </c>
      <c r="Z321" s="35">
        <v>2.4995120000000002</v>
      </c>
      <c r="AA321" s="35">
        <v>6.9463436261053104</v>
      </c>
      <c r="AB321" s="35">
        <v>0.110239306432283</v>
      </c>
      <c r="AC321" s="35">
        <v>0.92061197446436005</v>
      </c>
      <c r="AD321" s="35">
        <v>0.392918833333333</v>
      </c>
      <c r="AE321" s="35">
        <v>2.3491796152216202</v>
      </c>
      <c r="AF321" s="35">
        <v>0.392918833333333</v>
      </c>
      <c r="AG321" s="35">
        <v>0.158573403472244</v>
      </c>
      <c r="AH321" s="35">
        <v>0.153658524092712</v>
      </c>
      <c r="AI321" s="35">
        <v>0.45104549999999999</v>
      </c>
      <c r="AJ321" s="35">
        <v>8.5291686765734358</v>
      </c>
      <c r="AK321" s="35">
        <v>19.118043220218649</v>
      </c>
    </row>
    <row r="322" spans="1:37" x14ac:dyDescent="0.5">
      <c r="A322" s="17">
        <v>44786.958333333336</v>
      </c>
      <c r="B322" s="18">
        <v>44786</v>
      </c>
      <c r="C322" s="19">
        <f t="shared" si="20"/>
        <v>8</v>
      </c>
      <c r="D322" s="19">
        <f t="shared" si="21"/>
        <v>23</v>
      </c>
      <c r="E322" s="19">
        <f t="shared" si="22"/>
        <v>7</v>
      </c>
      <c r="F322" s="19">
        <v>0</v>
      </c>
      <c r="G322" s="19">
        <f t="shared" si="23"/>
        <v>0</v>
      </c>
      <c r="H322" s="5">
        <v>4.2</v>
      </c>
      <c r="I322" s="5">
        <f t="shared" si="24"/>
        <v>0</v>
      </c>
      <c r="J322" s="5">
        <v>56</v>
      </c>
      <c r="K322" s="5">
        <v>89</v>
      </c>
      <c r="L322" s="5">
        <v>74</v>
      </c>
      <c r="M322" s="5">
        <v>58</v>
      </c>
      <c r="N322" s="5">
        <v>129</v>
      </c>
      <c r="O322" s="5">
        <v>7.5</v>
      </c>
      <c r="P322" s="6">
        <v>0</v>
      </c>
      <c r="Q322" s="6">
        <v>3.7506966322033902E-2</v>
      </c>
      <c r="R322" s="6">
        <v>37.506966322033904</v>
      </c>
      <c r="S322" s="6">
        <v>0.2</v>
      </c>
      <c r="T322" s="6">
        <v>4.2</v>
      </c>
      <c r="U322" s="7">
        <v>5.1999999999999998E-2</v>
      </c>
      <c r="V322" s="6">
        <v>1.9</v>
      </c>
      <c r="W322" s="6">
        <v>4.4000000000000004</v>
      </c>
      <c r="X322" s="35">
        <v>137.226648761456</v>
      </c>
      <c r="Y322" s="35">
        <v>53.25500000000001</v>
      </c>
      <c r="Z322" s="35">
        <v>2.2523448780487798</v>
      </c>
      <c r="AA322" s="35">
        <v>7.0148436691015599</v>
      </c>
      <c r="AB322" s="35">
        <v>0.12697990507010501</v>
      </c>
      <c r="AC322" s="35">
        <v>0.97219963760759198</v>
      </c>
      <c r="AD322" s="35">
        <v>0.427917585365854</v>
      </c>
      <c r="AE322" s="35">
        <v>2.3941321388086201</v>
      </c>
      <c r="AF322" s="35">
        <v>0.427917585365854</v>
      </c>
      <c r="AG322" s="35">
        <v>0.181064618541007</v>
      </c>
      <c r="AH322" s="35">
        <v>0.16464104441164701</v>
      </c>
      <c r="AI322" s="35">
        <v>0.47819678048780501</v>
      </c>
      <c r="AJ322" s="35">
        <v>8.6018925550481082</v>
      </c>
      <c r="AK322" s="35">
        <v>19.677017968320701</v>
      </c>
    </row>
    <row r="323" spans="1:37" x14ac:dyDescent="0.5">
      <c r="A323" s="17">
        <v>44787</v>
      </c>
      <c r="B323" s="18">
        <v>44787</v>
      </c>
      <c r="C323" s="19">
        <f t="shared" si="20"/>
        <v>8</v>
      </c>
      <c r="D323" s="19">
        <f t="shared" si="21"/>
        <v>0</v>
      </c>
      <c r="E323" s="19">
        <f t="shared" si="22"/>
        <v>1</v>
      </c>
      <c r="F323" s="19">
        <v>0</v>
      </c>
      <c r="G323" s="19">
        <f t="shared" si="23"/>
        <v>0</v>
      </c>
      <c r="H323" s="5">
        <v>3.35</v>
      </c>
      <c r="I323" s="5">
        <f t="shared" si="24"/>
        <v>0</v>
      </c>
      <c r="J323" s="5">
        <v>59</v>
      </c>
      <c r="K323" s="5">
        <v>87</v>
      </c>
      <c r="L323" s="5">
        <v>71</v>
      </c>
      <c r="M323" s="5">
        <v>65</v>
      </c>
      <c r="N323" s="5">
        <v>143</v>
      </c>
      <c r="O323" s="5">
        <v>4.7</v>
      </c>
      <c r="P323" s="6">
        <v>0</v>
      </c>
      <c r="Q323" s="6">
        <v>1.7629775166666663E-2</v>
      </c>
      <c r="R323" s="6">
        <v>17.629775166666665</v>
      </c>
      <c r="S323" s="6">
        <v>0.2</v>
      </c>
      <c r="T323" s="6">
        <v>3.9</v>
      </c>
      <c r="U323" s="7">
        <v>5.0999999999999997E-2</v>
      </c>
      <c r="V323" s="6">
        <v>1.9</v>
      </c>
      <c r="W323" s="6">
        <v>4.0999999999999996</v>
      </c>
      <c r="X323" s="35">
        <v>168.1745854543</v>
      </c>
      <c r="Y323" s="35">
        <v>53.375000000000021</v>
      </c>
      <c r="Z323" s="35">
        <v>2.0445268333333302</v>
      </c>
      <c r="AA323" s="35">
        <v>7.5034504199271099</v>
      </c>
      <c r="AB323" s="35">
        <v>0.121489636836942</v>
      </c>
      <c r="AC323" s="35">
        <v>0.73676030633930001</v>
      </c>
      <c r="AD323" s="35">
        <v>0.42438165</v>
      </c>
      <c r="AE323" s="35">
        <v>2.3301793934263602</v>
      </c>
      <c r="AF323" s="35">
        <v>0.42438165</v>
      </c>
      <c r="AG323" s="35">
        <v>0.151768560083854</v>
      </c>
      <c r="AH323" s="35">
        <v>0.16676183967375</v>
      </c>
      <c r="AI323" s="35">
        <v>0.436589216666667</v>
      </c>
      <c r="AJ323" s="35">
        <v>7.5742886979034001</v>
      </c>
      <c r="AK323" s="35">
        <v>17.725407745717924</v>
      </c>
    </row>
    <row r="324" spans="1:37" x14ac:dyDescent="0.5">
      <c r="A324" s="17">
        <v>44787.041666666664</v>
      </c>
      <c r="B324" s="18">
        <v>44787</v>
      </c>
      <c r="C324" s="19">
        <f t="shared" si="20"/>
        <v>8</v>
      </c>
      <c r="D324" s="19">
        <f t="shared" si="21"/>
        <v>1</v>
      </c>
      <c r="E324" s="19">
        <f t="shared" si="22"/>
        <v>1</v>
      </c>
      <c r="F324" s="19">
        <v>0</v>
      </c>
      <c r="G324" s="19">
        <f t="shared" si="23"/>
        <v>0</v>
      </c>
      <c r="H324" s="5">
        <v>3.35</v>
      </c>
      <c r="I324" s="5">
        <f t="shared" si="24"/>
        <v>0</v>
      </c>
      <c r="J324" s="5">
        <v>59</v>
      </c>
      <c r="K324" s="5">
        <v>87</v>
      </c>
      <c r="L324" s="5">
        <v>70</v>
      </c>
      <c r="M324" s="5">
        <v>69</v>
      </c>
      <c r="N324" s="5">
        <v>115</v>
      </c>
      <c r="O324" s="5">
        <v>6.5</v>
      </c>
      <c r="P324" s="6">
        <v>0</v>
      </c>
      <c r="Q324" s="6">
        <v>1.9791717639344258E-2</v>
      </c>
      <c r="R324" s="6">
        <v>19.79171763934426</v>
      </c>
      <c r="S324" s="6">
        <v>0.2</v>
      </c>
      <c r="T324" s="6">
        <v>3</v>
      </c>
      <c r="U324" s="7">
        <v>4.8000000000000001E-2</v>
      </c>
      <c r="V324" s="6">
        <v>2.9</v>
      </c>
      <c r="W324" s="6">
        <v>3.2</v>
      </c>
      <c r="X324" s="35">
        <v>137.58506685542201</v>
      </c>
      <c r="Y324" s="35">
        <v>50.45</v>
      </c>
      <c r="Z324" s="35">
        <v>2.4125031666666699</v>
      </c>
      <c r="AA324" s="35">
        <v>10.150737000329199</v>
      </c>
      <c r="AB324" s="35">
        <v>8.6771947393721002E-2</v>
      </c>
      <c r="AC324" s="35">
        <v>1.05662720296347</v>
      </c>
      <c r="AD324" s="35">
        <v>0.6444221</v>
      </c>
      <c r="AE324" s="35">
        <v>2.6553752274858198</v>
      </c>
      <c r="AF324" s="35">
        <v>0.6444221</v>
      </c>
      <c r="AG324" s="35">
        <v>0.21778075491032201</v>
      </c>
      <c r="AH324" s="35">
        <v>0.242188531786661</v>
      </c>
      <c r="AI324" s="35">
        <v>0.58386053333333299</v>
      </c>
      <c r="AJ324" s="35">
        <v>9.1602367234463102</v>
      </c>
      <c r="AK324" s="35">
        <v>22.481189653114143</v>
      </c>
    </row>
    <row r="325" spans="1:37" x14ac:dyDescent="0.5">
      <c r="A325" s="17">
        <v>44787.083333333336</v>
      </c>
      <c r="B325" s="18">
        <v>44787</v>
      </c>
      <c r="C325" s="19">
        <f t="shared" si="20"/>
        <v>8</v>
      </c>
      <c r="D325" s="19">
        <f t="shared" si="21"/>
        <v>2</v>
      </c>
      <c r="E325" s="19">
        <f t="shared" si="22"/>
        <v>1</v>
      </c>
      <c r="F325" s="19">
        <v>0</v>
      </c>
      <c r="G325" s="19">
        <f t="shared" si="23"/>
        <v>0</v>
      </c>
      <c r="H325" s="5">
        <v>3.35</v>
      </c>
      <c r="I325" s="5">
        <f t="shared" si="24"/>
        <v>0</v>
      </c>
      <c r="J325" s="5">
        <v>59</v>
      </c>
      <c r="K325" s="5">
        <v>87</v>
      </c>
      <c r="L325" s="5">
        <v>67</v>
      </c>
      <c r="M325" s="5">
        <v>86</v>
      </c>
      <c r="N325" s="5">
        <v>106</v>
      </c>
      <c r="O325" s="5">
        <v>8.6</v>
      </c>
      <c r="P325" s="6">
        <v>0</v>
      </c>
      <c r="Q325" s="6">
        <v>3.9337365186440668E-2</v>
      </c>
      <c r="R325" s="6">
        <v>39.337365186440671</v>
      </c>
      <c r="S325" s="6">
        <v>0.2</v>
      </c>
      <c r="T325" s="6">
        <v>5.5</v>
      </c>
      <c r="U325" s="7">
        <v>0.04</v>
      </c>
      <c r="V325" s="6">
        <v>2.6</v>
      </c>
      <c r="W325" s="6">
        <v>5.7</v>
      </c>
      <c r="X325" s="35">
        <v>155.66065323936201</v>
      </c>
      <c r="Y325" s="35">
        <v>42.330000000000013</v>
      </c>
      <c r="Z325" s="35">
        <v>2.2850368292682899</v>
      </c>
      <c r="AA325" s="35">
        <v>9.8700172422466501</v>
      </c>
      <c r="AB325" s="35">
        <v>0.116407943174378</v>
      </c>
      <c r="AC325" s="35">
        <v>0.85341473161887305</v>
      </c>
      <c r="AD325" s="35">
        <v>0.442787585365854</v>
      </c>
      <c r="AE325" s="35">
        <v>2.5066975641019398</v>
      </c>
      <c r="AF325" s="35">
        <v>0.442787585365854</v>
      </c>
      <c r="AG325" s="35">
        <v>0.18973919533563499</v>
      </c>
      <c r="AH325" s="35">
        <v>0.18271307749427801</v>
      </c>
      <c r="AI325" s="35">
        <v>0.461437268292683</v>
      </c>
      <c r="AJ325" s="35">
        <v>8.2708091185120676</v>
      </c>
      <c r="AK325" s="35">
        <v>19.345678625632594</v>
      </c>
    </row>
    <row r="326" spans="1:37" x14ac:dyDescent="0.5">
      <c r="A326" s="17">
        <v>44787.125</v>
      </c>
      <c r="B326" s="18">
        <v>44787</v>
      </c>
      <c r="C326" s="19">
        <f t="shared" si="20"/>
        <v>8</v>
      </c>
      <c r="D326" s="19">
        <f t="shared" si="21"/>
        <v>3</v>
      </c>
      <c r="E326" s="19">
        <f t="shared" si="22"/>
        <v>1</v>
      </c>
      <c r="F326" s="19">
        <v>0</v>
      </c>
      <c r="G326" s="19">
        <f t="shared" si="23"/>
        <v>0</v>
      </c>
      <c r="H326" s="5">
        <v>3.35</v>
      </c>
      <c r="I326" s="5">
        <f t="shared" si="24"/>
        <v>0</v>
      </c>
      <c r="J326" s="5">
        <v>59</v>
      </c>
      <c r="K326" s="5">
        <v>87</v>
      </c>
      <c r="L326" s="5">
        <v>67</v>
      </c>
      <c r="M326" s="5">
        <v>87</v>
      </c>
      <c r="N326" s="5">
        <v>132</v>
      </c>
      <c r="O326" s="5">
        <v>8.1999999999999993</v>
      </c>
      <c r="P326" s="6">
        <v>0</v>
      </c>
      <c r="Q326" s="6">
        <v>1.6795082566666668E-2</v>
      </c>
      <c r="R326" s="6">
        <v>16.795082566666668</v>
      </c>
      <c r="S326" s="6">
        <v>0.2</v>
      </c>
      <c r="T326" s="6">
        <v>4.7</v>
      </c>
      <c r="U326" s="7">
        <v>4.1000000000000002E-2</v>
      </c>
      <c r="V326" s="6">
        <v>2.2999999999999998</v>
      </c>
      <c r="W326" s="6">
        <v>4.9000000000000004</v>
      </c>
      <c r="X326" s="35">
        <v>143.33730718705999</v>
      </c>
      <c r="Y326" s="35">
        <v>43.429999999999993</v>
      </c>
      <c r="Z326" s="35">
        <v>2.3671655</v>
      </c>
      <c r="AA326" s="35">
        <v>10.0891362034249</v>
      </c>
      <c r="AB326" s="35">
        <v>0.11271609723260401</v>
      </c>
      <c r="AC326" s="35">
        <v>1.100246214595</v>
      </c>
      <c r="AD326" s="35">
        <v>0.56664271666666699</v>
      </c>
      <c r="AE326" s="35">
        <v>2.5246343725766098</v>
      </c>
      <c r="AF326" s="35">
        <v>0.56664271666666699</v>
      </c>
      <c r="AG326" s="35">
        <v>0.226893609880189</v>
      </c>
      <c r="AH326" s="35">
        <v>0.19238177904714501</v>
      </c>
      <c r="AI326" s="35">
        <v>0.65162575</v>
      </c>
      <c r="AJ326" s="35">
        <v>9.1964289923433444</v>
      </c>
      <c r="AK326" s="35">
        <v>21.718515552663618</v>
      </c>
    </row>
    <row r="327" spans="1:37" x14ac:dyDescent="0.5">
      <c r="A327" s="17">
        <v>44787.166666666664</v>
      </c>
      <c r="B327" s="18">
        <v>44787</v>
      </c>
      <c r="C327" s="19">
        <f t="shared" si="20"/>
        <v>8</v>
      </c>
      <c r="D327" s="19">
        <f t="shared" si="21"/>
        <v>4</v>
      </c>
      <c r="E327" s="19">
        <f t="shared" si="22"/>
        <v>1</v>
      </c>
      <c r="F327" s="19">
        <v>0</v>
      </c>
      <c r="G327" s="19">
        <f t="shared" si="23"/>
        <v>0</v>
      </c>
      <c r="H327" s="5">
        <v>3.35</v>
      </c>
      <c r="I327" s="5">
        <f t="shared" si="24"/>
        <v>0</v>
      </c>
      <c r="J327" s="5">
        <v>59</v>
      </c>
      <c r="K327" s="5">
        <v>87</v>
      </c>
      <c r="L327" s="5">
        <v>67</v>
      </c>
      <c r="M327" s="5">
        <v>83</v>
      </c>
      <c r="N327" s="5">
        <v>144</v>
      </c>
      <c r="O327" s="5">
        <v>9.6</v>
      </c>
      <c r="S327" s="6">
        <v>0.2</v>
      </c>
      <c r="T327" s="6">
        <v>5.6</v>
      </c>
      <c r="U327" s="7">
        <v>4.2999999999999997E-2</v>
      </c>
      <c r="V327" s="6">
        <v>2.2000000000000002</v>
      </c>
      <c r="W327" s="6">
        <v>5.8</v>
      </c>
      <c r="X327" s="35">
        <v>151.05908342678401</v>
      </c>
      <c r="Y327" s="35">
        <v>44.953333333333326</v>
      </c>
      <c r="Z327" s="35">
        <v>2.6412677804878002</v>
      </c>
      <c r="AA327" s="35">
        <v>11.6440725390677</v>
      </c>
      <c r="AB327" s="35">
        <v>3.6193800626564201</v>
      </c>
      <c r="AC327" s="35">
        <v>1.2563019780275</v>
      </c>
      <c r="AD327" s="35">
        <v>0.94955302439024403</v>
      </c>
      <c r="AE327" s="35">
        <v>2.6643167886258201</v>
      </c>
      <c r="AF327" s="35">
        <v>0.94955302439024403</v>
      </c>
      <c r="AG327" s="35">
        <v>0.328716705220018</v>
      </c>
      <c r="AH327" s="35">
        <v>0.242816436118278</v>
      </c>
      <c r="AI327" s="35">
        <v>0.96001490243902399</v>
      </c>
      <c r="AJ327" s="35">
        <v>14.329829224317278</v>
      </c>
      <c r="AK327" s="35">
        <v>34.302340155867554</v>
      </c>
    </row>
    <row r="328" spans="1:37" x14ac:dyDescent="0.5">
      <c r="A328" s="17">
        <v>44787.208333333336</v>
      </c>
      <c r="B328" s="18">
        <v>44787</v>
      </c>
      <c r="C328" s="19">
        <f t="shared" si="20"/>
        <v>8</v>
      </c>
      <c r="D328" s="19">
        <f t="shared" si="21"/>
        <v>5</v>
      </c>
      <c r="E328" s="19">
        <f t="shared" si="22"/>
        <v>1</v>
      </c>
      <c r="F328" s="19">
        <v>0</v>
      </c>
      <c r="G328" s="19">
        <f t="shared" si="23"/>
        <v>0</v>
      </c>
      <c r="H328" s="5">
        <v>3.35</v>
      </c>
      <c r="I328" s="5">
        <f t="shared" si="24"/>
        <v>0</v>
      </c>
      <c r="J328" s="5">
        <v>59</v>
      </c>
      <c r="K328" s="5">
        <v>87</v>
      </c>
      <c r="L328" s="5">
        <v>67</v>
      </c>
      <c r="M328" s="5">
        <v>81</v>
      </c>
      <c r="N328" s="5">
        <v>54</v>
      </c>
      <c r="O328" s="5">
        <v>3.4</v>
      </c>
      <c r="P328" s="6">
        <v>0</v>
      </c>
      <c r="Q328" s="6">
        <v>2.0653326675762709E-2</v>
      </c>
      <c r="R328" s="6">
        <v>20.65332667576271</v>
      </c>
      <c r="S328" s="6">
        <v>0.2</v>
      </c>
      <c r="T328" s="6">
        <v>4.9000000000000004</v>
      </c>
      <c r="U328" s="7">
        <v>3.7999999999999999E-2</v>
      </c>
      <c r="V328" s="6">
        <v>2.4</v>
      </c>
      <c r="W328" s="6">
        <v>5.1000000000000005</v>
      </c>
      <c r="X328" s="35">
        <v>145.60460646521599</v>
      </c>
      <c r="Y328" s="35">
        <v>40.17499999999999</v>
      </c>
      <c r="Z328" s="35">
        <v>2.83267916666667</v>
      </c>
      <c r="AA328" s="35">
        <v>13.2577093592305</v>
      </c>
      <c r="AB328" s="35">
        <v>0.112335118166885</v>
      </c>
      <c r="AC328" s="35">
        <v>1.4556976870142999</v>
      </c>
      <c r="AD328" s="35">
        <v>0.785933833333333</v>
      </c>
      <c r="AE328" s="35">
        <v>2.8316449023177399</v>
      </c>
      <c r="AF328" s="35">
        <v>0.785933833333333</v>
      </c>
      <c r="AG328" s="35">
        <v>0.31582717645942099</v>
      </c>
      <c r="AH328" s="35">
        <v>0.28968881272282199</v>
      </c>
      <c r="AI328" s="35">
        <v>0.81532959999999999</v>
      </c>
      <c r="AJ328" s="35">
        <v>11.412402717365371</v>
      </c>
      <c r="AK328" s="35">
        <v>27.419045924010305</v>
      </c>
    </row>
    <row r="329" spans="1:37" x14ac:dyDescent="0.5">
      <c r="A329" s="17">
        <v>44787.25</v>
      </c>
      <c r="B329" s="18">
        <v>44787</v>
      </c>
      <c r="C329" s="19">
        <f t="shared" si="20"/>
        <v>8</v>
      </c>
      <c r="D329" s="19">
        <f t="shared" si="21"/>
        <v>6</v>
      </c>
      <c r="E329" s="19">
        <f t="shared" si="22"/>
        <v>1</v>
      </c>
      <c r="F329" s="19">
        <v>0</v>
      </c>
      <c r="G329" s="19">
        <f t="shared" si="23"/>
        <v>0</v>
      </c>
      <c r="H329" s="5">
        <v>3.35</v>
      </c>
      <c r="I329" s="5">
        <f t="shared" si="24"/>
        <v>0</v>
      </c>
      <c r="J329" s="5">
        <v>59</v>
      </c>
      <c r="K329" s="5">
        <v>87</v>
      </c>
      <c r="L329" s="5">
        <v>68</v>
      </c>
      <c r="M329" s="5">
        <v>77</v>
      </c>
      <c r="N329" s="5">
        <v>64</v>
      </c>
      <c r="O329" s="5">
        <v>3</v>
      </c>
      <c r="P329" s="6">
        <v>0</v>
      </c>
      <c r="Q329" s="6">
        <v>4.837698608333333E-2</v>
      </c>
      <c r="R329" s="6">
        <v>48.376986083333328</v>
      </c>
      <c r="S329" s="6">
        <v>0.6</v>
      </c>
      <c r="T329" s="6">
        <v>7.5</v>
      </c>
      <c r="U329" s="7">
        <v>3.5000000000000003E-2</v>
      </c>
      <c r="V329" s="6">
        <v>3.2</v>
      </c>
      <c r="W329" s="6">
        <v>8.1</v>
      </c>
      <c r="X329" s="35">
        <v>181.839040607789</v>
      </c>
      <c r="Z329" s="35">
        <v>2.84803929824561</v>
      </c>
      <c r="AA329" s="35">
        <v>13.5007058437971</v>
      </c>
      <c r="AB329" s="35">
        <v>0.119851661472616</v>
      </c>
      <c r="AC329" s="35">
        <v>1.34588913691816</v>
      </c>
      <c r="AD329" s="35">
        <v>0.59317305263157905</v>
      </c>
      <c r="AE329" s="35">
        <v>2.8097538661211301</v>
      </c>
      <c r="AF329" s="35">
        <v>0.59317305263157905</v>
      </c>
      <c r="AG329" s="35">
        <v>0.26696045877977498</v>
      </c>
      <c r="AH329" s="35">
        <v>0.239887904054253</v>
      </c>
      <c r="AI329" s="35">
        <v>0.69340736842105299</v>
      </c>
      <c r="AJ329" s="35">
        <v>10.611172652064262</v>
      </c>
      <c r="AK329" s="35">
        <v>24.955526349308492</v>
      </c>
    </row>
    <row r="330" spans="1:37" x14ac:dyDescent="0.5">
      <c r="A330" s="17">
        <v>44787.291666666664</v>
      </c>
      <c r="B330" s="18">
        <v>44787</v>
      </c>
      <c r="C330" s="19">
        <f t="shared" si="20"/>
        <v>8</v>
      </c>
      <c r="D330" s="19">
        <f t="shared" si="21"/>
        <v>7</v>
      </c>
      <c r="E330" s="19">
        <f t="shared" si="22"/>
        <v>1</v>
      </c>
      <c r="F330" s="19">
        <v>0</v>
      </c>
      <c r="G330" s="19">
        <f t="shared" si="23"/>
        <v>0</v>
      </c>
      <c r="H330" s="5">
        <v>3.35</v>
      </c>
      <c r="I330" s="5">
        <f t="shared" si="24"/>
        <v>0</v>
      </c>
      <c r="J330" s="5">
        <v>59</v>
      </c>
      <c r="K330" s="5">
        <v>87</v>
      </c>
      <c r="L330" s="5">
        <v>69</v>
      </c>
      <c r="M330" s="5">
        <v>76</v>
      </c>
      <c r="N330" s="5">
        <v>137</v>
      </c>
      <c r="O330" s="5">
        <v>3.8</v>
      </c>
      <c r="P330" s="6">
        <v>0</v>
      </c>
      <c r="Q330" s="6">
        <v>4.6741870983606562E-2</v>
      </c>
      <c r="R330" s="6">
        <v>46.74187098360656</v>
      </c>
      <c r="S330" s="6">
        <v>0.7</v>
      </c>
      <c r="T330" s="6">
        <v>5.5</v>
      </c>
      <c r="U330" s="7">
        <v>4.1000000000000002E-2</v>
      </c>
      <c r="V330" s="6">
        <v>2.9</v>
      </c>
      <c r="W330" s="6">
        <v>6.2</v>
      </c>
      <c r="X330" s="35">
        <v>173.37222818474001</v>
      </c>
      <c r="Y330" s="35">
        <v>43.337288135593226</v>
      </c>
      <c r="Z330" s="35">
        <v>2.9671150000000002</v>
      </c>
      <c r="AA330" s="35">
        <v>14.861431378636899</v>
      </c>
      <c r="AB330" s="35">
        <v>0.12678766169851499</v>
      </c>
      <c r="AC330" s="35">
        <v>1.42534978253952</v>
      </c>
      <c r="AD330" s="35">
        <v>0.64610722727272696</v>
      </c>
      <c r="AE330" s="35">
        <v>3.0622330287190498</v>
      </c>
      <c r="AF330" s="35">
        <v>0.64610722727272696</v>
      </c>
      <c r="AG330" s="35">
        <v>0.29413432312159299</v>
      </c>
      <c r="AH330" s="35">
        <v>0.283079917998038</v>
      </c>
      <c r="AI330" s="35">
        <v>0.70934677272727298</v>
      </c>
      <c r="AJ330" s="35">
        <v>11.335423187729493</v>
      </c>
      <c r="AK330" s="35">
        <v>26.971226941884897</v>
      </c>
    </row>
    <row r="331" spans="1:37" x14ac:dyDescent="0.5">
      <c r="A331" s="17">
        <v>44787.333333333336</v>
      </c>
      <c r="B331" s="18">
        <v>44787</v>
      </c>
      <c r="C331" s="19">
        <f t="shared" ref="C331:C394" si="25">MONTH(B331)</f>
        <v>8</v>
      </c>
      <c r="D331" s="19">
        <f t="shared" ref="D331:D394" si="26">HOUR(A331)</f>
        <v>8</v>
      </c>
      <c r="E331" s="19">
        <f t="shared" ref="E331:E394" si="27">WEEKDAY(B331)</f>
        <v>1</v>
      </c>
      <c r="F331" s="19">
        <v>0</v>
      </c>
      <c r="G331" s="19">
        <f t="shared" ref="G331:G394" si="28">IF(F331=0,0,IF(H331&gt;$G$9,2,0))</f>
        <v>0</v>
      </c>
      <c r="H331" s="5">
        <v>3.35</v>
      </c>
      <c r="I331" s="5">
        <f t="shared" ref="I331:I394" si="29">IF(J331&gt;70,1,0)</f>
        <v>0</v>
      </c>
      <c r="J331" s="5">
        <v>59</v>
      </c>
      <c r="K331" s="5">
        <v>87</v>
      </c>
      <c r="L331" s="5">
        <v>69</v>
      </c>
      <c r="M331" s="5">
        <v>74</v>
      </c>
      <c r="N331" s="5">
        <v>152</v>
      </c>
      <c r="O331" s="5">
        <v>4.5999999999999996</v>
      </c>
      <c r="P331" s="6">
        <v>0</v>
      </c>
      <c r="Q331" s="6">
        <v>3.0327062711864413E-2</v>
      </c>
      <c r="R331" s="6">
        <v>30.327062711864414</v>
      </c>
      <c r="S331" s="6">
        <v>0.4</v>
      </c>
      <c r="T331" s="6">
        <v>4.0999999999999996</v>
      </c>
      <c r="U331" s="7">
        <v>4.1000000000000002E-2</v>
      </c>
      <c r="V331" s="6">
        <v>3.1</v>
      </c>
      <c r="W331" s="6">
        <v>4.5</v>
      </c>
      <c r="X331" s="35">
        <v>161.78947878242701</v>
      </c>
      <c r="Y331" s="35">
        <v>43.259322033898307</v>
      </c>
      <c r="Z331" s="35">
        <v>3.0692295000000001</v>
      </c>
      <c r="AA331" s="35">
        <v>11.819193928105101</v>
      </c>
      <c r="AB331" s="35">
        <v>0.13865820902463999</v>
      </c>
      <c r="AC331" s="35">
        <v>1.19822790438853</v>
      </c>
      <c r="AD331" s="35">
        <v>0.53974626666666703</v>
      </c>
      <c r="AE331" s="35">
        <v>2.69241939567386</v>
      </c>
      <c r="AF331" s="35">
        <v>0.53974626666666703</v>
      </c>
      <c r="AG331" s="35">
        <v>0.213207727875625</v>
      </c>
      <c r="AH331" s="35">
        <v>0.23993494516515501</v>
      </c>
      <c r="AI331" s="35">
        <v>0.60084726666666699</v>
      </c>
      <c r="AJ331" s="35">
        <v>10.446663243435893</v>
      </c>
      <c r="AK331" s="35">
        <v>23.798269861809441</v>
      </c>
    </row>
    <row r="332" spans="1:37" x14ac:dyDescent="0.5">
      <c r="A332" s="17">
        <v>44787.375</v>
      </c>
      <c r="B332" s="18">
        <v>44787</v>
      </c>
      <c r="C332" s="19">
        <f t="shared" si="25"/>
        <v>8</v>
      </c>
      <c r="D332" s="19">
        <f t="shared" si="26"/>
        <v>9</v>
      </c>
      <c r="E332" s="19">
        <f t="shared" si="27"/>
        <v>1</v>
      </c>
      <c r="F332" s="19">
        <v>0</v>
      </c>
      <c r="G332" s="19">
        <f t="shared" si="28"/>
        <v>0</v>
      </c>
      <c r="H332" s="5">
        <v>3.35</v>
      </c>
      <c r="I332" s="5">
        <f t="shared" si="29"/>
        <v>0</v>
      </c>
      <c r="J332" s="5">
        <v>59</v>
      </c>
      <c r="K332" s="5">
        <v>87</v>
      </c>
      <c r="L332" s="5">
        <v>70</v>
      </c>
      <c r="M332" s="5">
        <v>74</v>
      </c>
      <c r="N332" s="5">
        <v>144</v>
      </c>
      <c r="O332" s="5">
        <v>2.4</v>
      </c>
      <c r="P332" s="6">
        <v>0</v>
      </c>
      <c r="Q332" s="6">
        <v>5.5748602183333336E-2</v>
      </c>
      <c r="R332" s="6">
        <v>55.748602183333333</v>
      </c>
      <c r="S332" s="6">
        <v>0.8</v>
      </c>
      <c r="T332" s="6">
        <v>4.8</v>
      </c>
      <c r="U332" s="7">
        <v>4.2999999999999997E-2</v>
      </c>
      <c r="V332" s="6">
        <v>3.8</v>
      </c>
      <c r="W332" s="6">
        <v>5.6</v>
      </c>
      <c r="X332" s="35">
        <v>185.10765719807799</v>
      </c>
      <c r="Y332" s="35">
        <v>45.140677966101705</v>
      </c>
      <c r="Z332" s="35">
        <v>5.0295479268292702</v>
      </c>
      <c r="AA332" s="35">
        <v>9.4996324524670595</v>
      </c>
      <c r="AB332" s="35">
        <v>0.107511147650829</v>
      </c>
      <c r="AC332" s="35">
        <v>2.2806774298049302</v>
      </c>
      <c r="AD332" s="35">
        <v>1.16126026829268</v>
      </c>
      <c r="AE332" s="35">
        <v>3.0977753130512999</v>
      </c>
      <c r="AF332" s="35">
        <v>1.16126026829268</v>
      </c>
      <c r="AG332" s="35">
        <v>0.26778777999849301</v>
      </c>
      <c r="AH332" s="35">
        <v>0.251336881783776</v>
      </c>
      <c r="AI332" s="35">
        <v>1.11924382926829</v>
      </c>
      <c r="AJ332" s="35">
        <v>15.378444904770756</v>
      </c>
      <c r="AK332" s="35">
        <v>35.119968841295702</v>
      </c>
    </row>
    <row r="333" spans="1:37" x14ac:dyDescent="0.5">
      <c r="A333" s="17">
        <v>44787.416666666664</v>
      </c>
      <c r="B333" s="18">
        <v>44787</v>
      </c>
      <c r="C333" s="19">
        <f t="shared" si="25"/>
        <v>8</v>
      </c>
      <c r="D333" s="19">
        <f t="shared" si="26"/>
        <v>10</v>
      </c>
      <c r="E333" s="19">
        <f t="shared" si="27"/>
        <v>1</v>
      </c>
      <c r="F333" s="19">
        <v>0</v>
      </c>
      <c r="G333" s="19">
        <f t="shared" si="28"/>
        <v>0</v>
      </c>
      <c r="H333" s="5">
        <v>3.35</v>
      </c>
      <c r="I333" s="5">
        <f t="shared" si="29"/>
        <v>0</v>
      </c>
      <c r="J333" s="5">
        <v>59</v>
      </c>
      <c r="K333" s="5">
        <v>87</v>
      </c>
      <c r="L333" s="5">
        <v>72</v>
      </c>
      <c r="M333" s="5">
        <v>66</v>
      </c>
      <c r="N333" s="5">
        <v>93</v>
      </c>
      <c r="O333" s="5">
        <v>2.2999999999999998</v>
      </c>
      <c r="P333" s="6">
        <v>0</v>
      </c>
      <c r="Q333" s="6">
        <v>4.9627491016393459E-2</v>
      </c>
      <c r="R333" s="6">
        <v>49.627491016393456</v>
      </c>
      <c r="S333" s="6">
        <v>1</v>
      </c>
      <c r="T333" s="6">
        <v>5.4</v>
      </c>
      <c r="U333" s="7">
        <v>4.8000000000000001E-2</v>
      </c>
      <c r="V333" s="6">
        <v>5</v>
      </c>
      <c r="W333" s="6">
        <v>6.4</v>
      </c>
      <c r="X333" s="35">
        <v>179.03666893281499</v>
      </c>
      <c r="Y333" s="35">
        <v>50.221666666666657</v>
      </c>
      <c r="Z333" s="35">
        <v>6.2175513333333301</v>
      </c>
      <c r="AA333" s="35">
        <v>9.1005687231619401</v>
      </c>
      <c r="AC333" s="35">
        <v>2.7968174521932498</v>
      </c>
      <c r="AD333" s="35">
        <v>1.13928956666667</v>
      </c>
      <c r="AE333" s="35">
        <v>3.46032808588006</v>
      </c>
      <c r="AF333" s="35">
        <v>1.13928956666667</v>
      </c>
      <c r="AG333" s="35">
        <v>0.29266165285930801</v>
      </c>
      <c r="AH333" s="35">
        <v>0.30046520748194</v>
      </c>
      <c r="AI333" s="35">
        <v>1.2021843833333301</v>
      </c>
      <c r="AJ333" s="35">
        <v>17.739463656548892</v>
      </c>
      <c r="AK333" s="35">
        <v>39.44913356819216</v>
      </c>
    </row>
    <row r="334" spans="1:37" x14ac:dyDescent="0.5">
      <c r="A334" s="17">
        <v>44787.458333333336</v>
      </c>
      <c r="B334" s="18">
        <v>44787</v>
      </c>
      <c r="C334" s="19">
        <f t="shared" si="25"/>
        <v>8</v>
      </c>
      <c r="D334" s="19">
        <f t="shared" si="26"/>
        <v>11</v>
      </c>
      <c r="E334" s="19">
        <f t="shared" si="27"/>
        <v>1</v>
      </c>
      <c r="F334" s="19">
        <v>0</v>
      </c>
      <c r="G334" s="19">
        <f t="shared" si="28"/>
        <v>0</v>
      </c>
      <c r="H334" s="5">
        <v>3.35</v>
      </c>
      <c r="I334" s="5">
        <f t="shared" si="29"/>
        <v>0</v>
      </c>
      <c r="J334" s="5">
        <v>59</v>
      </c>
      <c r="K334" s="5">
        <v>87</v>
      </c>
      <c r="L334" s="5">
        <v>76</v>
      </c>
      <c r="M334" s="5">
        <v>55</v>
      </c>
      <c r="N334" s="5">
        <v>195</v>
      </c>
      <c r="O334" s="5">
        <v>1.3</v>
      </c>
      <c r="P334" s="6">
        <v>0</v>
      </c>
      <c r="Q334" s="6">
        <v>7.1120729406779645E-2</v>
      </c>
      <c r="R334" s="6">
        <v>71.120729406779645</v>
      </c>
      <c r="S334" s="6">
        <v>0.9</v>
      </c>
      <c r="T334" s="6">
        <v>6.1</v>
      </c>
      <c r="U334" s="7">
        <v>5.6000000000000001E-2</v>
      </c>
      <c r="V334" s="6">
        <v>6.4</v>
      </c>
      <c r="W334" s="6">
        <v>7</v>
      </c>
      <c r="X334" s="35">
        <v>203.11612344687899</v>
      </c>
      <c r="Y334" s="35">
        <v>58.193333333333321</v>
      </c>
      <c r="Z334" s="35">
        <v>5.6652388235294104</v>
      </c>
      <c r="AA334" s="35">
        <v>7.9499748724084203</v>
      </c>
      <c r="AB334" s="35">
        <v>0</v>
      </c>
      <c r="AC334" s="35">
        <v>1.9675260282187099</v>
      </c>
      <c r="AD334" s="35">
        <v>0.73194778431372598</v>
      </c>
      <c r="AE334" s="35">
        <v>3.15800327508419</v>
      </c>
      <c r="AF334" s="35">
        <v>0.73194778431372598</v>
      </c>
      <c r="AG334" s="35">
        <v>0.18229479665545401</v>
      </c>
      <c r="AH334" s="35">
        <v>0.19492608597912101</v>
      </c>
      <c r="AI334" s="35">
        <v>0.76933486274509799</v>
      </c>
      <c r="AJ334" s="35">
        <v>14.599635868195715</v>
      </c>
      <c r="AK334" s="35">
        <v>31.109153179584268</v>
      </c>
    </row>
    <row r="335" spans="1:37" x14ac:dyDescent="0.5">
      <c r="A335" s="17">
        <v>44787.5</v>
      </c>
      <c r="B335" s="18">
        <v>44787</v>
      </c>
      <c r="C335" s="19">
        <f t="shared" si="25"/>
        <v>8</v>
      </c>
      <c r="D335" s="19">
        <f t="shared" si="26"/>
        <v>12</v>
      </c>
      <c r="E335" s="19">
        <f t="shared" si="27"/>
        <v>1</v>
      </c>
      <c r="F335" s="19">
        <v>0</v>
      </c>
      <c r="G335" s="19">
        <f t="shared" si="28"/>
        <v>0</v>
      </c>
      <c r="H335" s="5">
        <v>3.35</v>
      </c>
      <c r="I335" s="5">
        <f t="shared" si="29"/>
        <v>0</v>
      </c>
      <c r="J335" s="5">
        <v>59</v>
      </c>
      <c r="K335" s="5">
        <v>87</v>
      </c>
      <c r="L335" s="5">
        <v>79</v>
      </c>
      <c r="M335" s="5">
        <v>49</v>
      </c>
      <c r="N335" s="5">
        <v>172</v>
      </c>
      <c r="O335" s="5">
        <v>1.5</v>
      </c>
      <c r="P335" s="6">
        <v>0</v>
      </c>
      <c r="Q335" s="6">
        <v>5.782316903333333E-2</v>
      </c>
      <c r="R335" s="6">
        <v>57.823169033333329</v>
      </c>
      <c r="S335" s="6">
        <v>0.8</v>
      </c>
      <c r="T335" s="6">
        <v>5.2</v>
      </c>
      <c r="U335" s="7">
        <v>0.06</v>
      </c>
      <c r="V335" s="6">
        <v>4.9000000000000004</v>
      </c>
      <c r="W335" s="6">
        <v>6</v>
      </c>
      <c r="X335" s="35">
        <v>185.655921820983</v>
      </c>
      <c r="Y335" s="35">
        <v>61.78833333333332</v>
      </c>
      <c r="Z335" s="35">
        <v>5.3284136000000002</v>
      </c>
      <c r="AA335" s="35">
        <v>7.3523167057474303</v>
      </c>
      <c r="AB335" s="35">
        <v>0</v>
      </c>
      <c r="AC335" s="35">
        <v>1.46723659737409</v>
      </c>
      <c r="AD335" s="35">
        <v>0.55765688000000002</v>
      </c>
      <c r="AE335" s="35">
        <v>2.92092446982149</v>
      </c>
      <c r="AF335" s="35">
        <v>0.55765688000000002</v>
      </c>
      <c r="AG335" s="35">
        <v>0.13506042443250499</v>
      </c>
      <c r="AH335" s="35">
        <v>0.18424150014762999</v>
      </c>
      <c r="AI335" s="35">
        <v>0.65267450000000005</v>
      </c>
      <c r="AJ335" s="35">
        <v>13.512508891182383</v>
      </c>
      <c r="AK335" s="35">
        <v>27.974990493000078</v>
      </c>
    </row>
    <row r="336" spans="1:37" x14ac:dyDescent="0.5">
      <c r="A336" s="17">
        <v>44787.541666666664</v>
      </c>
      <c r="B336" s="18">
        <v>44787</v>
      </c>
      <c r="C336" s="19">
        <f t="shared" si="25"/>
        <v>8</v>
      </c>
      <c r="D336" s="19">
        <f t="shared" si="26"/>
        <v>13</v>
      </c>
      <c r="E336" s="19">
        <f t="shared" si="27"/>
        <v>1</v>
      </c>
      <c r="F336" s="19">
        <v>0</v>
      </c>
      <c r="G336" s="19">
        <f t="shared" si="28"/>
        <v>0</v>
      </c>
      <c r="H336" s="5">
        <v>3.35</v>
      </c>
      <c r="I336" s="5">
        <f t="shared" si="29"/>
        <v>0</v>
      </c>
      <c r="J336" s="5">
        <v>59</v>
      </c>
      <c r="K336" s="5">
        <v>87</v>
      </c>
      <c r="L336" s="5">
        <v>80</v>
      </c>
      <c r="M336" s="5">
        <v>45</v>
      </c>
      <c r="N336" s="5">
        <v>239</v>
      </c>
      <c r="O336" s="5">
        <v>1.9</v>
      </c>
      <c r="P336" s="6">
        <v>0</v>
      </c>
      <c r="Q336" s="6">
        <v>4.4550049344262307E-2</v>
      </c>
      <c r="R336" s="6">
        <v>44.550049344262305</v>
      </c>
      <c r="S336" s="6">
        <v>0.7</v>
      </c>
      <c r="T336" s="6">
        <v>4</v>
      </c>
      <c r="U336" s="7">
        <v>6.0999999999999999E-2</v>
      </c>
      <c r="V336" s="6">
        <v>3.9</v>
      </c>
      <c r="W336" s="6">
        <v>4.7</v>
      </c>
      <c r="X336" s="35">
        <v>162.26393151113101</v>
      </c>
      <c r="Y336" s="35">
        <v>63.040000000000006</v>
      </c>
      <c r="Z336" s="35">
        <v>4.5438098333333299</v>
      </c>
      <c r="AA336" s="35">
        <v>6.1418897620884998</v>
      </c>
      <c r="AB336" s="35">
        <v>0</v>
      </c>
      <c r="AC336" s="35">
        <v>1.0339112165884501</v>
      </c>
      <c r="AD336" s="35">
        <v>0.42856185000000002</v>
      </c>
      <c r="AE336" s="35">
        <v>2.7291465291676098</v>
      </c>
      <c r="AF336" s="35">
        <v>0.42856185000000002</v>
      </c>
      <c r="AG336" s="35">
        <v>7.6757107532109195E-2</v>
      </c>
      <c r="AH336" s="35">
        <v>0.14629616185149999</v>
      </c>
      <c r="AI336" s="35">
        <v>0.46105095000000001</v>
      </c>
      <c r="AJ336" s="35">
        <v>11.261128776999412</v>
      </c>
      <c r="AK336" s="35">
        <v>22.514131650482764</v>
      </c>
    </row>
    <row r="337" spans="1:37" x14ac:dyDescent="0.5">
      <c r="A337" s="17">
        <v>44787.583333333336</v>
      </c>
      <c r="B337" s="18">
        <v>44787</v>
      </c>
      <c r="C337" s="19">
        <f t="shared" si="25"/>
        <v>8</v>
      </c>
      <c r="D337" s="19">
        <f t="shared" si="26"/>
        <v>14</v>
      </c>
      <c r="E337" s="19">
        <f t="shared" si="27"/>
        <v>1</v>
      </c>
      <c r="F337" s="19">
        <v>0</v>
      </c>
      <c r="G337" s="19">
        <f t="shared" si="28"/>
        <v>0</v>
      </c>
      <c r="H337" s="5">
        <v>3.35</v>
      </c>
      <c r="I337" s="5">
        <f t="shared" si="29"/>
        <v>0</v>
      </c>
      <c r="J337" s="5">
        <v>59</v>
      </c>
      <c r="K337" s="5">
        <v>87</v>
      </c>
      <c r="L337" s="5">
        <v>83</v>
      </c>
      <c r="M337" s="5">
        <v>39</v>
      </c>
      <c r="N337" s="5">
        <v>149</v>
      </c>
      <c r="O337" s="5">
        <v>2.2000000000000002</v>
      </c>
      <c r="P337" s="6">
        <v>0</v>
      </c>
      <c r="Q337" s="6">
        <v>2.7092707559322037E-2</v>
      </c>
      <c r="R337" s="6">
        <v>27.092707559322037</v>
      </c>
      <c r="S337" s="6">
        <v>0.9</v>
      </c>
      <c r="T337" s="6">
        <v>4.8</v>
      </c>
      <c r="U337" s="7">
        <v>6.2E-2</v>
      </c>
      <c r="V337" s="6">
        <v>3.4</v>
      </c>
      <c r="W337" s="6">
        <v>5.7</v>
      </c>
      <c r="X337" s="35">
        <v>151.85894728420499</v>
      </c>
      <c r="Y337" s="35">
        <v>63.501666666666658</v>
      </c>
      <c r="Z337" s="35">
        <v>3.5589037073170702</v>
      </c>
      <c r="AA337" s="35">
        <v>4.8502323774946499</v>
      </c>
      <c r="AB337" s="35">
        <v>0</v>
      </c>
      <c r="AC337" s="35">
        <v>0.64549956173702105</v>
      </c>
      <c r="AD337" s="35">
        <v>0.25782502926829298</v>
      </c>
      <c r="AE337" s="35">
        <v>2.2704208616642099</v>
      </c>
      <c r="AF337" s="35">
        <v>0.25782502926829298</v>
      </c>
      <c r="AG337" s="35">
        <v>4.2441899666897001E-2</v>
      </c>
      <c r="AH337" s="35">
        <v>0.111502030628402</v>
      </c>
      <c r="AI337" s="35">
        <v>0.29026962682926799</v>
      </c>
      <c r="AJ337" s="35">
        <v>8.8780304169050019</v>
      </c>
      <c r="AK337" s="35">
        <v>17.201326593758889</v>
      </c>
    </row>
    <row r="338" spans="1:37" x14ac:dyDescent="0.5">
      <c r="A338" s="17">
        <v>44787.625</v>
      </c>
      <c r="B338" s="18">
        <v>44787</v>
      </c>
      <c r="C338" s="19">
        <f t="shared" si="25"/>
        <v>8</v>
      </c>
      <c r="D338" s="19">
        <f t="shared" si="26"/>
        <v>15</v>
      </c>
      <c r="E338" s="19">
        <f t="shared" si="27"/>
        <v>1</v>
      </c>
      <c r="F338" s="19">
        <v>0</v>
      </c>
      <c r="G338" s="19">
        <f t="shared" si="28"/>
        <v>0</v>
      </c>
      <c r="H338" s="5">
        <v>3.35</v>
      </c>
      <c r="I338" s="5">
        <f t="shared" si="29"/>
        <v>0</v>
      </c>
      <c r="J338" s="5">
        <v>59</v>
      </c>
      <c r="K338" s="5">
        <v>87</v>
      </c>
      <c r="L338" s="5">
        <v>85</v>
      </c>
      <c r="M338" s="5">
        <v>36</v>
      </c>
      <c r="N338" s="5">
        <v>266</v>
      </c>
      <c r="O338" s="5">
        <v>2.9</v>
      </c>
      <c r="P338" s="6">
        <v>0</v>
      </c>
      <c r="Q338" s="6">
        <v>1.59456189E-2</v>
      </c>
      <c r="R338" s="6">
        <v>15.945618899999999</v>
      </c>
      <c r="S338" s="6">
        <v>0.8</v>
      </c>
      <c r="T338" s="6">
        <v>3.1</v>
      </c>
      <c r="U338" s="7">
        <v>5.8999999999999997E-2</v>
      </c>
      <c r="V338" s="6">
        <v>3</v>
      </c>
      <c r="W338" s="6">
        <v>3.9000000000000004</v>
      </c>
      <c r="X338" s="35">
        <v>123.784844557643</v>
      </c>
      <c r="Y338" s="35">
        <v>61.156666666666659</v>
      </c>
      <c r="Z338" s="35">
        <v>3.5768388333333299</v>
      </c>
      <c r="AA338" s="35">
        <v>4.5938605369049501</v>
      </c>
      <c r="AB338" s="35">
        <v>0</v>
      </c>
      <c r="AC338" s="35">
        <v>0.73448342743571304</v>
      </c>
      <c r="AD338" s="35">
        <v>0.27033040000000003</v>
      </c>
      <c r="AE338" s="35">
        <v>2.4547760125917502</v>
      </c>
      <c r="AF338" s="35">
        <v>0.27033040000000003</v>
      </c>
      <c r="AG338" s="35">
        <v>4.9122974822322703E-2</v>
      </c>
      <c r="AH338" s="35">
        <v>0.148354045707142</v>
      </c>
      <c r="AI338" s="35">
        <v>0.36249266666666702</v>
      </c>
      <c r="AJ338" s="35">
        <v>9.8084434442206394</v>
      </c>
      <c r="AK338" s="35">
        <v>19.300086670136718</v>
      </c>
    </row>
    <row r="339" spans="1:37" x14ac:dyDescent="0.5">
      <c r="A339" s="17">
        <v>44787.666666666664</v>
      </c>
      <c r="B339" s="18">
        <v>44787</v>
      </c>
      <c r="C339" s="19">
        <f t="shared" si="25"/>
        <v>8</v>
      </c>
      <c r="D339" s="19">
        <f t="shared" si="26"/>
        <v>16</v>
      </c>
      <c r="E339" s="19">
        <f t="shared" si="27"/>
        <v>1</v>
      </c>
      <c r="F339" s="19">
        <v>0</v>
      </c>
      <c r="G339" s="19">
        <f t="shared" si="28"/>
        <v>0</v>
      </c>
      <c r="H339" s="5">
        <v>3.35</v>
      </c>
      <c r="I339" s="5">
        <f t="shared" si="29"/>
        <v>0</v>
      </c>
      <c r="J339" s="5">
        <v>59</v>
      </c>
      <c r="K339" s="5">
        <v>87</v>
      </c>
      <c r="L339" s="5">
        <v>86</v>
      </c>
      <c r="M339" s="5">
        <v>34</v>
      </c>
      <c r="N339" s="5">
        <v>218</v>
      </c>
      <c r="O339" s="5">
        <v>3.3</v>
      </c>
      <c r="P339" s="6">
        <v>0</v>
      </c>
      <c r="Q339" s="6">
        <v>3.4938636508196723E-2</v>
      </c>
      <c r="R339" s="6">
        <v>34.938636508196723</v>
      </c>
      <c r="S339" s="6">
        <v>0.4</v>
      </c>
      <c r="T339" s="6">
        <v>2.2000000000000002</v>
      </c>
      <c r="U339" s="7">
        <v>0.06</v>
      </c>
      <c r="V339" s="6">
        <v>3.1</v>
      </c>
      <c r="W339" s="6">
        <v>2.6</v>
      </c>
      <c r="X339" s="35">
        <v>130.95278576759901</v>
      </c>
      <c r="Y339" s="35">
        <v>62.188333333333325</v>
      </c>
      <c r="Z339" s="35">
        <v>3.6392071666666701</v>
      </c>
      <c r="AA339" s="35">
        <v>4.8026875163148004</v>
      </c>
      <c r="AB339" s="35">
        <v>0</v>
      </c>
      <c r="AC339" s="35">
        <v>0.68230396150755501</v>
      </c>
      <c r="AD339" s="35">
        <v>0.19929303333333301</v>
      </c>
      <c r="AE339" s="35">
        <v>2.3674138875099402</v>
      </c>
      <c r="AF339" s="35">
        <v>0.19929303333333301</v>
      </c>
      <c r="AG339" s="35">
        <v>3.1524748270832799E-2</v>
      </c>
      <c r="AH339" s="35">
        <v>0.217905572882203</v>
      </c>
      <c r="AI339" s="35">
        <v>0.32670738333333299</v>
      </c>
      <c r="AJ339" s="35">
        <v>9.5061456969693587</v>
      </c>
      <c r="AK339" s="35">
        <v>18.679593070677981</v>
      </c>
    </row>
    <row r="340" spans="1:37" x14ac:dyDescent="0.5">
      <c r="A340" s="17">
        <v>44787.708333333336</v>
      </c>
      <c r="B340" s="18">
        <v>44787</v>
      </c>
      <c r="C340" s="19">
        <f t="shared" si="25"/>
        <v>8</v>
      </c>
      <c r="D340" s="19">
        <f t="shared" si="26"/>
        <v>17</v>
      </c>
      <c r="E340" s="19">
        <f t="shared" si="27"/>
        <v>1</v>
      </c>
      <c r="F340" s="19">
        <v>0</v>
      </c>
      <c r="G340" s="19">
        <f t="shared" si="28"/>
        <v>0</v>
      </c>
      <c r="H340" s="5">
        <v>3.35</v>
      </c>
      <c r="I340" s="5">
        <f t="shared" si="29"/>
        <v>0</v>
      </c>
      <c r="J340" s="5">
        <v>59</v>
      </c>
      <c r="K340" s="5">
        <v>87</v>
      </c>
      <c r="L340" s="5">
        <v>87</v>
      </c>
      <c r="M340" s="5">
        <v>34</v>
      </c>
      <c r="N340" s="5">
        <v>260</v>
      </c>
      <c r="O340" s="5">
        <v>3.9</v>
      </c>
      <c r="P340" s="6">
        <v>0</v>
      </c>
      <c r="Q340" s="6">
        <v>2.7754096016949156E-2</v>
      </c>
      <c r="R340" s="6">
        <v>27.754096016949156</v>
      </c>
      <c r="S340" s="6">
        <v>0.6</v>
      </c>
      <c r="T340" s="6">
        <v>3.1</v>
      </c>
      <c r="U340" s="7">
        <v>6.0999999999999999E-2</v>
      </c>
      <c r="V340" s="6">
        <v>3.6</v>
      </c>
      <c r="W340" s="6">
        <v>3.7</v>
      </c>
      <c r="X340" s="35">
        <v>146.29378450760299</v>
      </c>
      <c r="Y340" s="35">
        <v>62.416666666666679</v>
      </c>
      <c r="Z340" s="35">
        <v>2.7668442</v>
      </c>
      <c r="AA340" s="35">
        <v>4.01919769120114</v>
      </c>
      <c r="AC340" s="35">
        <v>0.57592414899785904</v>
      </c>
      <c r="AD340" s="35">
        <v>0.28106864999999998</v>
      </c>
      <c r="AE340" s="35">
        <v>2.0109818359687899</v>
      </c>
      <c r="AF340" s="35">
        <v>0.28106864999999998</v>
      </c>
      <c r="AG340" s="35">
        <v>7.3929790579317395E-2</v>
      </c>
      <c r="AH340" s="35">
        <v>0.33654685210679902</v>
      </c>
      <c r="AI340" s="35">
        <v>0.38859486999999998</v>
      </c>
      <c r="AJ340" s="35">
        <v>8.0904078761903477</v>
      </c>
      <c r="AK340" s="35">
        <v>16.977111908474036</v>
      </c>
    </row>
    <row r="341" spans="1:37" x14ac:dyDescent="0.5">
      <c r="A341" s="17">
        <v>44787.75</v>
      </c>
      <c r="B341" s="18">
        <v>44787</v>
      </c>
      <c r="C341" s="19">
        <f t="shared" si="25"/>
        <v>8</v>
      </c>
      <c r="D341" s="19">
        <f t="shared" si="26"/>
        <v>18</v>
      </c>
      <c r="E341" s="19">
        <f t="shared" si="27"/>
        <v>1</v>
      </c>
      <c r="F341" s="19">
        <v>0</v>
      </c>
      <c r="G341" s="19">
        <f t="shared" si="28"/>
        <v>0</v>
      </c>
      <c r="H341" s="5">
        <v>3.35</v>
      </c>
      <c r="I341" s="5">
        <f t="shared" si="29"/>
        <v>0</v>
      </c>
      <c r="J341" s="5">
        <v>59</v>
      </c>
      <c r="K341" s="5">
        <v>87</v>
      </c>
      <c r="L341" s="5">
        <v>86</v>
      </c>
      <c r="M341" s="5">
        <v>34</v>
      </c>
      <c r="N341" s="5">
        <v>302</v>
      </c>
      <c r="O341" s="5">
        <v>5.8</v>
      </c>
      <c r="P341" s="6">
        <v>0</v>
      </c>
      <c r="Q341" s="6">
        <v>2.9318584916666661E-2</v>
      </c>
      <c r="R341" s="6">
        <v>29.318584916666662</v>
      </c>
      <c r="S341" s="6">
        <v>0.3</v>
      </c>
      <c r="T341" s="6">
        <v>2.8</v>
      </c>
      <c r="U341" s="7">
        <v>5.7000000000000002E-2</v>
      </c>
      <c r="V341" s="6">
        <v>3.4</v>
      </c>
      <c r="W341" s="6">
        <v>3.0999999999999996</v>
      </c>
      <c r="X341" s="35">
        <v>140.93010504804499</v>
      </c>
      <c r="Y341" s="35">
        <v>57.996666666666663</v>
      </c>
      <c r="Z341" s="35">
        <v>2.2277411666666702</v>
      </c>
      <c r="AA341" s="35">
        <v>3.84716728626631</v>
      </c>
      <c r="AB341" s="35">
        <v>0</v>
      </c>
      <c r="AC341" s="35">
        <v>0.61394163119974199</v>
      </c>
      <c r="AD341" s="35">
        <v>0.46880886666666699</v>
      </c>
      <c r="AE341" s="35">
        <v>1.92751725196072</v>
      </c>
      <c r="AF341" s="35">
        <v>0.46880886666666699</v>
      </c>
      <c r="AG341" s="35">
        <v>0.16039017008593201</v>
      </c>
      <c r="AH341" s="35">
        <v>0.21070353171484399</v>
      </c>
      <c r="AI341" s="35">
        <v>0.50730604999999995</v>
      </c>
      <c r="AJ341" s="35">
        <v>7.558274016966962</v>
      </c>
      <c r="AK341" s="35">
        <v>17.008141484255464</v>
      </c>
    </row>
    <row r="342" spans="1:37" x14ac:dyDescent="0.5">
      <c r="A342" s="17">
        <v>44787.791666666664</v>
      </c>
      <c r="B342" s="18">
        <v>44787</v>
      </c>
      <c r="C342" s="19">
        <f t="shared" si="25"/>
        <v>8</v>
      </c>
      <c r="D342" s="19">
        <f t="shared" si="26"/>
        <v>19</v>
      </c>
      <c r="E342" s="19">
        <f t="shared" si="27"/>
        <v>1</v>
      </c>
      <c r="F342" s="19">
        <v>0</v>
      </c>
      <c r="G342" s="19">
        <f t="shared" si="28"/>
        <v>0</v>
      </c>
      <c r="H342" s="5">
        <v>3.35</v>
      </c>
      <c r="I342" s="5">
        <f t="shared" si="29"/>
        <v>0</v>
      </c>
      <c r="J342" s="5">
        <v>59</v>
      </c>
      <c r="K342" s="5">
        <v>87</v>
      </c>
      <c r="L342" s="5">
        <v>85</v>
      </c>
      <c r="M342" s="5">
        <v>34</v>
      </c>
      <c r="N342" s="5">
        <v>312</v>
      </c>
      <c r="O342" s="5">
        <v>6.5</v>
      </c>
      <c r="P342" s="6">
        <v>0</v>
      </c>
      <c r="Q342" s="6">
        <v>1.399103114754098E-2</v>
      </c>
      <c r="R342" s="6">
        <v>13.99103114754098</v>
      </c>
      <c r="S342" s="6">
        <v>0.2</v>
      </c>
      <c r="T342" s="6">
        <v>2.6</v>
      </c>
      <c r="U342" s="7">
        <v>0.05</v>
      </c>
      <c r="V342" s="6">
        <v>3.3</v>
      </c>
      <c r="W342" s="6">
        <v>2.8000000000000003</v>
      </c>
      <c r="X342" s="35">
        <v>124.00938072931299</v>
      </c>
      <c r="Y342" s="35">
        <v>51.826666666666675</v>
      </c>
      <c r="Z342" s="35">
        <v>2.8574666666666699</v>
      </c>
      <c r="AA342" s="35">
        <v>7.5206346679572897</v>
      </c>
      <c r="AB342" s="35">
        <v>0</v>
      </c>
      <c r="AC342" s="35">
        <v>1.17311271886963</v>
      </c>
      <c r="AD342" s="35">
        <v>0.51122641666666702</v>
      </c>
      <c r="AE342" s="35">
        <v>2.4163703288992702</v>
      </c>
      <c r="AF342" s="35">
        <v>0.51122641666666702</v>
      </c>
      <c r="AG342" s="35">
        <v>0.19309999420981999</v>
      </c>
      <c r="AH342" s="35">
        <v>0.31393240072747403</v>
      </c>
      <c r="AI342" s="35">
        <v>0.77932501666666698</v>
      </c>
      <c r="AJ342" s="35">
        <v>10.156858707884959</v>
      </c>
      <c r="AK342" s="35">
        <v>22.909273228958273</v>
      </c>
    </row>
    <row r="343" spans="1:37" x14ac:dyDescent="0.5">
      <c r="A343" s="17">
        <v>44787.833333333336</v>
      </c>
      <c r="B343" s="18">
        <v>44787</v>
      </c>
      <c r="C343" s="19">
        <f t="shared" si="25"/>
        <v>8</v>
      </c>
      <c r="D343" s="19">
        <f t="shared" si="26"/>
        <v>20</v>
      </c>
      <c r="E343" s="19">
        <f t="shared" si="27"/>
        <v>1</v>
      </c>
      <c r="F343" s="19">
        <v>0</v>
      </c>
      <c r="G343" s="19">
        <f t="shared" si="28"/>
        <v>0</v>
      </c>
      <c r="H343" s="5">
        <v>3.35</v>
      </c>
      <c r="I343" s="5">
        <f t="shared" si="29"/>
        <v>0</v>
      </c>
      <c r="J343" s="5">
        <v>59</v>
      </c>
      <c r="K343" s="5">
        <v>87</v>
      </c>
      <c r="L343" s="5">
        <v>82</v>
      </c>
      <c r="M343" s="5">
        <v>40</v>
      </c>
      <c r="N343" s="5">
        <v>264</v>
      </c>
      <c r="O343" s="5">
        <v>6.7</v>
      </c>
      <c r="P343" s="6">
        <v>0</v>
      </c>
      <c r="Q343" s="6">
        <v>3.3178214847457636E-2</v>
      </c>
      <c r="R343" s="6">
        <v>33.178214847457639</v>
      </c>
      <c r="S343" s="6">
        <v>0.2</v>
      </c>
      <c r="T343" s="6">
        <v>4.8</v>
      </c>
      <c r="U343" s="7">
        <v>4.3999999999999997E-2</v>
      </c>
      <c r="V343" s="6">
        <v>4.4000000000000004</v>
      </c>
      <c r="W343" s="6">
        <v>5</v>
      </c>
      <c r="X343" s="35">
        <v>173.939859179042</v>
      </c>
      <c r="Y343" s="35">
        <v>44.814999999999991</v>
      </c>
      <c r="Z343" s="35">
        <v>4.0668067499999996</v>
      </c>
      <c r="AA343" s="35">
        <v>12.2405234499941</v>
      </c>
      <c r="AC343" s="35">
        <v>2.3343066507401198</v>
      </c>
      <c r="AD343" s="35">
        <v>1.277802675</v>
      </c>
      <c r="AE343" s="35">
        <v>3.2227416907751301</v>
      </c>
      <c r="AF343" s="35">
        <v>1.277802675</v>
      </c>
      <c r="AG343" s="35">
        <v>0.57142891775190896</v>
      </c>
      <c r="AH343" s="35">
        <v>0.43364329353088099</v>
      </c>
      <c r="AI343" s="35">
        <v>1.4507668</v>
      </c>
      <c r="AJ343" s="35">
        <v>15.374383218050255</v>
      </c>
      <c r="AK343" s="35">
        <v>39.272910398683813</v>
      </c>
    </row>
    <row r="344" spans="1:37" x14ac:dyDescent="0.5">
      <c r="A344" s="17">
        <v>44787.875</v>
      </c>
      <c r="B344" s="18">
        <v>44787</v>
      </c>
      <c r="C344" s="19">
        <f t="shared" si="25"/>
        <v>8</v>
      </c>
      <c r="D344" s="19">
        <f t="shared" si="26"/>
        <v>21</v>
      </c>
      <c r="E344" s="19">
        <f t="shared" si="27"/>
        <v>1</v>
      </c>
      <c r="F344" s="19">
        <v>0</v>
      </c>
      <c r="G344" s="19">
        <f t="shared" si="28"/>
        <v>0</v>
      </c>
      <c r="H344" s="5">
        <v>3.35</v>
      </c>
      <c r="I344" s="5">
        <f t="shared" si="29"/>
        <v>0</v>
      </c>
      <c r="J344" s="5">
        <v>59</v>
      </c>
      <c r="K344" s="5">
        <v>87</v>
      </c>
      <c r="L344" s="5">
        <v>79</v>
      </c>
      <c r="M344" s="5">
        <v>40</v>
      </c>
      <c r="N344" s="5">
        <v>214</v>
      </c>
      <c r="O344" s="5">
        <v>3.8</v>
      </c>
      <c r="P344" s="6">
        <v>0</v>
      </c>
      <c r="Q344" s="6">
        <v>6.9949178816666693E-2</v>
      </c>
      <c r="R344" s="6">
        <v>69.949178816666688</v>
      </c>
      <c r="S344" s="6">
        <v>0.3</v>
      </c>
      <c r="T344" s="6">
        <v>13</v>
      </c>
      <c r="U344" s="7">
        <v>0.03</v>
      </c>
      <c r="V344" s="6">
        <v>5.4</v>
      </c>
      <c r="W344" s="6">
        <v>13.3</v>
      </c>
      <c r="X344" s="35">
        <v>240.37819054055899</v>
      </c>
      <c r="Y344" s="35">
        <v>30.956666666666656</v>
      </c>
      <c r="Z344" s="35">
        <v>4.0362468333333297</v>
      </c>
      <c r="AA344" s="35">
        <v>12.392198702496099</v>
      </c>
      <c r="AB344" s="35">
        <v>8.7862872282111495E-2</v>
      </c>
      <c r="AC344" s="35">
        <v>2.2738696851745099</v>
      </c>
      <c r="AD344" s="35">
        <v>1.0523125666666699</v>
      </c>
      <c r="AE344" s="35">
        <v>3.1639380669625798</v>
      </c>
      <c r="AF344" s="35">
        <v>1.0523125666666699</v>
      </c>
      <c r="AG344" s="35">
        <v>0.54099118622091802</v>
      </c>
      <c r="AH344" s="35">
        <v>0.36873404295138801</v>
      </c>
      <c r="AI344" s="35">
        <v>1.32381428333333</v>
      </c>
      <c r="AJ344" s="35">
        <v>14.858644818361496</v>
      </c>
      <c r="AK344" s="35">
        <v>37.22747721665349</v>
      </c>
    </row>
    <row r="345" spans="1:37" x14ac:dyDescent="0.5">
      <c r="A345" s="17">
        <v>44787.916666666664</v>
      </c>
      <c r="B345" s="18">
        <v>44787</v>
      </c>
      <c r="C345" s="19">
        <f t="shared" si="25"/>
        <v>8</v>
      </c>
      <c r="D345" s="19">
        <f t="shared" si="26"/>
        <v>22</v>
      </c>
      <c r="E345" s="19">
        <f t="shared" si="27"/>
        <v>1</v>
      </c>
      <c r="F345" s="19">
        <v>0</v>
      </c>
      <c r="G345" s="19">
        <f t="shared" si="28"/>
        <v>0</v>
      </c>
      <c r="H345" s="5">
        <v>3.35</v>
      </c>
      <c r="I345" s="5">
        <f t="shared" si="29"/>
        <v>0</v>
      </c>
      <c r="J345" s="5">
        <v>59</v>
      </c>
      <c r="K345" s="5">
        <v>87</v>
      </c>
      <c r="L345" s="5">
        <v>78</v>
      </c>
      <c r="M345" s="5">
        <v>38</v>
      </c>
      <c r="N345" s="5">
        <v>129</v>
      </c>
      <c r="O345" s="5">
        <v>3.8</v>
      </c>
      <c r="P345" s="6">
        <v>0</v>
      </c>
      <c r="Q345" s="6">
        <v>8.9260673918032815E-2</v>
      </c>
      <c r="R345" s="6">
        <v>89.260673918032822</v>
      </c>
      <c r="S345" s="6">
        <v>0.2</v>
      </c>
      <c r="T345" s="6">
        <v>13.3</v>
      </c>
      <c r="U345" s="7">
        <v>2.7E-2</v>
      </c>
      <c r="V345" s="6">
        <v>6</v>
      </c>
      <c r="W345" s="6">
        <v>13.5</v>
      </c>
      <c r="X345" s="35">
        <v>279.53322306111801</v>
      </c>
      <c r="Y345" s="35">
        <v>28.381666666666668</v>
      </c>
      <c r="Z345" s="35">
        <v>3.3999864999999998</v>
      </c>
      <c r="AA345" s="35">
        <v>10.705074476405599</v>
      </c>
      <c r="AB345" s="35">
        <v>0.125945220129317</v>
      </c>
      <c r="AC345" s="35">
        <v>1.6836414551533501</v>
      </c>
      <c r="AD345" s="35">
        <v>0.77365545000000002</v>
      </c>
      <c r="AE345" s="35">
        <v>2.7545531972896899</v>
      </c>
      <c r="AF345" s="35">
        <v>0.77365545000000002</v>
      </c>
      <c r="AG345" s="35">
        <v>0.32729519108594202</v>
      </c>
      <c r="AH345" s="35">
        <v>0.29457866493445301</v>
      </c>
      <c r="AI345" s="35">
        <v>1.1211362250000001</v>
      </c>
      <c r="AJ345" s="35">
        <v>12.261484013819528</v>
      </c>
      <c r="AK345" s="35">
        <v>29.240119273109819</v>
      </c>
    </row>
    <row r="346" spans="1:37" x14ac:dyDescent="0.5">
      <c r="A346" s="17">
        <v>44787.958333333336</v>
      </c>
      <c r="B346" s="18">
        <v>44787</v>
      </c>
      <c r="C346" s="19">
        <f t="shared" si="25"/>
        <v>8</v>
      </c>
      <c r="D346" s="19">
        <f t="shared" si="26"/>
        <v>23</v>
      </c>
      <c r="E346" s="19">
        <f t="shared" si="27"/>
        <v>1</v>
      </c>
      <c r="F346" s="19">
        <v>0</v>
      </c>
      <c r="G346" s="19">
        <f t="shared" si="28"/>
        <v>0</v>
      </c>
      <c r="H346" s="5">
        <v>3.35</v>
      </c>
      <c r="I346" s="5">
        <f t="shared" si="29"/>
        <v>0</v>
      </c>
      <c r="J346" s="5">
        <v>59</v>
      </c>
      <c r="K346" s="5">
        <v>87</v>
      </c>
      <c r="L346" s="5">
        <v>76</v>
      </c>
      <c r="M346" s="5">
        <v>41</v>
      </c>
      <c r="N346" s="5">
        <v>148</v>
      </c>
      <c r="O346" s="5">
        <v>3.7</v>
      </c>
      <c r="P346" s="6">
        <v>0</v>
      </c>
      <c r="Q346" s="6">
        <v>5.1475095711864399E-2</v>
      </c>
      <c r="R346" s="6">
        <v>51.475095711864398</v>
      </c>
      <c r="S346" s="6">
        <v>0.6</v>
      </c>
      <c r="T346" s="6">
        <v>14</v>
      </c>
      <c r="U346" s="7">
        <v>2.7E-2</v>
      </c>
      <c r="V346" s="6">
        <v>5.5</v>
      </c>
      <c r="W346" s="6">
        <v>14.6</v>
      </c>
      <c r="X346" s="35">
        <v>209.307106784544</v>
      </c>
      <c r="Y346" s="35">
        <v>28.805000000000007</v>
      </c>
      <c r="Z346" s="35">
        <v>3.60568516666667</v>
      </c>
      <c r="AA346" s="35">
        <v>11.998239464442699</v>
      </c>
      <c r="AB346" s="35">
        <v>0.123501660596724</v>
      </c>
      <c r="AC346" s="35">
        <v>2.0147168841931999</v>
      </c>
      <c r="AD346" s="35">
        <v>0.77729226666666695</v>
      </c>
      <c r="AE346" s="35">
        <v>3.0730840433034299</v>
      </c>
      <c r="AF346" s="35">
        <v>0.77729226666666695</v>
      </c>
      <c r="AG346" s="35">
        <v>0.39174128326938401</v>
      </c>
      <c r="AH346" s="35">
        <v>0.29476361309239701</v>
      </c>
      <c r="AI346" s="35">
        <v>1.1068249666666701</v>
      </c>
      <c r="AJ346" s="35">
        <v>13.734930596442021</v>
      </c>
      <c r="AK346" s="35">
        <v>32.342256672410393</v>
      </c>
    </row>
    <row r="347" spans="1:37" x14ac:dyDescent="0.5">
      <c r="A347" s="17">
        <v>44788</v>
      </c>
      <c r="B347" s="18">
        <v>44788</v>
      </c>
      <c r="C347" s="19">
        <f t="shared" si="25"/>
        <v>8</v>
      </c>
      <c r="D347" s="19">
        <f t="shared" si="26"/>
        <v>0</v>
      </c>
      <c r="E347" s="19">
        <f t="shared" si="27"/>
        <v>2</v>
      </c>
      <c r="F347" s="19">
        <v>0</v>
      </c>
      <c r="G347" s="19">
        <f t="shared" si="28"/>
        <v>0</v>
      </c>
      <c r="H347" s="5">
        <v>6.25</v>
      </c>
      <c r="I347" s="5">
        <f t="shared" si="29"/>
        <v>0</v>
      </c>
      <c r="J347" s="5">
        <v>58</v>
      </c>
      <c r="K347" s="5">
        <v>92</v>
      </c>
      <c r="L347" s="5">
        <v>74</v>
      </c>
      <c r="M347" s="5">
        <v>42</v>
      </c>
      <c r="N347" s="5">
        <v>137</v>
      </c>
      <c r="O347" s="5">
        <v>4.4000000000000004</v>
      </c>
      <c r="P347" s="6">
        <v>0</v>
      </c>
      <c r="Q347" s="6">
        <v>2.697318055E-2</v>
      </c>
      <c r="R347" s="6">
        <v>26.973180549999999</v>
      </c>
      <c r="S347" s="6">
        <v>0.2</v>
      </c>
      <c r="T347" s="6">
        <v>8.4</v>
      </c>
      <c r="U347" s="7">
        <v>3.2000000000000001E-2</v>
      </c>
      <c r="V347" s="6">
        <v>5.8</v>
      </c>
      <c r="W347" s="6">
        <v>8.6</v>
      </c>
      <c r="X347" s="35">
        <v>186.84987454418001</v>
      </c>
      <c r="Y347" s="35">
        <v>31.439999999999991</v>
      </c>
      <c r="Z347" s="35">
        <v>4.9839166666666701</v>
      </c>
      <c r="AA347" s="35">
        <v>18.978649706397501</v>
      </c>
      <c r="AB347" s="35">
        <v>0.14320732156798199</v>
      </c>
      <c r="AC347" s="35">
        <v>3.6050792498197799</v>
      </c>
      <c r="AD347" s="35">
        <v>1.9076984912280699</v>
      </c>
      <c r="AE347" s="35">
        <v>4.4829132155367697</v>
      </c>
      <c r="AF347" s="35">
        <v>1.9076984912280699</v>
      </c>
      <c r="AG347" s="35">
        <v>1.1201032813561</v>
      </c>
      <c r="AH347" s="35">
        <v>0.60965070835896795</v>
      </c>
      <c r="AI347" s="35">
        <v>2.6990635087719301</v>
      </c>
      <c r="AJ347" s="35">
        <v>22.759584532209807</v>
      </c>
      <c r="AK347" s="35">
        <v>60.430611711032796</v>
      </c>
    </row>
    <row r="348" spans="1:37" x14ac:dyDescent="0.5">
      <c r="A348" s="17">
        <v>44788.041666666664</v>
      </c>
      <c r="B348" s="18">
        <v>44788</v>
      </c>
      <c r="C348" s="19">
        <f t="shared" si="25"/>
        <v>8</v>
      </c>
      <c r="D348" s="19">
        <f t="shared" si="26"/>
        <v>1</v>
      </c>
      <c r="E348" s="19">
        <f t="shared" si="27"/>
        <v>2</v>
      </c>
      <c r="F348" s="19">
        <v>0</v>
      </c>
      <c r="G348" s="19">
        <f t="shared" si="28"/>
        <v>0</v>
      </c>
      <c r="H348" s="5">
        <v>6.25</v>
      </c>
      <c r="I348" s="5">
        <f t="shared" si="29"/>
        <v>0</v>
      </c>
      <c r="J348" s="5">
        <v>58</v>
      </c>
      <c r="K348" s="5">
        <v>92</v>
      </c>
      <c r="L348" s="5">
        <v>73</v>
      </c>
      <c r="M348" s="5">
        <v>43</v>
      </c>
      <c r="N348" s="5">
        <v>147</v>
      </c>
      <c r="O348" s="5">
        <v>2.6</v>
      </c>
      <c r="P348" s="6">
        <v>0</v>
      </c>
      <c r="Q348" s="6">
        <v>4.584779514754099E-2</v>
      </c>
      <c r="R348" s="6">
        <v>45.847795147540992</v>
      </c>
      <c r="S348" s="6">
        <v>0.6</v>
      </c>
      <c r="T348" s="6">
        <v>13.7</v>
      </c>
      <c r="U348" s="7">
        <v>0.02</v>
      </c>
      <c r="V348" s="6">
        <v>4.5999999999999996</v>
      </c>
      <c r="W348" s="6">
        <v>14.299999999999999</v>
      </c>
      <c r="X348" s="35">
        <v>229.35066238611401</v>
      </c>
      <c r="Y348" s="35">
        <v>22.091666666666672</v>
      </c>
      <c r="Z348" s="35">
        <v>4.9242311627906998</v>
      </c>
      <c r="AA348" s="35">
        <v>18.954537192851198</v>
      </c>
      <c r="AB348" s="35">
        <v>0.10263398418333999</v>
      </c>
      <c r="AC348" s="35">
        <v>3.82700283854519</v>
      </c>
      <c r="AD348" s="35">
        <v>1.9478558139534901</v>
      </c>
      <c r="AE348" s="35">
        <v>4.8793916178835204</v>
      </c>
      <c r="AF348" s="35">
        <v>1.9478558139534901</v>
      </c>
      <c r="AG348" s="35">
        <v>0.97478583459526502</v>
      </c>
      <c r="AH348" s="35">
        <v>0.676866750042461</v>
      </c>
      <c r="AI348" s="35">
        <v>2.8773695348837198</v>
      </c>
      <c r="AJ348" s="35">
        <v>23.747459123027465</v>
      </c>
      <c r="AK348" s="35">
        <v>62.169774190531236</v>
      </c>
    </row>
    <row r="349" spans="1:37" x14ac:dyDescent="0.5">
      <c r="A349" s="17">
        <v>44788.083333333336</v>
      </c>
      <c r="B349" s="18">
        <v>44788</v>
      </c>
      <c r="C349" s="19">
        <f t="shared" si="25"/>
        <v>8</v>
      </c>
      <c r="D349" s="19">
        <f t="shared" si="26"/>
        <v>2</v>
      </c>
      <c r="E349" s="19">
        <f t="shared" si="27"/>
        <v>2</v>
      </c>
      <c r="F349" s="19">
        <v>0</v>
      </c>
      <c r="G349" s="19">
        <f t="shared" si="28"/>
        <v>0</v>
      </c>
      <c r="H349" s="5">
        <v>6.25</v>
      </c>
      <c r="I349" s="5">
        <f t="shared" si="29"/>
        <v>0</v>
      </c>
      <c r="J349" s="5">
        <v>58</v>
      </c>
      <c r="K349" s="5">
        <v>92</v>
      </c>
      <c r="L349" s="5">
        <v>71</v>
      </c>
      <c r="M349" s="5">
        <v>47</v>
      </c>
      <c r="N349" s="5">
        <v>209</v>
      </c>
      <c r="O349" s="5">
        <v>1.4</v>
      </c>
      <c r="P349" s="6">
        <v>0.1</v>
      </c>
      <c r="Q349" s="6">
        <v>0.13300051527118648</v>
      </c>
      <c r="R349" s="6">
        <v>133.00051527118649</v>
      </c>
      <c r="S349" s="6">
        <v>0.4</v>
      </c>
      <c r="T349" s="6">
        <v>18.399999999999999</v>
      </c>
      <c r="U349" s="7">
        <v>0.01</v>
      </c>
      <c r="V349" s="6">
        <v>5.8</v>
      </c>
      <c r="W349" s="6">
        <v>18.799999999999997</v>
      </c>
      <c r="X349" s="35">
        <v>329.26364206441002</v>
      </c>
      <c r="Y349" s="35">
        <v>11.931666666666672</v>
      </c>
      <c r="Z349" s="35">
        <v>5.5824038333333297</v>
      </c>
      <c r="AA349" s="35">
        <v>21.453641973624201</v>
      </c>
      <c r="AB349" s="35">
        <v>0.16449126631595401</v>
      </c>
      <c r="AC349" s="35">
        <v>4.3772243407047497</v>
      </c>
      <c r="AD349" s="35">
        <v>2.5758188333333298</v>
      </c>
      <c r="AE349" s="35">
        <v>5.4773396012112903</v>
      </c>
      <c r="AF349" s="35">
        <v>2.5758188333333298</v>
      </c>
      <c r="AG349" s="35">
        <v>1.29835394238548</v>
      </c>
      <c r="AH349" s="35">
        <v>0.83056237732673399</v>
      </c>
      <c r="AI349" s="35">
        <v>3.3505086666666699</v>
      </c>
      <c r="AJ349" s="35">
        <v>27.593776843718551</v>
      </c>
      <c r="AK349" s="35">
        <v>74.704176526068764</v>
      </c>
    </row>
    <row r="350" spans="1:37" x14ac:dyDescent="0.5">
      <c r="A350" s="17">
        <v>44788.125</v>
      </c>
      <c r="B350" s="18">
        <v>44788</v>
      </c>
      <c r="C350" s="19">
        <f t="shared" si="25"/>
        <v>8</v>
      </c>
      <c r="D350" s="19">
        <f t="shared" si="26"/>
        <v>3</v>
      </c>
      <c r="E350" s="19">
        <f t="shared" si="27"/>
        <v>2</v>
      </c>
      <c r="F350" s="19">
        <v>0</v>
      </c>
      <c r="G350" s="19">
        <f t="shared" si="28"/>
        <v>0</v>
      </c>
      <c r="H350" s="5">
        <v>6.25</v>
      </c>
      <c r="I350" s="5">
        <f t="shared" si="29"/>
        <v>0</v>
      </c>
      <c r="J350" s="5">
        <v>58</v>
      </c>
      <c r="K350" s="5">
        <v>92</v>
      </c>
      <c r="L350" s="5">
        <v>69</v>
      </c>
      <c r="M350" s="5">
        <v>51</v>
      </c>
      <c r="N350" s="5">
        <v>225</v>
      </c>
      <c r="O350" s="5">
        <v>1</v>
      </c>
      <c r="P350" s="6">
        <v>0.1</v>
      </c>
      <c r="Q350" s="6">
        <v>0.16711517528333336</v>
      </c>
      <c r="R350" s="6">
        <v>167.11517528333337</v>
      </c>
      <c r="S350" s="6">
        <v>0.7</v>
      </c>
      <c r="T350" s="6">
        <v>19.7</v>
      </c>
      <c r="U350" s="7">
        <v>7.0000000000000001E-3</v>
      </c>
      <c r="V350" s="6">
        <v>9.4</v>
      </c>
      <c r="W350" s="6">
        <v>20.399999999999999</v>
      </c>
      <c r="X350" s="35">
        <v>366.537332096998</v>
      </c>
      <c r="Y350" s="35">
        <v>8.0516666666666676</v>
      </c>
      <c r="Z350" s="35">
        <v>6.8994299999999997</v>
      </c>
      <c r="AA350" s="35">
        <v>30.887368475109401</v>
      </c>
      <c r="AB350" s="35">
        <v>0.171393308329331</v>
      </c>
      <c r="AC350" s="35">
        <v>5.87634121835654</v>
      </c>
      <c r="AD350" s="35">
        <v>4.5593527500000004</v>
      </c>
      <c r="AE350" s="35">
        <v>6.7079126530279396</v>
      </c>
      <c r="AF350" s="35">
        <v>4.5593527500000004</v>
      </c>
      <c r="AG350" s="35">
        <v>2.27231397483843</v>
      </c>
      <c r="AH350" s="35">
        <v>1.16050796063773</v>
      </c>
      <c r="AI350" s="35">
        <v>5.6994100000000003</v>
      </c>
      <c r="AJ350" s="35">
        <v>38.315948767810411</v>
      </c>
      <c r="AK350" s="35">
        <v>111.39998372065631</v>
      </c>
    </row>
    <row r="351" spans="1:37" x14ac:dyDescent="0.5">
      <c r="A351" s="17">
        <v>44788.166666666664</v>
      </c>
      <c r="B351" s="18">
        <v>44788</v>
      </c>
      <c r="C351" s="19">
        <f t="shared" si="25"/>
        <v>8</v>
      </c>
      <c r="D351" s="19">
        <f t="shared" si="26"/>
        <v>4</v>
      </c>
      <c r="E351" s="19">
        <f t="shared" si="27"/>
        <v>2</v>
      </c>
      <c r="F351" s="19">
        <v>0</v>
      </c>
      <c r="G351" s="19">
        <f t="shared" si="28"/>
        <v>0</v>
      </c>
      <c r="H351" s="5">
        <v>6.25</v>
      </c>
      <c r="I351" s="5">
        <f t="shared" si="29"/>
        <v>0</v>
      </c>
      <c r="J351" s="5">
        <v>58</v>
      </c>
      <c r="K351" s="5">
        <v>92</v>
      </c>
      <c r="L351" s="5">
        <v>69</v>
      </c>
      <c r="M351" s="5">
        <v>55</v>
      </c>
      <c r="N351" s="5">
        <v>116</v>
      </c>
      <c r="O351" s="5">
        <v>1.4</v>
      </c>
      <c r="P351" s="6">
        <v>0.3</v>
      </c>
      <c r="Q351" s="6">
        <v>0.34796011132786875</v>
      </c>
      <c r="R351" s="6">
        <v>347.96011132786873</v>
      </c>
      <c r="S351" s="6">
        <v>16.3</v>
      </c>
      <c r="T351" s="6">
        <v>28.7</v>
      </c>
      <c r="U351" s="7">
        <v>0</v>
      </c>
      <c r="V351" s="6">
        <v>12.7</v>
      </c>
      <c r="W351" s="6">
        <v>45</v>
      </c>
      <c r="X351" s="35">
        <v>674.96147327969004</v>
      </c>
      <c r="Y351" s="35">
        <v>1.2566666666666668</v>
      </c>
      <c r="Z351" s="35">
        <v>6.825278</v>
      </c>
      <c r="AA351" s="35">
        <v>31.742887777221402</v>
      </c>
      <c r="AB351" s="35">
        <v>8.6619892272178905E-3</v>
      </c>
      <c r="AC351" s="35">
        <v>6.6558295590400398</v>
      </c>
      <c r="AD351" s="35">
        <v>5.8215313333333301</v>
      </c>
      <c r="AE351" s="35">
        <v>6.9974695783102003</v>
      </c>
      <c r="AF351" s="35">
        <v>5.8215313333333301</v>
      </c>
      <c r="AG351" s="35">
        <v>2.5901302929793801</v>
      </c>
      <c r="AH351" s="35">
        <v>1.25215867218799</v>
      </c>
      <c r="AI351" s="35">
        <v>6.3758016666666704</v>
      </c>
      <c r="AJ351" s="35">
        <v>41.224416109798518</v>
      </c>
      <c r="AK351" s="35">
        <v>123.53579513465638</v>
      </c>
    </row>
    <row r="352" spans="1:37" x14ac:dyDescent="0.5">
      <c r="A352" s="17">
        <v>44788.208333333336</v>
      </c>
      <c r="B352" s="18">
        <v>44788</v>
      </c>
      <c r="C352" s="19">
        <f t="shared" si="25"/>
        <v>8</v>
      </c>
      <c r="D352" s="19">
        <f t="shared" si="26"/>
        <v>5</v>
      </c>
      <c r="E352" s="19">
        <f t="shared" si="27"/>
        <v>2</v>
      </c>
      <c r="F352" s="19">
        <v>0</v>
      </c>
      <c r="G352" s="19">
        <f t="shared" si="28"/>
        <v>0</v>
      </c>
      <c r="H352" s="5">
        <v>6.25</v>
      </c>
      <c r="I352" s="5">
        <f t="shared" si="29"/>
        <v>0</v>
      </c>
      <c r="J352" s="5">
        <v>58</v>
      </c>
      <c r="K352" s="5">
        <v>92</v>
      </c>
      <c r="L352" s="5">
        <v>68</v>
      </c>
      <c r="M352" s="5">
        <v>56</v>
      </c>
      <c r="N352" s="5">
        <v>175</v>
      </c>
      <c r="O352" s="5">
        <v>1.1000000000000001</v>
      </c>
      <c r="P352" s="6">
        <v>0.6</v>
      </c>
      <c r="Q352" s="6">
        <v>0.61493699250847467</v>
      </c>
      <c r="R352" s="6">
        <v>614.93699250847465</v>
      </c>
      <c r="S352" s="6">
        <v>36.1</v>
      </c>
      <c r="T352" s="6">
        <v>28.8</v>
      </c>
      <c r="U352" s="7">
        <v>0</v>
      </c>
      <c r="V352" s="6">
        <v>15.9</v>
      </c>
      <c r="W352" s="6">
        <v>64.900000000000006</v>
      </c>
      <c r="X352" s="35">
        <v>1035.8847857812</v>
      </c>
      <c r="Y352" s="35">
        <v>1.2000000000000002</v>
      </c>
      <c r="Z352" s="35">
        <v>7.7560180000000001</v>
      </c>
      <c r="AA352" s="35">
        <v>50.043124256979098</v>
      </c>
      <c r="AB352" s="35">
        <v>0</v>
      </c>
      <c r="AC352" s="35">
        <v>6.7664974304167096</v>
      </c>
      <c r="AD352" s="35">
        <v>5.448499</v>
      </c>
      <c r="AE352" s="35">
        <v>8.5312006877054998</v>
      </c>
      <c r="AF352" s="35">
        <v>5.448499</v>
      </c>
      <c r="AG352" s="35">
        <v>3.4362287639395901</v>
      </c>
      <c r="AH352" s="35">
        <v>1.3233555185130901</v>
      </c>
      <c r="AI352" s="35">
        <v>5.6480600000000001</v>
      </c>
      <c r="AJ352" s="35">
        <v>43.504123480298794</v>
      </c>
      <c r="AK352" s="35">
        <v>133.91421481042215</v>
      </c>
    </row>
    <row r="353" spans="1:25" x14ac:dyDescent="0.5">
      <c r="A353" s="17">
        <v>44788.25</v>
      </c>
      <c r="B353" s="18">
        <v>44788</v>
      </c>
      <c r="C353" s="19">
        <f t="shared" si="25"/>
        <v>8</v>
      </c>
      <c r="D353" s="19">
        <f t="shared" si="26"/>
        <v>6</v>
      </c>
      <c r="E353" s="19">
        <f t="shared" si="27"/>
        <v>2</v>
      </c>
      <c r="F353" s="19">
        <v>0</v>
      </c>
      <c r="G353" s="19">
        <f t="shared" si="28"/>
        <v>0</v>
      </c>
      <c r="H353" s="5">
        <v>6.25</v>
      </c>
      <c r="I353" s="5">
        <f t="shared" si="29"/>
        <v>0</v>
      </c>
      <c r="J353" s="5">
        <v>58</v>
      </c>
      <c r="K353" s="5">
        <v>92</v>
      </c>
      <c r="L353" s="5">
        <v>68</v>
      </c>
      <c r="M353" s="5">
        <v>58</v>
      </c>
      <c r="N353" s="5">
        <v>112</v>
      </c>
      <c r="O353" s="5">
        <v>1.4</v>
      </c>
      <c r="P353" s="6">
        <v>0.7</v>
      </c>
      <c r="Q353" s="6">
        <v>0.74774161668333294</v>
      </c>
      <c r="R353" s="6">
        <v>747.74161668333295</v>
      </c>
      <c r="S353" s="6">
        <v>45.2</v>
      </c>
      <c r="T353" s="6">
        <v>31.6</v>
      </c>
      <c r="U353" s="7">
        <v>2E-3</v>
      </c>
      <c r="V353" s="6">
        <v>16.3</v>
      </c>
      <c r="W353" s="6">
        <v>76.800000000000011</v>
      </c>
      <c r="X353" s="35">
        <v>1104.2966797049401</v>
      </c>
    </row>
    <row r="354" spans="1:25" x14ac:dyDescent="0.5">
      <c r="A354" s="17">
        <v>44788.291666666664</v>
      </c>
      <c r="B354" s="18">
        <v>44788</v>
      </c>
      <c r="C354" s="19">
        <f t="shared" si="25"/>
        <v>8</v>
      </c>
      <c r="D354" s="19">
        <f t="shared" si="26"/>
        <v>7</v>
      </c>
      <c r="E354" s="19">
        <f t="shared" si="27"/>
        <v>2</v>
      </c>
      <c r="F354" s="19">
        <v>0</v>
      </c>
      <c r="G354" s="19">
        <f t="shared" si="28"/>
        <v>0</v>
      </c>
      <c r="H354" s="5">
        <v>6.25</v>
      </c>
      <c r="I354" s="5">
        <f t="shared" si="29"/>
        <v>0</v>
      </c>
      <c r="J354" s="5">
        <v>58</v>
      </c>
      <c r="K354" s="5">
        <v>92</v>
      </c>
      <c r="L354" s="5">
        <v>70</v>
      </c>
      <c r="M354" s="5">
        <v>54</v>
      </c>
      <c r="N354" s="5">
        <v>181</v>
      </c>
      <c r="O354" s="5">
        <v>1.2</v>
      </c>
      <c r="P354" s="6">
        <v>0.7</v>
      </c>
      <c r="Q354" s="6">
        <v>0.72880675252459004</v>
      </c>
      <c r="R354" s="6">
        <v>728.80675252459002</v>
      </c>
      <c r="S354" s="6">
        <v>55.2</v>
      </c>
      <c r="T354" s="6">
        <v>36.6</v>
      </c>
      <c r="U354" s="7">
        <v>4.0000000000000001E-3</v>
      </c>
      <c r="V354" s="6">
        <v>17.2</v>
      </c>
      <c r="W354" s="6">
        <v>91.800000000000011</v>
      </c>
      <c r="X354" s="35">
        <v>1279.6528371289301</v>
      </c>
      <c r="Y354" s="35">
        <v>6.3644067796610146</v>
      </c>
    </row>
    <row r="355" spans="1:25" x14ac:dyDescent="0.5">
      <c r="A355" s="17">
        <v>44788.333333333336</v>
      </c>
      <c r="B355" s="18">
        <v>44788</v>
      </c>
      <c r="C355" s="19">
        <f t="shared" si="25"/>
        <v>8</v>
      </c>
      <c r="D355" s="19">
        <f t="shared" si="26"/>
        <v>8</v>
      </c>
      <c r="E355" s="19">
        <f t="shared" si="27"/>
        <v>2</v>
      </c>
      <c r="F355" s="19">
        <v>0</v>
      </c>
      <c r="G355" s="19">
        <f t="shared" si="28"/>
        <v>0</v>
      </c>
      <c r="H355" s="5">
        <v>6.25</v>
      </c>
      <c r="I355" s="5">
        <f t="shared" si="29"/>
        <v>0</v>
      </c>
      <c r="J355" s="5">
        <v>58</v>
      </c>
      <c r="K355" s="5">
        <v>92</v>
      </c>
      <c r="L355" s="5">
        <v>75</v>
      </c>
      <c r="M355" s="5">
        <v>47</v>
      </c>
      <c r="N355" s="5">
        <v>170</v>
      </c>
      <c r="O355" s="5">
        <v>1.7</v>
      </c>
      <c r="P355" s="6">
        <v>0.2</v>
      </c>
      <c r="Q355" s="6">
        <v>0.24072405281355927</v>
      </c>
      <c r="R355" s="6">
        <v>240.72405281355927</v>
      </c>
      <c r="S355" s="6">
        <v>15</v>
      </c>
      <c r="T355" s="6">
        <v>22</v>
      </c>
      <c r="U355" s="7">
        <v>2.7E-2</v>
      </c>
      <c r="V355" s="6">
        <v>8.3000000000000007</v>
      </c>
      <c r="W355" s="6">
        <v>37</v>
      </c>
      <c r="X355" s="35">
        <v>524.66901291988495</v>
      </c>
      <c r="Y355" s="35">
        <v>29.108333333333331</v>
      </c>
    </row>
    <row r="356" spans="1:25" x14ac:dyDescent="0.5">
      <c r="A356" s="17">
        <v>44788.375</v>
      </c>
      <c r="B356" s="18">
        <v>44788</v>
      </c>
      <c r="C356" s="19">
        <f t="shared" si="25"/>
        <v>8</v>
      </c>
      <c r="D356" s="19">
        <f t="shared" si="26"/>
        <v>9</v>
      </c>
      <c r="E356" s="19">
        <f t="shared" si="27"/>
        <v>2</v>
      </c>
      <c r="F356" s="19">
        <v>0</v>
      </c>
      <c r="G356" s="19">
        <f t="shared" si="28"/>
        <v>0</v>
      </c>
      <c r="H356" s="5">
        <v>6.25</v>
      </c>
      <c r="I356" s="5">
        <f t="shared" si="29"/>
        <v>0</v>
      </c>
      <c r="J356" s="5">
        <v>58</v>
      </c>
      <c r="K356" s="5">
        <v>92</v>
      </c>
      <c r="L356" s="5">
        <v>79</v>
      </c>
      <c r="M356" s="5">
        <v>37</v>
      </c>
      <c r="N356" s="5">
        <v>291</v>
      </c>
      <c r="O356" s="5">
        <v>2.6</v>
      </c>
      <c r="P356" s="6">
        <v>0.1</v>
      </c>
      <c r="Q356" s="6">
        <v>0.18652741443333332</v>
      </c>
      <c r="R356" s="6">
        <v>186.52741443333332</v>
      </c>
      <c r="S356" s="6">
        <v>8.5</v>
      </c>
      <c r="T356" s="6">
        <v>18.2</v>
      </c>
      <c r="U356" s="7">
        <v>3.4000000000000002E-2</v>
      </c>
      <c r="V356" s="6">
        <v>6.8</v>
      </c>
      <c r="W356" s="6">
        <v>26.7</v>
      </c>
      <c r="X356" s="35">
        <v>370.49926634133101</v>
      </c>
      <c r="Y356" s="35">
        <v>36.449999999999982</v>
      </c>
    </row>
    <row r="357" spans="1:25" x14ac:dyDescent="0.5">
      <c r="A357" s="17">
        <v>44788.416666666664</v>
      </c>
      <c r="B357" s="18">
        <v>44788</v>
      </c>
      <c r="C357" s="19">
        <f t="shared" si="25"/>
        <v>8</v>
      </c>
      <c r="D357" s="19">
        <f t="shared" si="26"/>
        <v>10</v>
      </c>
      <c r="E357" s="19">
        <f t="shared" si="27"/>
        <v>2</v>
      </c>
      <c r="F357" s="19">
        <v>0</v>
      </c>
      <c r="G357" s="19">
        <f t="shared" si="28"/>
        <v>0</v>
      </c>
      <c r="H357" s="5">
        <v>6.25</v>
      </c>
      <c r="I357" s="5">
        <f t="shared" si="29"/>
        <v>0</v>
      </c>
      <c r="J357" s="5">
        <v>58</v>
      </c>
      <c r="K357" s="5">
        <v>92</v>
      </c>
      <c r="L357" s="5">
        <v>82</v>
      </c>
      <c r="M357" s="5">
        <v>34</v>
      </c>
      <c r="N357" s="5">
        <v>269</v>
      </c>
      <c r="O357" s="5">
        <v>2.5</v>
      </c>
      <c r="P357" s="6">
        <v>0</v>
      </c>
      <c r="Q357" s="6">
        <v>9.5133127622950814E-2</v>
      </c>
      <c r="R357" s="6">
        <v>95.133127622950809</v>
      </c>
      <c r="S357" s="6">
        <v>3.8</v>
      </c>
      <c r="T357" s="6">
        <v>11.3</v>
      </c>
      <c r="U357" s="7">
        <v>4.7E-2</v>
      </c>
      <c r="V357" s="6">
        <v>5.4</v>
      </c>
      <c r="W357" s="6">
        <v>15.100000000000001</v>
      </c>
      <c r="X357" s="35">
        <v>262.02270470438998</v>
      </c>
      <c r="Y357" s="35">
        <v>48.661666666666669</v>
      </c>
    </row>
    <row r="358" spans="1:25" x14ac:dyDescent="0.5">
      <c r="A358" s="17">
        <v>44788.458333333336</v>
      </c>
      <c r="B358" s="18">
        <v>44788</v>
      </c>
      <c r="C358" s="19">
        <f t="shared" si="25"/>
        <v>8</v>
      </c>
      <c r="D358" s="19">
        <f t="shared" si="26"/>
        <v>11</v>
      </c>
      <c r="E358" s="19">
        <f t="shared" si="27"/>
        <v>2</v>
      </c>
      <c r="F358" s="19">
        <v>0</v>
      </c>
      <c r="G358" s="19">
        <f t="shared" si="28"/>
        <v>0</v>
      </c>
      <c r="H358" s="5">
        <v>6.25</v>
      </c>
      <c r="I358" s="5">
        <f t="shared" si="29"/>
        <v>0</v>
      </c>
      <c r="J358" s="5">
        <v>58</v>
      </c>
      <c r="K358" s="5">
        <v>92</v>
      </c>
      <c r="L358" s="5">
        <v>86</v>
      </c>
      <c r="M358" s="5">
        <v>28</v>
      </c>
      <c r="N358" s="5">
        <v>229</v>
      </c>
      <c r="O358" s="5">
        <v>2.5</v>
      </c>
      <c r="P358" s="6">
        <v>0</v>
      </c>
      <c r="Q358" s="6">
        <v>4.8046036355932208E-2</v>
      </c>
      <c r="R358" s="6">
        <v>48.046036355932209</v>
      </c>
      <c r="S358" s="6">
        <v>1.7</v>
      </c>
      <c r="T358" s="6">
        <v>7.5</v>
      </c>
      <c r="U358" s="7">
        <v>0.06</v>
      </c>
      <c r="V358" s="6">
        <v>5.3</v>
      </c>
      <c r="W358" s="6">
        <v>9.1999999999999993</v>
      </c>
      <c r="X358" s="35">
        <v>207.41589414671</v>
      </c>
      <c r="Y358" s="35">
        <v>62.083333333333336</v>
      </c>
    </row>
    <row r="359" spans="1:25" x14ac:dyDescent="0.5">
      <c r="A359" s="17">
        <v>44788.5</v>
      </c>
      <c r="B359" s="18">
        <v>44788</v>
      </c>
      <c r="C359" s="19">
        <f t="shared" si="25"/>
        <v>8</v>
      </c>
      <c r="D359" s="19">
        <f t="shared" si="26"/>
        <v>12</v>
      </c>
      <c r="E359" s="19">
        <f t="shared" si="27"/>
        <v>2</v>
      </c>
      <c r="F359" s="19">
        <v>0</v>
      </c>
      <c r="G359" s="19">
        <f t="shared" si="28"/>
        <v>0</v>
      </c>
      <c r="H359" s="5">
        <v>6.25</v>
      </c>
      <c r="I359" s="5">
        <f t="shared" si="29"/>
        <v>0</v>
      </c>
      <c r="J359" s="5">
        <v>58</v>
      </c>
      <c r="K359" s="5">
        <v>92</v>
      </c>
      <c r="L359" s="5">
        <v>89</v>
      </c>
      <c r="M359" s="5">
        <v>25</v>
      </c>
      <c r="N359" s="5">
        <v>217</v>
      </c>
      <c r="O359" s="5">
        <v>2.6</v>
      </c>
      <c r="P359" s="6">
        <v>0</v>
      </c>
      <c r="Q359" s="6">
        <v>3.4032091483333325E-2</v>
      </c>
      <c r="R359" s="6">
        <v>34.032091483333325</v>
      </c>
      <c r="S359" s="6">
        <v>0.9</v>
      </c>
      <c r="T359" s="6">
        <v>4.5999999999999996</v>
      </c>
      <c r="U359" s="7">
        <v>5.8999999999999997E-2</v>
      </c>
      <c r="V359" s="6">
        <v>4.3</v>
      </c>
      <c r="W359" s="6">
        <v>5.5</v>
      </c>
      <c r="X359" s="35">
        <v>169.77692287727501</v>
      </c>
      <c r="Y359" s="35">
        <v>60.644999999999996</v>
      </c>
    </row>
    <row r="360" spans="1:25" x14ac:dyDescent="0.5">
      <c r="A360" s="17">
        <v>44788.541666666664</v>
      </c>
      <c r="B360" s="18">
        <v>44788</v>
      </c>
      <c r="C360" s="19">
        <f t="shared" si="25"/>
        <v>8</v>
      </c>
      <c r="D360" s="19">
        <f t="shared" si="26"/>
        <v>13</v>
      </c>
      <c r="E360" s="19">
        <f t="shared" si="27"/>
        <v>2</v>
      </c>
      <c r="F360" s="19">
        <v>0</v>
      </c>
      <c r="G360" s="19">
        <f t="shared" si="28"/>
        <v>0</v>
      </c>
      <c r="H360" s="5">
        <v>6.25</v>
      </c>
      <c r="I360" s="5">
        <f t="shared" si="29"/>
        <v>0</v>
      </c>
      <c r="J360" s="5">
        <v>58</v>
      </c>
      <c r="K360" s="5">
        <v>92</v>
      </c>
      <c r="L360" s="5">
        <v>89</v>
      </c>
      <c r="M360" s="5">
        <v>25</v>
      </c>
      <c r="N360" s="5">
        <v>248</v>
      </c>
      <c r="O360" s="5">
        <v>4.5</v>
      </c>
      <c r="P360" s="6">
        <v>0</v>
      </c>
      <c r="Q360" s="6">
        <v>2.8362137442622958E-2</v>
      </c>
      <c r="R360" s="6">
        <v>28.362137442622959</v>
      </c>
      <c r="S360" s="6">
        <v>0.9</v>
      </c>
      <c r="T360" s="6">
        <v>4.0999999999999996</v>
      </c>
      <c r="U360" s="7">
        <v>5.6000000000000001E-2</v>
      </c>
      <c r="V360" s="6">
        <v>3.8</v>
      </c>
      <c r="W360" s="6">
        <v>5</v>
      </c>
      <c r="X360" s="35">
        <v>149.87295160502501</v>
      </c>
      <c r="Y360" s="35">
        <v>58.021666666666654</v>
      </c>
    </row>
    <row r="361" spans="1:25" x14ac:dyDescent="0.5">
      <c r="A361" s="17">
        <v>44788.583333333336</v>
      </c>
      <c r="B361" s="18">
        <v>44788</v>
      </c>
      <c r="C361" s="19">
        <f t="shared" si="25"/>
        <v>8</v>
      </c>
      <c r="D361" s="19">
        <f t="shared" si="26"/>
        <v>14</v>
      </c>
      <c r="E361" s="19">
        <f t="shared" si="27"/>
        <v>2</v>
      </c>
      <c r="F361" s="19">
        <v>0</v>
      </c>
      <c r="G361" s="19">
        <f t="shared" si="28"/>
        <v>0</v>
      </c>
      <c r="H361" s="5">
        <v>6.25</v>
      </c>
      <c r="I361" s="5">
        <f t="shared" si="29"/>
        <v>0</v>
      </c>
      <c r="J361" s="5">
        <v>58</v>
      </c>
      <c r="K361" s="5">
        <v>92</v>
      </c>
      <c r="L361" s="5">
        <v>91</v>
      </c>
      <c r="M361" s="5">
        <v>21</v>
      </c>
      <c r="N361" s="5">
        <v>208</v>
      </c>
      <c r="O361" s="5">
        <v>5.0999999999999996</v>
      </c>
      <c r="P361" s="6">
        <v>0</v>
      </c>
      <c r="Q361" s="6">
        <v>1.6927774135593217E-2</v>
      </c>
      <c r="R361" s="6">
        <v>16.927774135593218</v>
      </c>
      <c r="S361" s="6">
        <v>0.6</v>
      </c>
      <c r="T361" s="6">
        <v>2.9</v>
      </c>
      <c r="U361" s="7">
        <v>5.8999999999999997E-2</v>
      </c>
      <c r="V361" s="6">
        <v>3.9</v>
      </c>
      <c r="W361" s="6">
        <v>3.5</v>
      </c>
      <c r="X361" s="35">
        <v>146.23953849979799</v>
      </c>
      <c r="Y361" s="35">
        <v>60.541666666666671</v>
      </c>
    </row>
    <row r="362" spans="1:25" x14ac:dyDescent="0.5">
      <c r="A362" s="17">
        <v>44788.625</v>
      </c>
      <c r="B362" s="18">
        <v>44788</v>
      </c>
      <c r="C362" s="19">
        <f t="shared" si="25"/>
        <v>8</v>
      </c>
      <c r="D362" s="19">
        <f t="shared" si="26"/>
        <v>15</v>
      </c>
      <c r="E362" s="19">
        <f t="shared" si="27"/>
        <v>2</v>
      </c>
      <c r="F362" s="19">
        <v>0</v>
      </c>
      <c r="G362" s="19">
        <f t="shared" si="28"/>
        <v>0</v>
      </c>
      <c r="H362" s="5">
        <v>6.25</v>
      </c>
      <c r="I362" s="5">
        <f t="shared" si="29"/>
        <v>0</v>
      </c>
      <c r="J362" s="5">
        <v>58</v>
      </c>
      <c r="K362" s="5">
        <v>92</v>
      </c>
      <c r="L362" s="5">
        <v>92</v>
      </c>
      <c r="M362" s="5">
        <v>20</v>
      </c>
      <c r="N362" s="5">
        <v>260</v>
      </c>
      <c r="O362" s="5">
        <v>5.5</v>
      </c>
      <c r="P362" s="6">
        <v>0</v>
      </c>
      <c r="Q362" s="6">
        <v>4.706867026666664E-2</v>
      </c>
      <c r="R362" s="6">
        <v>47.068670266666643</v>
      </c>
      <c r="S362" s="6">
        <v>1</v>
      </c>
      <c r="T362" s="6">
        <v>4.2</v>
      </c>
      <c r="U362" s="7">
        <v>6.2E-2</v>
      </c>
      <c r="V362" s="6">
        <v>4.2</v>
      </c>
      <c r="W362" s="6">
        <v>5.2</v>
      </c>
      <c r="X362" s="35">
        <v>183.99434012830901</v>
      </c>
      <c r="Y362" s="35">
        <v>63.911666666666662</v>
      </c>
    </row>
    <row r="363" spans="1:25" x14ac:dyDescent="0.5">
      <c r="A363" s="17">
        <v>44788.666666666664</v>
      </c>
      <c r="B363" s="18">
        <v>44788</v>
      </c>
      <c r="C363" s="19">
        <f t="shared" si="25"/>
        <v>8</v>
      </c>
      <c r="D363" s="19">
        <f t="shared" si="26"/>
        <v>16</v>
      </c>
      <c r="E363" s="19">
        <f t="shared" si="27"/>
        <v>2</v>
      </c>
      <c r="F363" s="19">
        <v>0</v>
      </c>
      <c r="G363" s="19">
        <f t="shared" si="28"/>
        <v>0</v>
      </c>
      <c r="H363" s="5">
        <v>6.25</v>
      </c>
      <c r="I363" s="5">
        <f t="shared" si="29"/>
        <v>0</v>
      </c>
      <c r="J363" s="5">
        <v>58</v>
      </c>
      <c r="K363" s="5">
        <v>92</v>
      </c>
      <c r="L363" s="5">
        <v>91</v>
      </c>
      <c r="M363" s="5">
        <v>22</v>
      </c>
      <c r="N363" s="5">
        <v>309</v>
      </c>
      <c r="O363" s="5">
        <v>9.1</v>
      </c>
      <c r="P363" s="6">
        <v>0</v>
      </c>
      <c r="Q363" s="6">
        <v>3.3860063885245893E-2</v>
      </c>
      <c r="R363" s="6">
        <v>33.860063885245893</v>
      </c>
      <c r="S363" s="6">
        <v>0.8</v>
      </c>
      <c r="T363" s="6">
        <v>4.2</v>
      </c>
      <c r="U363" s="7">
        <v>6.0999999999999999E-2</v>
      </c>
      <c r="V363" s="6">
        <v>4.4000000000000004</v>
      </c>
      <c r="W363" s="6">
        <v>5</v>
      </c>
      <c r="X363" s="35">
        <v>175.69191594710099</v>
      </c>
      <c r="Y363" s="35">
        <v>62.520689655172411</v>
      </c>
    </row>
    <row r="364" spans="1:25" x14ac:dyDescent="0.5">
      <c r="A364" s="17">
        <v>44788.708333333336</v>
      </c>
      <c r="B364" s="18">
        <v>44788</v>
      </c>
      <c r="C364" s="19">
        <f t="shared" si="25"/>
        <v>8</v>
      </c>
      <c r="D364" s="19">
        <f t="shared" si="26"/>
        <v>17</v>
      </c>
      <c r="E364" s="19">
        <f t="shared" si="27"/>
        <v>2</v>
      </c>
      <c r="F364" s="19">
        <v>0</v>
      </c>
      <c r="G364" s="19">
        <f t="shared" si="28"/>
        <v>0</v>
      </c>
      <c r="H364" s="5">
        <v>6.25</v>
      </c>
      <c r="I364" s="5">
        <f t="shared" si="29"/>
        <v>0</v>
      </c>
      <c r="J364" s="5">
        <v>58</v>
      </c>
      <c r="K364" s="5">
        <v>92</v>
      </c>
      <c r="L364" s="5">
        <v>91</v>
      </c>
      <c r="M364" s="5">
        <v>21</v>
      </c>
      <c r="N364" s="5">
        <v>294</v>
      </c>
      <c r="O364" s="5">
        <v>8.1999999999999993</v>
      </c>
      <c r="P364" s="6">
        <v>0</v>
      </c>
      <c r="Q364" s="6">
        <v>3.611199089830508E-2</v>
      </c>
      <c r="R364" s="6">
        <v>36.111990898305081</v>
      </c>
      <c r="S364" s="6">
        <v>0.6</v>
      </c>
      <c r="T364" s="6">
        <v>3.9</v>
      </c>
      <c r="U364" s="7">
        <v>5.8000000000000003E-2</v>
      </c>
      <c r="V364" s="6">
        <v>3.9</v>
      </c>
      <c r="W364" s="6">
        <v>4.5</v>
      </c>
      <c r="X364" s="35">
        <v>177.78342173657899</v>
      </c>
      <c r="Y364" s="35">
        <v>58.945000000000014</v>
      </c>
    </row>
    <row r="365" spans="1:25" x14ac:dyDescent="0.5">
      <c r="A365" s="17">
        <v>44788.75</v>
      </c>
      <c r="B365" s="18">
        <v>44788</v>
      </c>
      <c r="C365" s="19">
        <f t="shared" si="25"/>
        <v>8</v>
      </c>
      <c r="D365" s="19">
        <f t="shared" si="26"/>
        <v>18</v>
      </c>
      <c r="E365" s="19">
        <f t="shared" si="27"/>
        <v>2</v>
      </c>
      <c r="F365" s="19">
        <v>0</v>
      </c>
      <c r="G365" s="19">
        <f t="shared" si="28"/>
        <v>0</v>
      </c>
      <c r="H365" s="5">
        <v>6.25</v>
      </c>
      <c r="I365" s="5">
        <f t="shared" si="29"/>
        <v>0</v>
      </c>
      <c r="J365" s="5">
        <v>58</v>
      </c>
      <c r="K365" s="5">
        <v>92</v>
      </c>
      <c r="L365" s="5">
        <v>91</v>
      </c>
      <c r="M365" s="5">
        <v>20</v>
      </c>
      <c r="N365" s="5">
        <v>308</v>
      </c>
      <c r="O365" s="5">
        <v>8.9</v>
      </c>
      <c r="P365" s="6">
        <v>0</v>
      </c>
      <c r="Q365" s="6">
        <v>3.3967572066666667E-2</v>
      </c>
      <c r="R365" s="6">
        <v>33.967572066666669</v>
      </c>
      <c r="S365" s="6">
        <v>0.5</v>
      </c>
      <c r="T365" s="6">
        <v>4.2</v>
      </c>
      <c r="U365" s="7">
        <v>5.5E-2</v>
      </c>
      <c r="V365" s="6">
        <v>4.4000000000000004</v>
      </c>
      <c r="W365" s="6">
        <v>4.7</v>
      </c>
      <c r="X365" s="35">
        <v>172.21688312877399</v>
      </c>
      <c r="Y365" s="35">
        <v>56.108333333333341</v>
      </c>
    </row>
    <row r="366" spans="1:25" x14ac:dyDescent="0.5">
      <c r="A366" s="17">
        <v>44788.791666666664</v>
      </c>
      <c r="B366" s="18">
        <v>44788</v>
      </c>
      <c r="C366" s="19">
        <f t="shared" si="25"/>
        <v>8</v>
      </c>
      <c r="D366" s="19">
        <f t="shared" si="26"/>
        <v>19</v>
      </c>
      <c r="E366" s="19">
        <f t="shared" si="27"/>
        <v>2</v>
      </c>
      <c r="F366" s="19">
        <v>0</v>
      </c>
      <c r="G366" s="19">
        <f t="shared" si="28"/>
        <v>0</v>
      </c>
      <c r="H366" s="5">
        <v>6.25</v>
      </c>
      <c r="I366" s="5">
        <f t="shared" si="29"/>
        <v>0</v>
      </c>
      <c r="J366" s="5">
        <v>58</v>
      </c>
      <c r="K366" s="5">
        <v>92</v>
      </c>
      <c r="L366" s="5">
        <v>90</v>
      </c>
      <c r="M366" s="5">
        <v>22</v>
      </c>
      <c r="N366" s="5">
        <v>305</v>
      </c>
      <c r="O366" s="5">
        <v>7.9</v>
      </c>
      <c r="P366" s="6">
        <v>0</v>
      </c>
      <c r="Q366" s="6">
        <v>3.6223383295081971E-2</v>
      </c>
      <c r="R366" s="6">
        <v>36.223383295081973</v>
      </c>
      <c r="S366" s="6">
        <v>0.2</v>
      </c>
      <c r="T366" s="6">
        <v>4.4000000000000004</v>
      </c>
      <c r="U366" s="7">
        <v>5.0999999999999997E-2</v>
      </c>
      <c r="V366" s="6">
        <v>3.8</v>
      </c>
      <c r="W366" s="6">
        <v>4.6000000000000005</v>
      </c>
      <c r="X366" s="35">
        <v>182.213218222808</v>
      </c>
      <c r="Y366" s="35">
        <v>51.510000000000005</v>
      </c>
    </row>
    <row r="367" spans="1:25" x14ac:dyDescent="0.5">
      <c r="A367" s="17">
        <v>44788.833333333336</v>
      </c>
      <c r="B367" s="18">
        <v>44788</v>
      </c>
      <c r="C367" s="19">
        <f t="shared" si="25"/>
        <v>8</v>
      </c>
      <c r="D367" s="19">
        <f t="shared" si="26"/>
        <v>20</v>
      </c>
      <c r="E367" s="19">
        <f t="shared" si="27"/>
        <v>2</v>
      </c>
      <c r="F367" s="19">
        <v>0</v>
      </c>
      <c r="G367" s="19">
        <f t="shared" si="28"/>
        <v>0</v>
      </c>
      <c r="H367" s="5">
        <v>6.25</v>
      </c>
      <c r="I367" s="5">
        <f t="shared" si="29"/>
        <v>0</v>
      </c>
      <c r="J367" s="5">
        <v>58</v>
      </c>
      <c r="K367" s="5">
        <v>92</v>
      </c>
      <c r="L367" s="5">
        <v>87</v>
      </c>
      <c r="M367" s="5">
        <v>25</v>
      </c>
      <c r="N367" s="5">
        <v>297</v>
      </c>
      <c r="O367" s="5">
        <v>4.7</v>
      </c>
      <c r="P367" s="6">
        <v>0</v>
      </c>
      <c r="Q367" s="6">
        <v>7.4044881050847458E-2</v>
      </c>
      <c r="R367" s="6">
        <v>74.044881050847465</v>
      </c>
      <c r="S367" s="6">
        <v>0.2</v>
      </c>
      <c r="T367" s="6">
        <v>11.4</v>
      </c>
      <c r="U367" s="7">
        <v>3.6999999999999998E-2</v>
      </c>
      <c r="V367" s="6">
        <v>4</v>
      </c>
      <c r="W367" s="6">
        <v>11.6</v>
      </c>
      <c r="X367" s="35">
        <v>238.95608657238699</v>
      </c>
      <c r="Y367" s="35">
        <v>35.504166666666677</v>
      </c>
    </row>
    <row r="368" spans="1:25" x14ac:dyDescent="0.5">
      <c r="A368" s="17">
        <v>44788.875</v>
      </c>
      <c r="B368" s="18">
        <v>44788</v>
      </c>
      <c r="C368" s="19">
        <f t="shared" si="25"/>
        <v>8</v>
      </c>
      <c r="D368" s="19">
        <f t="shared" si="26"/>
        <v>21</v>
      </c>
      <c r="E368" s="19">
        <f t="shared" si="27"/>
        <v>2</v>
      </c>
      <c r="F368" s="19">
        <v>0</v>
      </c>
      <c r="G368" s="19">
        <f t="shared" si="28"/>
        <v>0</v>
      </c>
      <c r="H368" s="5">
        <v>6.25</v>
      </c>
      <c r="I368" s="5">
        <f t="shared" si="29"/>
        <v>0</v>
      </c>
      <c r="J368" s="5">
        <v>58</v>
      </c>
      <c r="K368" s="5">
        <v>92</v>
      </c>
      <c r="L368" s="5">
        <v>84</v>
      </c>
      <c r="M368" s="5">
        <v>23</v>
      </c>
      <c r="N368" s="5">
        <v>152</v>
      </c>
      <c r="O368" s="5">
        <v>3.4</v>
      </c>
      <c r="P368" s="6">
        <v>0.1</v>
      </c>
      <c r="Q368" s="6">
        <v>0.16874270236666669</v>
      </c>
      <c r="R368" s="6">
        <v>168.74270236666669</v>
      </c>
      <c r="S368" s="6">
        <v>1.3</v>
      </c>
      <c r="T368" s="6">
        <v>21.9</v>
      </c>
      <c r="U368" s="7">
        <v>2.5000000000000001E-2</v>
      </c>
      <c r="V368" s="6">
        <v>4.8</v>
      </c>
      <c r="W368" s="6">
        <v>23.2</v>
      </c>
      <c r="X368" s="35">
        <v>368.02443337802299</v>
      </c>
      <c r="Y368" s="35">
        <v>26.339999999999996</v>
      </c>
    </row>
    <row r="369" spans="1:37" x14ac:dyDescent="0.5">
      <c r="A369" s="17">
        <v>44788.916666666664</v>
      </c>
      <c r="B369" s="18">
        <v>44788</v>
      </c>
      <c r="C369" s="19">
        <f t="shared" si="25"/>
        <v>8</v>
      </c>
      <c r="D369" s="19">
        <f t="shared" si="26"/>
        <v>22</v>
      </c>
      <c r="E369" s="19">
        <f t="shared" si="27"/>
        <v>2</v>
      </c>
      <c r="F369" s="19">
        <v>0</v>
      </c>
      <c r="G369" s="19">
        <f t="shared" si="28"/>
        <v>0</v>
      </c>
      <c r="H369" s="5">
        <v>6.25</v>
      </c>
      <c r="I369" s="5">
        <f t="shared" si="29"/>
        <v>0</v>
      </c>
      <c r="J369" s="5">
        <v>58</v>
      </c>
      <c r="K369" s="5">
        <v>92</v>
      </c>
      <c r="L369" s="5">
        <v>82</v>
      </c>
      <c r="M369" s="5">
        <v>22</v>
      </c>
      <c r="N369" s="5">
        <v>134</v>
      </c>
      <c r="O369" s="5">
        <v>4.9000000000000004</v>
      </c>
      <c r="P369" s="6">
        <v>0.1</v>
      </c>
      <c r="Q369" s="6">
        <v>0.17384568170491807</v>
      </c>
      <c r="R369" s="6">
        <v>173.84568170491806</v>
      </c>
      <c r="S369" s="6">
        <v>2.6</v>
      </c>
      <c r="T369" s="6">
        <v>19.3</v>
      </c>
      <c r="U369" s="7">
        <v>2.4E-2</v>
      </c>
      <c r="V369" s="6">
        <v>5.2</v>
      </c>
      <c r="W369" s="6">
        <v>21.900000000000002</v>
      </c>
      <c r="X369" s="35">
        <v>417.40753917971603</v>
      </c>
      <c r="Y369" s="35">
        <v>25.873333333333324</v>
      </c>
    </row>
    <row r="370" spans="1:37" x14ac:dyDescent="0.5">
      <c r="A370" s="17">
        <v>44788.958333333336</v>
      </c>
      <c r="B370" s="18">
        <v>44788</v>
      </c>
      <c r="C370" s="19">
        <f t="shared" si="25"/>
        <v>8</v>
      </c>
      <c r="D370" s="19">
        <f t="shared" si="26"/>
        <v>23</v>
      </c>
      <c r="E370" s="19">
        <f t="shared" si="27"/>
        <v>2</v>
      </c>
      <c r="F370" s="19">
        <v>0</v>
      </c>
      <c r="G370" s="19">
        <f t="shared" si="28"/>
        <v>0</v>
      </c>
      <c r="H370" s="5">
        <v>6.25</v>
      </c>
      <c r="I370" s="5">
        <f t="shared" si="29"/>
        <v>0</v>
      </c>
      <c r="J370" s="5">
        <v>58</v>
      </c>
      <c r="K370" s="5">
        <v>92</v>
      </c>
      <c r="L370" s="5">
        <v>80</v>
      </c>
      <c r="M370" s="5">
        <v>24</v>
      </c>
      <c r="N370" s="5">
        <v>161</v>
      </c>
      <c r="O370" s="5">
        <v>3.6</v>
      </c>
      <c r="P370" s="6">
        <v>0.1</v>
      </c>
      <c r="Q370" s="6">
        <v>0.11600461379661019</v>
      </c>
      <c r="R370" s="6">
        <v>116.00461379661019</v>
      </c>
      <c r="S370" s="6">
        <v>1.2</v>
      </c>
      <c r="T370" s="6">
        <v>14</v>
      </c>
      <c r="U370" s="7">
        <v>2.9000000000000001E-2</v>
      </c>
      <c r="V370" s="6">
        <v>4.2</v>
      </c>
      <c r="W370" s="6">
        <v>15.2</v>
      </c>
      <c r="X370" s="35">
        <v>284.08102509598802</v>
      </c>
      <c r="Y370" s="35">
        <v>31.124999999999996</v>
      </c>
    </row>
    <row r="371" spans="1:37" x14ac:dyDescent="0.5">
      <c r="A371" s="17">
        <v>44789</v>
      </c>
      <c r="B371" s="18">
        <v>44789</v>
      </c>
      <c r="C371" s="19">
        <f t="shared" si="25"/>
        <v>8</v>
      </c>
      <c r="D371" s="19">
        <f t="shared" si="26"/>
        <v>0</v>
      </c>
      <c r="E371" s="19">
        <f t="shared" si="27"/>
        <v>3</v>
      </c>
      <c r="F371" s="19">
        <v>0</v>
      </c>
      <c r="G371" s="19">
        <f t="shared" si="28"/>
        <v>0</v>
      </c>
      <c r="H371" s="5">
        <v>4.75</v>
      </c>
      <c r="I371" s="5">
        <f t="shared" si="29"/>
        <v>0</v>
      </c>
      <c r="J371" s="5">
        <v>55</v>
      </c>
      <c r="K371" s="5">
        <v>95</v>
      </c>
      <c r="L371" s="5">
        <v>78</v>
      </c>
      <c r="M371" s="5">
        <v>26</v>
      </c>
      <c r="N371" s="5">
        <v>145</v>
      </c>
      <c r="O371" s="5">
        <v>2.7</v>
      </c>
      <c r="P371" s="6">
        <v>0</v>
      </c>
      <c r="Q371" s="6">
        <v>3.2470546966666687E-2</v>
      </c>
      <c r="R371" s="6">
        <v>32.470546966666689</v>
      </c>
      <c r="S371" s="6">
        <v>0.2</v>
      </c>
      <c r="T371" s="6">
        <v>11.2</v>
      </c>
      <c r="U371" s="7">
        <v>0.03</v>
      </c>
      <c r="V371" s="6">
        <v>4.5999999999999996</v>
      </c>
      <c r="W371" s="6">
        <v>11.399999999999999</v>
      </c>
      <c r="X371" s="35">
        <v>226.84612938622101</v>
      </c>
      <c r="Y371" s="35">
        <v>27.59666666666666</v>
      </c>
    </row>
    <row r="372" spans="1:37" x14ac:dyDescent="0.5">
      <c r="A372" s="17">
        <v>44789.041666666664</v>
      </c>
      <c r="B372" s="18">
        <v>44789</v>
      </c>
      <c r="C372" s="19">
        <f t="shared" si="25"/>
        <v>8</v>
      </c>
      <c r="D372" s="19">
        <f t="shared" si="26"/>
        <v>1</v>
      </c>
      <c r="E372" s="19">
        <f t="shared" si="27"/>
        <v>3</v>
      </c>
      <c r="F372" s="19">
        <v>0</v>
      </c>
      <c r="G372" s="19">
        <f t="shared" si="28"/>
        <v>0</v>
      </c>
      <c r="H372" s="5">
        <v>4.75</v>
      </c>
      <c r="I372" s="5">
        <f t="shared" si="29"/>
        <v>0</v>
      </c>
      <c r="J372" s="5">
        <v>55</v>
      </c>
      <c r="K372" s="5">
        <v>95</v>
      </c>
      <c r="L372" s="5">
        <v>77</v>
      </c>
      <c r="M372" s="5">
        <v>29</v>
      </c>
      <c r="N372" s="5">
        <v>116</v>
      </c>
      <c r="O372" s="5">
        <v>4.8</v>
      </c>
      <c r="P372" s="6">
        <v>0</v>
      </c>
      <c r="Q372" s="6">
        <v>4.3385339573770512E-2</v>
      </c>
      <c r="R372" s="6">
        <v>43.385339573770516</v>
      </c>
      <c r="S372" s="6">
        <v>4.4000000000000004</v>
      </c>
      <c r="T372" s="6">
        <v>27.3</v>
      </c>
      <c r="U372" s="7">
        <v>1.0999999999999999E-2</v>
      </c>
      <c r="V372" s="6">
        <v>4.0999999999999996</v>
      </c>
      <c r="W372" s="6">
        <v>31.700000000000003</v>
      </c>
      <c r="X372" s="35">
        <v>259.26136863406202</v>
      </c>
      <c r="Y372" s="35">
        <v>14.116666666666672</v>
      </c>
    </row>
    <row r="373" spans="1:37" x14ac:dyDescent="0.5">
      <c r="A373" s="17">
        <v>44789.083333333336</v>
      </c>
      <c r="B373" s="18">
        <v>44789</v>
      </c>
      <c r="C373" s="19">
        <f t="shared" si="25"/>
        <v>8</v>
      </c>
      <c r="D373" s="19">
        <f t="shared" si="26"/>
        <v>2</v>
      </c>
      <c r="E373" s="19">
        <f t="shared" si="27"/>
        <v>3</v>
      </c>
      <c r="F373" s="19">
        <v>0</v>
      </c>
      <c r="G373" s="19">
        <f t="shared" si="28"/>
        <v>0</v>
      </c>
      <c r="H373" s="5">
        <v>4.75</v>
      </c>
      <c r="I373" s="5">
        <f t="shared" si="29"/>
        <v>0</v>
      </c>
      <c r="J373" s="5">
        <v>55</v>
      </c>
      <c r="K373" s="5">
        <v>95</v>
      </c>
      <c r="L373" s="5">
        <v>75</v>
      </c>
      <c r="M373" s="5">
        <v>31</v>
      </c>
      <c r="N373" s="5">
        <v>134</v>
      </c>
      <c r="O373" s="5">
        <v>5.6</v>
      </c>
      <c r="P373" s="6">
        <v>0.1</v>
      </c>
      <c r="Q373" s="6">
        <v>0.10584517728813558</v>
      </c>
      <c r="R373" s="6">
        <v>105.84517728813559</v>
      </c>
      <c r="S373" s="6">
        <v>0.4</v>
      </c>
      <c r="T373" s="6">
        <v>18.8</v>
      </c>
      <c r="U373" s="7">
        <v>1.7000000000000001E-2</v>
      </c>
      <c r="V373" s="6">
        <v>5.4</v>
      </c>
      <c r="W373" s="6">
        <v>19.2</v>
      </c>
      <c r="X373" s="35">
        <v>323.663940687886</v>
      </c>
      <c r="Y373" s="35">
        <v>17.983333333333334</v>
      </c>
    </row>
    <row r="374" spans="1:37" x14ac:dyDescent="0.5">
      <c r="A374" s="17">
        <v>44789.125</v>
      </c>
      <c r="B374" s="18">
        <v>44789</v>
      </c>
      <c r="C374" s="19">
        <f t="shared" si="25"/>
        <v>8</v>
      </c>
      <c r="D374" s="19">
        <f t="shared" si="26"/>
        <v>3</v>
      </c>
      <c r="E374" s="19">
        <f t="shared" si="27"/>
        <v>3</v>
      </c>
      <c r="F374" s="19">
        <v>0</v>
      </c>
      <c r="G374" s="19">
        <f t="shared" si="28"/>
        <v>0</v>
      </c>
      <c r="H374" s="5">
        <v>4.75</v>
      </c>
      <c r="I374" s="5">
        <f t="shared" si="29"/>
        <v>0</v>
      </c>
      <c r="J374" s="5">
        <v>55</v>
      </c>
      <c r="K374" s="5">
        <v>95</v>
      </c>
      <c r="L374" s="5">
        <v>74</v>
      </c>
      <c r="M374" s="5">
        <v>36</v>
      </c>
      <c r="N374" s="5">
        <v>144</v>
      </c>
      <c r="O374" s="5">
        <v>6.3</v>
      </c>
      <c r="P374" s="6">
        <v>0.1</v>
      </c>
      <c r="Q374" s="6">
        <v>0.12530306588333337</v>
      </c>
      <c r="R374" s="6">
        <v>125.30306588333337</v>
      </c>
      <c r="S374" s="6">
        <v>3.7</v>
      </c>
      <c r="T374" s="6">
        <v>25.7</v>
      </c>
      <c r="U374" s="7">
        <v>1.2E-2</v>
      </c>
      <c r="V374" s="6">
        <v>6.6</v>
      </c>
      <c r="W374" s="6">
        <v>29.4</v>
      </c>
      <c r="X374" s="35">
        <v>362.52892167738298</v>
      </c>
      <c r="Y374" s="35">
        <v>13.841666666666665</v>
      </c>
    </row>
    <row r="375" spans="1:37" x14ac:dyDescent="0.5">
      <c r="A375" s="17">
        <v>44789.166666666664</v>
      </c>
      <c r="B375" s="18">
        <v>44789</v>
      </c>
      <c r="C375" s="19">
        <f t="shared" si="25"/>
        <v>8</v>
      </c>
      <c r="D375" s="19">
        <f t="shared" si="26"/>
        <v>4</v>
      </c>
      <c r="E375" s="19">
        <f t="shared" si="27"/>
        <v>3</v>
      </c>
      <c r="F375" s="19">
        <v>0</v>
      </c>
      <c r="G375" s="19">
        <f t="shared" si="28"/>
        <v>0</v>
      </c>
      <c r="H375" s="5">
        <v>4.75</v>
      </c>
      <c r="I375" s="5">
        <f t="shared" si="29"/>
        <v>0</v>
      </c>
      <c r="J375" s="5">
        <v>55</v>
      </c>
      <c r="K375" s="5">
        <v>95</v>
      </c>
      <c r="L375" s="5">
        <v>73</v>
      </c>
      <c r="M375" s="5">
        <v>39</v>
      </c>
      <c r="N375" s="5">
        <v>131</v>
      </c>
      <c r="O375" s="5">
        <v>6.3</v>
      </c>
      <c r="P375" s="6">
        <v>0.1</v>
      </c>
      <c r="Q375" s="6">
        <v>0.13071400550819676</v>
      </c>
      <c r="R375" s="6">
        <v>130.71400550819675</v>
      </c>
      <c r="S375" s="6">
        <v>6</v>
      </c>
      <c r="T375" s="6">
        <v>31.3</v>
      </c>
      <c r="U375" s="7">
        <v>6.0000000000000001E-3</v>
      </c>
      <c r="V375" s="6">
        <v>6.8</v>
      </c>
      <c r="W375" s="6">
        <v>37.299999999999997</v>
      </c>
      <c r="X375" s="35">
        <v>363.63523018769899</v>
      </c>
      <c r="Y375" s="35">
        <v>7.8700000000000028</v>
      </c>
    </row>
    <row r="376" spans="1:37" x14ac:dyDescent="0.5">
      <c r="A376" s="17">
        <v>44789.208333333336</v>
      </c>
      <c r="B376" s="18">
        <v>44789</v>
      </c>
      <c r="C376" s="19">
        <f t="shared" si="25"/>
        <v>8</v>
      </c>
      <c r="D376" s="19">
        <f t="shared" si="26"/>
        <v>5</v>
      </c>
      <c r="E376" s="19">
        <f t="shared" si="27"/>
        <v>3</v>
      </c>
      <c r="F376" s="19">
        <v>0</v>
      </c>
      <c r="G376" s="19">
        <f t="shared" si="28"/>
        <v>0</v>
      </c>
      <c r="H376" s="5">
        <v>4.75</v>
      </c>
      <c r="I376" s="5">
        <f t="shared" si="29"/>
        <v>0</v>
      </c>
      <c r="J376" s="5">
        <v>55</v>
      </c>
      <c r="K376" s="5">
        <v>95</v>
      </c>
      <c r="L376" s="5">
        <v>72</v>
      </c>
      <c r="M376" s="5">
        <v>44</v>
      </c>
      <c r="N376" s="5">
        <v>130</v>
      </c>
      <c r="O376" s="5">
        <v>5.7</v>
      </c>
      <c r="P376" s="6">
        <v>0.1</v>
      </c>
      <c r="Q376" s="6">
        <v>0.12914374013559327</v>
      </c>
      <c r="R376" s="6">
        <v>129.14374013559328</v>
      </c>
      <c r="S376" s="6">
        <v>1.1000000000000001</v>
      </c>
      <c r="T376" s="6">
        <v>16.899999999999999</v>
      </c>
      <c r="U376" s="7">
        <v>1.7999999999999999E-2</v>
      </c>
      <c r="V376" s="6">
        <v>5.9</v>
      </c>
      <c r="W376" s="6">
        <v>18</v>
      </c>
      <c r="X376" s="35">
        <v>316.87880081504602</v>
      </c>
      <c r="Y376" s="35">
        <v>19.283333333333328</v>
      </c>
    </row>
    <row r="377" spans="1:37" x14ac:dyDescent="0.5">
      <c r="A377" s="17">
        <v>44789.25</v>
      </c>
      <c r="B377" s="18">
        <v>44789</v>
      </c>
      <c r="C377" s="19">
        <f t="shared" si="25"/>
        <v>8</v>
      </c>
      <c r="D377" s="19">
        <f t="shared" si="26"/>
        <v>6</v>
      </c>
      <c r="E377" s="19">
        <f t="shared" si="27"/>
        <v>3</v>
      </c>
      <c r="F377" s="19">
        <v>0</v>
      </c>
      <c r="G377" s="19">
        <f t="shared" si="28"/>
        <v>0</v>
      </c>
      <c r="H377" s="5">
        <v>4.75</v>
      </c>
      <c r="I377" s="5">
        <f t="shared" si="29"/>
        <v>0</v>
      </c>
      <c r="J377" s="5">
        <v>55</v>
      </c>
      <c r="K377" s="5">
        <v>95</v>
      </c>
      <c r="L377" s="5">
        <v>72</v>
      </c>
      <c r="M377" s="5">
        <v>45</v>
      </c>
      <c r="N377" s="5">
        <v>141</v>
      </c>
      <c r="O377" s="5">
        <v>0</v>
      </c>
      <c r="P377" s="6">
        <v>0.1</v>
      </c>
      <c r="Q377" s="6">
        <v>0.16325585296666667</v>
      </c>
      <c r="R377" s="6">
        <v>163.25585296666668</v>
      </c>
      <c r="S377" s="6">
        <v>6.9</v>
      </c>
      <c r="T377" s="6">
        <v>23.2</v>
      </c>
      <c r="U377" s="7">
        <v>1.0999999999999999E-2</v>
      </c>
      <c r="V377" s="6">
        <v>7.2</v>
      </c>
      <c r="W377" s="6">
        <v>30.1</v>
      </c>
      <c r="X377" s="35">
        <v>400.09249964738899</v>
      </c>
    </row>
    <row r="378" spans="1:37" x14ac:dyDescent="0.5">
      <c r="A378" s="17">
        <v>44789.291666666664</v>
      </c>
      <c r="B378" s="18">
        <v>44789</v>
      </c>
      <c r="C378" s="19">
        <f t="shared" si="25"/>
        <v>8</v>
      </c>
      <c r="D378" s="19">
        <f t="shared" si="26"/>
        <v>7</v>
      </c>
      <c r="E378" s="19">
        <f t="shared" si="27"/>
        <v>3</v>
      </c>
      <c r="F378" s="19">
        <v>0</v>
      </c>
      <c r="G378" s="19">
        <f t="shared" si="28"/>
        <v>0</v>
      </c>
      <c r="H378" s="5">
        <v>4.75</v>
      </c>
      <c r="I378" s="5">
        <f t="shared" si="29"/>
        <v>0</v>
      </c>
      <c r="J378" s="5">
        <v>55</v>
      </c>
      <c r="K378" s="5">
        <v>95</v>
      </c>
      <c r="L378" s="5">
        <v>73</v>
      </c>
      <c r="M378" s="5">
        <v>47</v>
      </c>
      <c r="N378" s="5">
        <v>128</v>
      </c>
      <c r="O378" s="5">
        <v>3.1</v>
      </c>
      <c r="P378" s="6">
        <v>0.1</v>
      </c>
      <c r="Q378" s="6">
        <v>0.19623885954098361</v>
      </c>
      <c r="R378" s="6">
        <v>196.23885954098361</v>
      </c>
      <c r="S378" s="6">
        <v>7.6</v>
      </c>
      <c r="T378" s="6">
        <v>16.899999999999999</v>
      </c>
      <c r="U378" s="7">
        <v>2.1000000000000001E-2</v>
      </c>
      <c r="V378" s="6">
        <v>8</v>
      </c>
      <c r="W378" s="6">
        <v>24.5</v>
      </c>
      <c r="X378" s="35">
        <v>426.471912443772</v>
      </c>
      <c r="Y378" s="35">
        <v>23.574576271186437</v>
      </c>
    </row>
    <row r="379" spans="1:37" x14ac:dyDescent="0.5">
      <c r="A379" s="17">
        <v>44789.333333333336</v>
      </c>
      <c r="B379" s="18">
        <v>44789</v>
      </c>
      <c r="C379" s="19">
        <f t="shared" si="25"/>
        <v>8</v>
      </c>
      <c r="D379" s="19">
        <f t="shared" si="26"/>
        <v>8</v>
      </c>
      <c r="E379" s="19">
        <f t="shared" si="27"/>
        <v>3</v>
      </c>
      <c r="F379" s="19">
        <v>0</v>
      </c>
      <c r="G379" s="19">
        <f t="shared" si="28"/>
        <v>0</v>
      </c>
      <c r="H379" s="5">
        <v>4.75</v>
      </c>
      <c r="I379" s="5">
        <f t="shared" si="29"/>
        <v>0</v>
      </c>
      <c r="J379" s="5">
        <v>55</v>
      </c>
      <c r="K379" s="5">
        <v>95</v>
      </c>
      <c r="L379" s="5">
        <v>78</v>
      </c>
      <c r="M379" s="5">
        <v>39</v>
      </c>
      <c r="N379" s="5">
        <v>141</v>
      </c>
      <c r="O379" s="5">
        <v>4.3</v>
      </c>
      <c r="P379" s="6">
        <v>0.2</v>
      </c>
      <c r="Q379" s="6">
        <v>0.2124666541864407</v>
      </c>
      <c r="R379" s="6">
        <v>212.46665418644071</v>
      </c>
      <c r="S379" s="6">
        <v>9.4</v>
      </c>
      <c r="T379" s="6">
        <v>16.5</v>
      </c>
      <c r="U379" s="7">
        <v>2.9000000000000001E-2</v>
      </c>
      <c r="V379" s="6">
        <v>8.4</v>
      </c>
      <c r="W379" s="6">
        <v>25.9</v>
      </c>
      <c r="X379" s="35">
        <v>433.33764945195799</v>
      </c>
      <c r="Y379" s="35">
        <v>31.644999999999992</v>
      </c>
    </row>
    <row r="380" spans="1:37" x14ac:dyDescent="0.5">
      <c r="A380" s="17">
        <v>44789.375</v>
      </c>
      <c r="B380" s="18">
        <v>44789</v>
      </c>
      <c r="C380" s="19">
        <f t="shared" si="25"/>
        <v>8</v>
      </c>
      <c r="D380" s="19">
        <f t="shared" si="26"/>
        <v>9</v>
      </c>
      <c r="E380" s="19">
        <f t="shared" si="27"/>
        <v>3</v>
      </c>
      <c r="F380" s="19">
        <v>0</v>
      </c>
      <c r="G380" s="19">
        <f t="shared" si="28"/>
        <v>0</v>
      </c>
      <c r="H380" s="5">
        <v>4.75</v>
      </c>
      <c r="I380" s="5">
        <f t="shared" si="29"/>
        <v>0</v>
      </c>
      <c r="J380" s="5">
        <v>55</v>
      </c>
      <c r="K380" s="5">
        <v>95</v>
      </c>
      <c r="L380" s="5">
        <v>83</v>
      </c>
      <c r="M380" s="5">
        <v>29</v>
      </c>
      <c r="N380" s="5">
        <v>130</v>
      </c>
      <c r="O380" s="5">
        <v>3</v>
      </c>
      <c r="P380" s="6">
        <v>0.1</v>
      </c>
      <c r="Q380" s="6">
        <v>0.12803499034999996</v>
      </c>
      <c r="R380" s="6">
        <v>128.03499034999996</v>
      </c>
      <c r="S380" s="6">
        <v>4.9000000000000004</v>
      </c>
      <c r="T380" s="6">
        <v>13.4</v>
      </c>
      <c r="U380" s="7">
        <v>4.1000000000000002E-2</v>
      </c>
      <c r="V380" s="6">
        <v>7.4</v>
      </c>
      <c r="W380" s="6">
        <v>18.3</v>
      </c>
      <c r="X380" s="35">
        <v>340.14750383860502</v>
      </c>
      <c r="Y380" s="35">
        <v>42.745000000000005</v>
      </c>
    </row>
    <row r="381" spans="1:37" x14ac:dyDescent="0.5">
      <c r="A381" s="17">
        <v>44789.416666666664</v>
      </c>
      <c r="B381" s="18">
        <v>44789</v>
      </c>
      <c r="C381" s="19">
        <f t="shared" si="25"/>
        <v>8</v>
      </c>
      <c r="D381" s="19">
        <f t="shared" si="26"/>
        <v>10</v>
      </c>
      <c r="E381" s="19">
        <f t="shared" si="27"/>
        <v>3</v>
      </c>
      <c r="F381" s="19">
        <v>0</v>
      </c>
      <c r="G381" s="19">
        <f t="shared" si="28"/>
        <v>0</v>
      </c>
      <c r="H381" s="5">
        <v>4.75</v>
      </c>
      <c r="I381" s="5">
        <f t="shared" si="29"/>
        <v>0</v>
      </c>
      <c r="J381" s="5">
        <v>55</v>
      </c>
      <c r="K381" s="5">
        <v>95</v>
      </c>
      <c r="L381" s="5">
        <v>85</v>
      </c>
      <c r="M381" s="5">
        <v>25</v>
      </c>
      <c r="N381" s="5">
        <v>263</v>
      </c>
      <c r="O381" s="5">
        <v>2.9</v>
      </c>
      <c r="P381" s="6">
        <v>0.1</v>
      </c>
      <c r="Q381" s="6">
        <v>0.10235036490163936</v>
      </c>
      <c r="R381" s="6">
        <v>102.35036490163937</v>
      </c>
      <c r="S381" s="6">
        <v>3.7</v>
      </c>
      <c r="T381" s="6">
        <v>12.3</v>
      </c>
      <c r="U381" s="7">
        <v>5.0999999999999997E-2</v>
      </c>
      <c r="V381" s="6">
        <v>6.9</v>
      </c>
      <c r="W381" s="6">
        <v>16</v>
      </c>
      <c r="X381" s="35">
        <v>254.27707538610301</v>
      </c>
      <c r="Y381" s="35">
        <v>53.016666666666666</v>
      </c>
    </row>
    <row r="382" spans="1:37" x14ac:dyDescent="0.5">
      <c r="A382" s="17">
        <v>44789.458333333336</v>
      </c>
      <c r="B382" s="18">
        <v>44789</v>
      </c>
      <c r="C382" s="19">
        <f t="shared" si="25"/>
        <v>8</v>
      </c>
      <c r="D382" s="19">
        <f t="shared" si="26"/>
        <v>11</v>
      </c>
      <c r="E382" s="19">
        <f t="shared" si="27"/>
        <v>3</v>
      </c>
      <c r="F382" s="19">
        <v>0</v>
      </c>
      <c r="G382" s="19">
        <f t="shared" si="28"/>
        <v>0</v>
      </c>
      <c r="H382" s="5">
        <v>4.75</v>
      </c>
      <c r="I382" s="5">
        <f t="shared" si="29"/>
        <v>0</v>
      </c>
      <c r="J382" s="5">
        <v>55</v>
      </c>
      <c r="K382" s="5">
        <v>95</v>
      </c>
      <c r="L382" s="5">
        <v>89</v>
      </c>
      <c r="M382" s="5">
        <v>22</v>
      </c>
      <c r="N382" s="5">
        <v>258</v>
      </c>
      <c r="O382" s="5">
        <v>3.5</v>
      </c>
      <c r="P382" s="6">
        <v>0</v>
      </c>
      <c r="Q382" s="6">
        <v>7.0213652847457619E-2</v>
      </c>
      <c r="R382" s="6">
        <v>70.213652847457624</v>
      </c>
      <c r="S382" s="6">
        <v>1.8</v>
      </c>
      <c r="T382" s="6">
        <v>9.1</v>
      </c>
      <c r="U382" s="7">
        <v>6.5000000000000002E-2</v>
      </c>
      <c r="V382" s="6">
        <v>5.9</v>
      </c>
      <c r="W382" s="6">
        <v>10.9</v>
      </c>
      <c r="X382" s="35">
        <v>228.93347565582101</v>
      </c>
      <c r="Y382" s="35">
        <v>66.776666666666671</v>
      </c>
    </row>
    <row r="383" spans="1:37" x14ac:dyDescent="0.5">
      <c r="A383" s="17">
        <v>44789.5</v>
      </c>
      <c r="B383" s="18">
        <v>44789</v>
      </c>
      <c r="C383" s="19">
        <f t="shared" si="25"/>
        <v>8</v>
      </c>
      <c r="D383" s="19">
        <f t="shared" si="26"/>
        <v>12</v>
      </c>
      <c r="E383" s="19">
        <f t="shared" si="27"/>
        <v>3</v>
      </c>
      <c r="F383" s="19">
        <v>0</v>
      </c>
      <c r="G383" s="19">
        <f t="shared" si="28"/>
        <v>0</v>
      </c>
      <c r="H383" s="5">
        <v>4.75</v>
      </c>
      <c r="I383" s="5">
        <f t="shared" si="29"/>
        <v>0</v>
      </c>
      <c r="J383" s="5">
        <v>55</v>
      </c>
      <c r="K383" s="5">
        <v>95</v>
      </c>
      <c r="L383" s="5">
        <v>90</v>
      </c>
      <c r="M383" s="5">
        <v>21</v>
      </c>
      <c r="N383" s="5">
        <v>239</v>
      </c>
      <c r="O383" s="5">
        <v>4.0999999999999996</v>
      </c>
      <c r="P383" s="6">
        <v>0</v>
      </c>
      <c r="Q383" s="6">
        <v>3.3889274233333336E-2</v>
      </c>
      <c r="R383" s="6">
        <v>33.889274233333339</v>
      </c>
      <c r="S383" s="6">
        <v>1.1000000000000001</v>
      </c>
      <c r="T383" s="6">
        <v>4.5</v>
      </c>
      <c r="U383" s="7">
        <v>5.6000000000000001E-2</v>
      </c>
      <c r="V383" s="6">
        <v>4.8</v>
      </c>
      <c r="W383" s="6">
        <v>5.6</v>
      </c>
      <c r="X383" s="35">
        <v>163.90289833004601</v>
      </c>
      <c r="Y383" s="35">
        <v>57.495000000000012</v>
      </c>
      <c r="Z383" s="35">
        <v>2.8799792000000002</v>
      </c>
      <c r="AA383" s="35">
        <v>5.9530772202529896</v>
      </c>
      <c r="AB383" s="35">
        <v>0</v>
      </c>
      <c r="AC383" s="35">
        <v>0.88511807354919003</v>
      </c>
      <c r="AD383" s="35">
        <v>0.21906421111111099</v>
      </c>
      <c r="AE383" s="35">
        <v>1.4569537598879101</v>
      </c>
      <c r="AF383" s="35">
        <v>0.21906421111111099</v>
      </c>
      <c r="AG383" s="35">
        <v>9.9507942190313493E-3</v>
      </c>
      <c r="AH383" s="35">
        <v>0.12691932565420999</v>
      </c>
      <c r="AI383" s="35">
        <v>0.62379565999999997</v>
      </c>
      <c r="AJ383" s="35">
        <v>9.2439262189965028</v>
      </c>
      <c r="AK383" s="35">
        <v>16.710646340940016</v>
      </c>
    </row>
    <row r="384" spans="1:37" x14ac:dyDescent="0.5">
      <c r="A384" s="17">
        <v>44789.541666666664</v>
      </c>
      <c r="B384" s="18">
        <v>44789</v>
      </c>
      <c r="C384" s="19">
        <f t="shared" si="25"/>
        <v>8</v>
      </c>
      <c r="D384" s="19">
        <f t="shared" si="26"/>
        <v>13</v>
      </c>
      <c r="E384" s="19">
        <f t="shared" si="27"/>
        <v>3</v>
      </c>
      <c r="F384" s="19">
        <v>0</v>
      </c>
      <c r="G384" s="19">
        <f t="shared" si="28"/>
        <v>0</v>
      </c>
      <c r="H384" s="5">
        <v>4.75</v>
      </c>
      <c r="I384" s="5">
        <f t="shared" si="29"/>
        <v>0</v>
      </c>
      <c r="J384" s="5">
        <v>55</v>
      </c>
      <c r="K384" s="5">
        <v>95</v>
      </c>
      <c r="L384" s="5">
        <v>92</v>
      </c>
      <c r="M384" s="5">
        <v>18</v>
      </c>
      <c r="N384" s="5">
        <v>263</v>
      </c>
      <c r="O384" s="5">
        <v>6.7</v>
      </c>
      <c r="P384" s="6">
        <v>0</v>
      </c>
      <c r="Q384" s="6">
        <v>2.6805839016393433E-2</v>
      </c>
      <c r="R384" s="6">
        <v>26.805839016393435</v>
      </c>
      <c r="S384" s="6">
        <v>0.8</v>
      </c>
      <c r="T384" s="6">
        <v>3.7</v>
      </c>
      <c r="U384" s="7">
        <v>5.2999999999999999E-2</v>
      </c>
      <c r="V384" s="6">
        <v>4.5999999999999996</v>
      </c>
      <c r="W384" s="6">
        <v>4.5</v>
      </c>
      <c r="X384" s="35">
        <v>150.83500687535201</v>
      </c>
      <c r="Y384" s="35">
        <v>54.35</v>
      </c>
      <c r="Z384" s="35">
        <v>3.9821238461538502</v>
      </c>
      <c r="AA384" s="35">
        <v>6.5146625288162401</v>
      </c>
      <c r="AB384" s="35">
        <v>0</v>
      </c>
      <c r="AC384" s="35">
        <v>0.93996933585359999</v>
      </c>
      <c r="AD384" s="35">
        <v>0.246369677419355</v>
      </c>
      <c r="AE384" s="35">
        <v>2.0128083180946001</v>
      </c>
      <c r="AF384" s="35">
        <v>0.246369677419355</v>
      </c>
      <c r="AG384" s="35">
        <v>1.0161390243316E-2</v>
      </c>
      <c r="AH384" s="35">
        <v>0.22906858485196199</v>
      </c>
      <c r="AI384" s="35">
        <v>0.63194166666666696</v>
      </c>
      <c r="AJ384" s="35">
        <v>11.256426239854816</v>
      </c>
      <c r="AK384" s="35">
        <v>20.643826380193481</v>
      </c>
    </row>
    <row r="385" spans="1:37" x14ac:dyDescent="0.5">
      <c r="A385" s="17">
        <v>44789.583333333336</v>
      </c>
      <c r="B385" s="18">
        <v>44789</v>
      </c>
      <c r="C385" s="19">
        <f t="shared" si="25"/>
        <v>8</v>
      </c>
      <c r="D385" s="19">
        <f t="shared" si="26"/>
        <v>14</v>
      </c>
      <c r="E385" s="19">
        <f t="shared" si="27"/>
        <v>3</v>
      </c>
      <c r="F385" s="19">
        <v>0</v>
      </c>
      <c r="G385" s="19">
        <f t="shared" si="28"/>
        <v>0</v>
      </c>
      <c r="H385" s="5">
        <v>4.75</v>
      </c>
      <c r="I385" s="5">
        <f t="shared" si="29"/>
        <v>0</v>
      </c>
      <c r="J385" s="5">
        <v>55</v>
      </c>
      <c r="K385" s="5">
        <v>95</v>
      </c>
      <c r="L385" s="5">
        <v>93</v>
      </c>
      <c r="M385" s="5">
        <v>16</v>
      </c>
      <c r="N385" s="5">
        <v>221</v>
      </c>
      <c r="O385" s="5">
        <v>7.2</v>
      </c>
      <c r="P385" s="6">
        <v>0</v>
      </c>
      <c r="Q385" s="6">
        <v>1.8869819881355932E-2</v>
      </c>
      <c r="R385" s="6">
        <v>18.869819881355934</v>
      </c>
      <c r="S385" s="6">
        <v>0.5</v>
      </c>
      <c r="T385" s="6">
        <v>2.2999999999999998</v>
      </c>
      <c r="U385" s="7">
        <v>5.2999999999999999E-2</v>
      </c>
      <c r="V385" s="6">
        <v>4.2</v>
      </c>
      <c r="W385" s="6">
        <v>2.8</v>
      </c>
      <c r="X385" s="35">
        <v>142.18890360849699</v>
      </c>
      <c r="Y385" s="35">
        <v>54.965000000000003</v>
      </c>
      <c r="Z385" s="35">
        <v>3.9746117931034499</v>
      </c>
      <c r="AA385" s="35">
        <v>5.5990978394953901</v>
      </c>
      <c r="AB385" s="35">
        <v>0</v>
      </c>
      <c r="AC385" s="35">
        <v>0.69762557496487199</v>
      </c>
      <c r="AD385" s="35">
        <v>0.21933140000000001</v>
      </c>
      <c r="AE385" s="35">
        <v>2.3096354008987801</v>
      </c>
      <c r="AF385" s="35">
        <v>0.21933140000000001</v>
      </c>
      <c r="AG385" s="35">
        <v>6.4154250428532997E-2</v>
      </c>
      <c r="AH385" s="35">
        <v>0.36669630620310001</v>
      </c>
      <c r="AI385" s="35">
        <v>0.48634624137930998</v>
      </c>
      <c r="AJ385" s="35">
        <v>9.8343154129574373</v>
      </c>
      <c r="AK385" s="35">
        <v>20.517921689840833</v>
      </c>
    </row>
    <row r="386" spans="1:37" x14ac:dyDescent="0.5">
      <c r="A386" s="17">
        <v>44789.625</v>
      </c>
      <c r="B386" s="18">
        <v>44789</v>
      </c>
      <c r="C386" s="19">
        <f t="shared" si="25"/>
        <v>8</v>
      </c>
      <c r="D386" s="19">
        <f t="shared" si="26"/>
        <v>15</v>
      </c>
      <c r="E386" s="19">
        <f t="shared" si="27"/>
        <v>3</v>
      </c>
      <c r="F386" s="19">
        <v>0</v>
      </c>
      <c r="G386" s="19">
        <f t="shared" si="28"/>
        <v>0</v>
      </c>
      <c r="H386" s="5">
        <v>4.75</v>
      </c>
      <c r="I386" s="5">
        <f t="shared" si="29"/>
        <v>0</v>
      </c>
      <c r="J386" s="5">
        <v>55</v>
      </c>
      <c r="K386" s="5">
        <v>95</v>
      </c>
      <c r="L386" s="5">
        <v>94</v>
      </c>
      <c r="M386" s="5">
        <v>13</v>
      </c>
      <c r="N386" s="5">
        <v>293</v>
      </c>
      <c r="O386" s="5">
        <v>6.9</v>
      </c>
      <c r="P386" s="6">
        <v>0</v>
      </c>
      <c r="Q386" s="6">
        <v>1.2721375983333333E-2</v>
      </c>
      <c r="R386" s="6">
        <v>12.721375983333333</v>
      </c>
      <c r="S386" s="6">
        <v>0.6</v>
      </c>
      <c r="T386" s="6">
        <v>2</v>
      </c>
      <c r="U386" s="7">
        <v>5.3999999999999999E-2</v>
      </c>
      <c r="V386" s="6">
        <v>3.7</v>
      </c>
      <c r="W386" s="6">
        <v>2.6</v>
      </c>
      <c r="X386" s="35">
        <v>137.06987151915399</v>
      </c>
      <c r="Y386" s="35">
        <v>56.008333333333319</v>
      </c>
      <c r="Z386" s="35">
        <v>4.3511653333333298</v>
      </c>
      <c r="AA386" s="35">
        <v>5.8992546526966203</v>
      </c>
      <c r="AB386" s="35">
        <v>0</v>
      </c>
      <c r="AC386" s="35">
        <v>0.79849061391568399</v>
      </c>
      <c r="AD386" s="35">
        <v>0.31738335000000001</v>
      </c>
      <c r="AE386" s="35">
        <v>2.4456531054687898</v>
      </c>
      <c r="AF386" s="35">
        <v>0.31738335000000001</v>
      </c>
      <c r="AG386" s="35">
        <v>6.3696197096902496E-2</v>
      </c>
      <c r="AH386" s="35">
        <v>0.439983357949568</v>
      </c>
      <c r="AI386" s="35">
        <v>0.61527204999999996</v>
      </c>
      <c r="AJ386" s="35">
        <v>10.902257593253967</v>
      </c>
      <c r="AK386" s="35">
        <v>22.943606229729486</v>
      </c>
    </row>
    <row r="387" spans="1:37" x14ac:dyDescent="0.5">
      <c r="A387" s="17">
        <v>44789.666666666664</v>
      </c>
      <c r="B387" s="18">
        <v>44789</v>
      </c>
      <c r="C387" s="19">
        <f t="shared" si="25"/>
        <v>8</v>
      </c>
      <c r="D387" s="19">
        <f t="shared" si="26"/>
        <v>16</v>
      </c>
      <c r="E387" s="19">
        <f t="shared" si="27"/>
        <v>3</v>
      </c>
      <c r="F387" s="19">
        <v>0</v>
      </c>
      <c r="G387" s="19">
        <f t="shared" si="28"/>
        <v>0</v>
      </c>
      <c r="H387" s="5">
        <v>4.75</v>
      </c>
      <c r="I387" s="5">
        <f t="shared" si="29"/>
        <v>0</v>
      </c>
      <c r="J387" s="5">
        <v>55</v>
      </c>
      <c r="K387" s="5">
        <v>95</v>
      </c>
      <c r="L387" s="5">
        <v>95</v>
      </c>
      <c r="M387" s="5">
        <v>12</v>
      </c>
      <c r="N387" s="5">
        <v>257</v>
      </c>
      <c r="O387" s="5">
        <v>7.6</v>
      </c>
      <c r="P387" s="6">
        <v>0</v>
      </c>
      <c r="Q387" s="6">
        <v>2.4822239311475407E-2</v>
      </c>
      <c r="R387" s="6">
        <v>24.822239311475407</v>
      </c>
      <c r="S387" s="6">
        <v>0.4</v>
      </c>
      <c r="T387" s="6">
        <v>2</v>
      </c>
      <c r="U387" s="7">
        <v>5.5E-2</v>
      </c>
      <c r="V387" s="6">
        <v>3.7</v>
      </c>
      <c r="W387" s="6">
        <v>2.4</v>
      </c>
      <c r="X387" s="35">
        <v>144.42890568581399</v>
      </c>
      <c r="Y387" s="35">
        <v>56.895000000000003</v>
      </c>
      <c r="Z387" s="35">
        <v>4.2551668292682896</v>
      </c>
      <c r="AA387" s="35">
        <v>5.9462673367828103</v>
      </c>
      <c r="AB387" s="35">
        <v>0</v>
      </c>
      <c r="AC387" s="35">
        <v>0.63771038394121804</v>
      </c>
      <c r="AD387" s="35">
        <v>0.23799675609756099</v>
      </c>
      <c r="AE387" s="35">
        <v>2.3852843654100302</v>
      </c>
      <c r="AF387" s="35">
        <v>0.23799675609756099</v>
      </c>
      <c r="AG387" s="35">
        <v>6.2229739844851598E-2</v>
      </c>
      <c r="AH387" s="35">
        <v>0.46097405374528599</v>
      </c>
      <c r="AI387" s="35">
        <v>0.71687134146341502</v>
      </c>
      <c r="AJ387" s="35">
        <v>10.523959592947261</v>
      </c>
      <c r="AK387" s="35">
        <v>22.210956049955378</v>
      </c>
    </row>
    <row r="388" spans="1:37" x14ac:dyDescent="0.5">
      <c r="A388" s="17">
        <v>44789.708333333336</v>
      </c>
      <c r="B388" s="18">
        <v>44789</v>
      </c>
      <c r="C388" s="19">
        <f t="shared" si="25"/>
        <v>8</v>
      </c>
      <c r="D388" s="19">
        <f t="shared" si="26"/>
        <v>17</v>
      </c>
      <c r="E388" s="19">
        <f t="shared" si="27"/>
        <v>3</v>
      </c>
      <c r="F388" s="19">
        <v>0</v>
      </c>
      <c r="G388" s="19">
        <f t="shared" si="28"/>
        <v>0</v>
      </c>
      <c r="H388" s="5">
        <v>4.75</v>
      </c>
      <c r="I388" s="5">
        <f t="shared" si="29"/>
        <v>0</v>
      </c>
      <c r="J388" s="5">
        <v>55</v>
      </c>
      <c r="K388" s="5">
        <v>95</v>
      </c>
      <c r="L388" s="5">
        <v>95</v>
      </c>
      <c r="M388" s="5">
        <v>12</v>
      </c>
      <c r="N388" s="5">
        <v>228</v>
      </c>
      <c r="O388" s="5">
        <v>8.3000000000000007</v>
      </c>
      <c r="P388" s="6">
        <v>0</v>
      </c>
      <c r="Q388" s="6">
        <v>2.0147738949152543E-2</v>
      </c>
      <c r="R388" s="6">
        <v>20.147738949152544</v>
      </c>
      <c r="S388" s="6">
        <v>0.4</v>
      </c>
      <c r="T388" s="6">
        <v>2.4</v>
      </c>
      <c r="U388" s="7">
        <v>5.6000000000000001E-2</v>
      </c>
      <c r="V388" s="6">
        <v>3.4</v>
      </c>
      <c r="W388" s="6">
        <v>2.8</v>
      </c>
      <c r="X388" s="35">
        <v>148.14684390499701</v>
      </c>
      <c r="Y388" s="35">
        <v>57.411864406779642</v>
      </c>
      <c r="Z388" s="35">
        <v>4.5157422033898298</v>
      </c>
      <c r="AA388" s="35">
        <v>6.0817336245996998</v>
      </c>
      <c r="AB388" s="35">
        <v>0</v>
      </c>
      <c r="AC388" s="35">
        <v>0.65231157184944299</v>
      </c>
      <c r="AD388" s="35">
        <v>0.38476216779660999</v>
      </c>
      <c r="AE388" s="35">
        <v>2.3449851835912798</v>
      </c>
      <c r="AF388" s="35">
        <v>0.38476216779660999</v>
      </c>
      <c r="AG388" s="35">
        <v>6.0081462860382802E-2</v>
      </c>
      <c r="AH388" s="35">
        <v>0.53065288194415094</v>
      </c>
      <c r="AI388" s="35">
        <v>0.76116703389830498</v>
      </c>
      <c r="AJ388" s="35">
        <v>11.308533366310638</v>
      </c>
      <c r="AK388" s="35">
        <v>23.516238483019922</v>
      </c>
    </row>
    <row r="389" spans="1:37" x14ac:dyDescent="0.5">
      <c r="A389" s="17">
        <v>44789.75</v>
      </c>
      <c r="B389" s="18">
        <v>44789</v>
      </c>
      <c r="C389" s="19">
        <f t="shared" si="25"/>
        <v>8</v>
      </c>
      <c r="D389" s="19">
        <f t="shared" si="26"/>
        <v>18</v>
      </c>
      <c r="E389" s="19">
        <f t="shared" si="27"/>
        <v>3</v>
      </c>
      <c r="F389" s="19">
        <v>0</v>
      </c>
      <c r="G389" s="19">
        <f t="shared" si="28"/>
        <v>0</v>
      </c>
      <c r="H389" s="5">
        <v>4.75</v>
      </c>
      <c r="I389" s="5">
        <f t="shared" si="29"/>
        <v>0</v>
      </c>
      <c r="J389" s="5">
        <v>55</v>
      </c>
      <c r="K389" s="5">
        <v>95</v>
      </c>
      <c r="L389" s="5">
        <v>95</v>
      </c>
      <c r="M389" s="5">
        <v>12</v>
      </c>
      <c r="N389" s="5">
        <v>255</v>
      </c>
      <c r="O389" s="5">
        <v>6.8</v>
      </c>
      <c r="P389" s="6">
        <v>0</v>
      </c>
      <c r="Q389" s="6">
        <v>2.2103088266666668E-2</v>
      </c>
      <c r="R389" s="6">
        <v>22.103088266666667</v>
      </c>
      <c r="S389" s="6">
        <v>0.4</v>
      </c>
      <c r="T389" s="6">
        <v>3.4</v>
      </c>
      <c r="U389" s="7">
        <v>5.3999999999999999E-2</v>
      </c>
      <c r="V389" s="6">
        <v>3.6</v>
      </c>
      <c r="W389" s="6">
        <v>3.8</v>
      </c>
      <c r="X389" s="35">
        <v>161.21666775551401</v>
      </c>
      <c r="Y389" s="35">
        <v>55.286666666666676</v>
      </c>
      <c r="Z389" s="35">
        <v>4.0006438333333296</v>
      </c>
      <c r="AA389" s="35">
        <v>6.96609070165084</v>
      </c>
      <c r="AB389" s="35">
        <v>0</v>
      </c>
      <c r="AC389" s="35">
        <v>0.62913771996122703</v>
      </c>
      <c r="AD389" s="35">
        <v>0.56069103333333303</v>
      </c>
      <c r="AE389" s="35">
        <v>2.4422500717803599</v>
      </c>
      <c r="AF389" s="35">
        <v>0.56069103333333303</v>
      </c>
      <c r="AG389" s="35">
        <v>0.124381397158875</v>
      </c>
      <c r="AH389" s="35">
        <v>0.71927473932835995</v>
      </c>
      <c r="AI389" s="35">
        <v>0.87225061666666703</v>
      </c>
      <c r="AJ389" s="35">
        <v>11.618500427427428</v>
      </c>
      <c r="AK389" s="35">
        <v>25.654184536513021</v>
      </c>
    </row>
    <row r="390" spans="1:37" x14ac:dyDescent="0.5">
      <c r="A390" s="17">
        <v>44789.791666666664</v>
      </c>
      <c r="B390" s="18">
        <v>44789</v>
      </c>
      <c r="C390" s="19">
        <f t="shared" si="25"/>
        <v>8</v>
      </c>
      <c r="D390" s="19">
        <f t="shared" si="26"/>
        <v>19</v>
      </c>
      <c r="E390" s="19">
        <f t="shared" si="27"/>
        <v>3</v>
      </c>
      <c r="F390" s="19">
        <v>0</v>
      </c>
      <c r="G390" s="19">
        <f t="shared" si="28"/>
        <v>0</v>
      </c>
      <c r="H390" s="5">
        <v>4.75</v>
      </c>
      <c r="I390" s="5">
        <f t="shared" si="29"/>
        <v>0</v>
      </c>
      <c r="J390" s="5">
        <v>55</v>
      </c>
      <c r="K390" s="5">
        <v>95</v>
      </c>
      <c r="L390" s="5">
        <v>92</v>
      </c>
      <c r="M390" s="5">
        <v>17</v>
      </c>
      <c r="N390" s="5">
        <v>307</v>
      </c>
      <c r="O390" s="5">
        <v>8.4</v>
      </c>
      <c r="P390" s="6">
        <v>0</v>
      </c>
      <c r="Q390" s="6">
        <v>8.1097061639344242E-2</v>
      </c>
      <c r="R390" s="6">
        <v>81.097061639344247</v>
      </c>
      <c r="S390" s="6">
        <v>0.3</v>
      </c>
      <c r="T390" s="6">
        <v>4.8</v>
      </c>
      <c r="U390" s="7">
        <v>4.9000000000000002E-2</v>
      </c>
      <c r="V390" s="6">
        <v>3.7</v>
      </c>
      <c r="W390" s="6">
        <v>5.0999999999999996</v>
      </c>
      <c r="X390" s="35">
        <v>200.77475563158299</v>
      </c>
      <c r="Y390" s="35">
        <v>50.64</v>
      </c>
      <c r="Z390" s="35">
        <v>3.4512882500000002</v>
      </c>
      <c r="AA390" s="35">
        <v>7.2898393746438703</v>
      </c>
      <c r="AB390" s="35">
        <v>0</v>
      </c>
      <c r="AC390" s="35">
        <v>0.71044224263540201</v>
      </c>
      <c r="AD390" s="35">
        <v>0.29050550000000003</v>
      </c>
      <c r="AE390" s="35">
        <v>2.5456765163378301</v>
      </c>
      <c r="AF390" s="35">
        <v>0.29050550000000003</v>
      </c>
      <c r="AG390" s="35">
        <v>6.7500136779626893E-2</v>
      </c>
      <c r="AH390" s="35">
        <v>0.58052187474696904</v>
      </c>
      <c r="AI390" s="35">
        <v>0.52447592499999995</v>
      </c>
      <c r="AJ390" s="35">
        <v>10.259458294558289</v>
      </c>
      <c r="AK390" s="35">
        <v>21.872934763188987</v>
      </c>
    </row>
    <row r="391" spans="1:37" x14ac:dyDescent="0.5">
      <c r="A391" s="17">
        <v>44789.833333333336</v>
      </c>
      <c r="B391" s="18">
        <v>44789</v>
      </c>
      <c r="C391" s="19">
        <f t="shared" si="25"/>
        <v>8</v>
      </c>
      <c r="D391" s="19">
        <f t="shared" si="26"/>
        <v>20</v>
      </c>
      <c r="E391" s="19">
        <f t="shared" si="27"/>
        <v>3</v>
      </c>
      <c r="F391" s="19">
        <v>0</v>
      </c>
      <c r="G391" s="19">
        <f t="shared" si="28"/>
        <v>0</v>
      </c>
      <c r="H391" s="5">
        <v>4.75</v>
      </c>
      <c r="I391" s="5">
        <f t="shared" si="29"/>
        <v>0</v>
      </c>
      <c r="J391" s="5">
        <v>55</v>
      </c>
      <c r="K391" s="5">
        <v>95</v>
      </c>
      <c r="L391" s="5">
        <v>88</v>
      </c>
      <c r="M391" s="5">
        <v>24</v>
      </c>
      <c r="N391" s="5">
        <v>312</v>
      </c>
      <c r="O391" s="5">
        <v>6.8</v>
      </c>
      <c r="P391" s="6">
        <v>0.1</v>
      </c>
      <c r="Q391" s="6">
        <v>0.10200523650847461</v>
      </c>
      <c r="R391" s="6">
        <v>102.00523650847461</v>
      </c>
      <c r="S391" s="6">
        <v>0.3</v>
      </c>
      <c r="T391" s="6">
        <v>7.8</v>
      </c>
      <c r="U391" s="7">
        <v>4.2000000000000003E-2</v>
      </c>
      <c r="V391" s="6">
        <v>4.3</v>
      </c>
      <c r="W391" s="6">
        <v>8.1</v>
      </c>
      <c r="X391" s="35">
        <v>239.53168691421101</v>
      </c>
      <c r="Y391" s="35">
        <v>44.088333333333345</v>
      </c>
      <c r="Z391" s="35">
        <v>4.7164308333333302</v>
      </c>
      <c r="AA391" s="35">
        <v>10.598858924070701</v>
      </c>
      <c r="AB391" s="35">
        <v>0</v>
      </c>
      <c r="AC391" s="35">
        <v>1.7524207589744401</v>
      </c>
      <c r="AD391" s="35">
        <v>0.822588916666667</v>
      </c>
      <c r="AE391" s="35">
        <v>3.1548081186004602</v>
      </c>
      <c r="AF391" s="35">
        <v>0.822588916666667</v>
      </c>
      <c r="AG391" s="35">
        <v>0.225847153925885</v>
      </c>
      <c r="AH391" s="35">
        <v>0.51651273045535495</v>
      </c>
      <c r="AI391" s="35">
        <v>1.2051112500000001</v>
      </c>
      <c r="AJ391" s="35">
        <v>15.244832168758949</v>
      </c>
      <c r="AK391" s="35">
        <v>33.706590900274939</v>
      </c>
    </row>
    <row r="392" spans="1:37" x14ac:dyDescent="0.5">
      <c r="A392" s="17">
        <v>44789.875</v>
      </c>
      <c r="B392" s="18">
        <v>44789</v>
      </c>
      <c r="C392" s="19">
        <f t="shared" si="25"/>
        <v>8</v>
      </c>
      <c r="D392" s="19">
        <f t="shared" si="26"/>
        <v>21</v>
      </c>
      <c r="E392" s="19">
        <f t="shared" si="27"/>
        <v>3</v>
      </c>
      <c r="F392" s="19">
        <v>0</v>
      </c>
      <c r="G392" s="19">
        <f t="shared" si="28"/>
        <v>0</v>
      </c>
      <c r="H392" s="5">
        <v>4.75</v>
      </c>
      <c r="I392" s="5">
        <f t="shared" si="29"/>
        <v>0</v>
      </c>
      <c r="J392" s="5">
        <v>55</v>
      </c>
      <c r="K392" s="5">
        <v>95</v>
      </c>
      <c r="L392" s="5">
        <v>85</v>
      </c>
      <c r="M392" s="5">
        <v>25</v>
      </c>
      <c r="N392" s="5">
        <v>95</v>
      </c>
      <c r="O392" s="5">
        <v>3.4</v>
      </c>
      <c r="P392" s="6">
        <v>0</v>
      </c>
      <c r="Q392" s="6">
        <v>5.8633582900000002E-2</v>
      </c>
      <c r="R392" s="6">
        <v>58.6335829</v>
      </c>
      <c r="S392" s="6">
        <v>0.2</v>
      </c>
      <c r="T392" s="6">
        <v>4.8</v>
      </c>
      <c r="U392" s="7">
        <v>4.3999999999999997E-2</v>
      </c>
      <c r="V392" s="6">
        <v>3.8</v>
      </c>
      <c r="W392" s="6">
        <v>5</v>
      </c>
      <c r="X392" s="35">
        <v>207.612564867662</v>
      </c>
      <c r="Y392" s="35">
        <v>45.519999999999996</v>
      </c>
      <c r="Z392" s="35">
        <v>4.3291162500000002</v>
      </c>
      <c r="AA392" s="35">
        <v>9.7216328963333805</v>
      </c>
      <c r="AB392" s="35">
        <v>0</v>
      </c>
      <c r="AC392" s="35">
        <v>1.3171086989528</v>
      </c>
      <c r="AD392" s="35">
        <v>0.56232337499999996</v>
      </c>
      <c r="AE392" s="35">
        <v>3.3511980847893401</v>
      </c>
      <c r="AF392" s="35">
        <v>0.56232337499999996</v>
      </c>
      <c r="AG392" s="35">
        <v>0.187238105920217</v>
      </c>
      <c r="AH392" s="35">
        <v>0.52244160928294203</v>
      </c>
      <c r="AI392" s="35">
        <v>1.0246852</v>
      </c>
      <c r="AJ392" s="35">
        <v>13.461470375096852</v>
      </c>
      <c r="AK392" s="35">
        <v>30.541823885002028</v>
      </c>
    </row>
    <row r="393" spans="1:37" x14ac:dyDescent="0.5">
      <c r="A393" s="17">
        <v>44789.916666666664</v>
      </c>
      <c r="B393" s="18">
        <v>44789</v>
      </c>
      <c r="C393" s="19">
        <f t="shared" si="25"/>
        <v>8</v>
      </c>
      <c r="D393" s="19">
        <f t="shared" si="26"/>
        <v>22</v>
      </c>
      <c r="E393" s="19">
        <f t="shared" si="27"/>
        <v>3</v>
      </c>
      <c r="F393" s="19">
        <v>0</v>
      </c>
      <c r="G393" s="19">
        <f t="shared" si="28"/>
        <v>0</v>
      </c>
      <c r="H393" s="5">
        <v>4.75</v>
      </c>
      <c r="I393" s="5">
        <f t="shared" si="29"/>
        <v>0</v>
      </c>
      <c r="J393" s="5">
        <v>55</v>
      </c>
      <c r="K393" s="5">
        <v>95</v>
      </c>
      <c r="L393" s="5">
        <v>85</v>
      </c>
      <c r="M393" s="5">
        <v>21</v>
      </c>
      <c r="N393" s="5">
        <v>87</v>
      </c>
      <c r="O393" s="5">
        <v>2.8</v>
      </c>
      <c r="P393" s="6">
        <v>0.1</v>
      </c>
      <c r="Q393" s="6">
        <v>0.12906843793442624</v>
      </c>
      <c r="R393" s="6">
        <v>129.06843793442624</v>
      </c>
      <c r="S393" s="6">
        <v>0.2</v>
      </c>
      <c r="T393" s="6">
        <v>12.4</v>
      </c>
      <c r="U393" s="7">
        <v>3.1E-2</v>
      </c>
      <c r="V393" s="6">
        <v>4.9000000000000004</v>
      </c>
      <c r="W393" s="6">
        <v>12.6</v>
      </c>
      <c r="X393" s="35">
        <v>287.03098463801098</v>
      </c>
      <c r="Y393" s="35">
        <v>31.879999999999992</v>
      </c>
      <c r="Z393" s="35">
        <v>6.3868408333333297</v>
      </c>
      <c r="AA393" s="35">
        <v>16.934194675150099</v>
      </c>
      <c r="AB393" s="35">
        <v>8.7923405664207505E-2</v>
      </c>
      <c r="AC393" s="35">
        <v>3.4645444088867499</v>
      </c>
      <c r="AD393" s="35">
        <v>1.5647200166666699</v>
      </c>
      <c r="AE393" s="35">
        <v>4.40104101047657</v>
      </c>
      <c r="AF393" s="35">
        <v>1.5647200166666699</v>
      </c>
      <c r="AG393" s="35">
        <v>0.49483339924181102</v>
      </c>
      <c r="AH393" s="35">
        <v>0.64491297928021896</v>
      </c>
      <c r="AI393" s="35">
        <v>2.09962173333333</v>
      </c>
      <c r="AJ393" s="35">
        <v>22.656455978585058</v>
      </c>
      <c r="AK393" s="35">
        <v>53.220380006577479</v>
      </c>
    </row>
    <row r="394" spans="1:37" x14ac:dyDescent="0.5">
      <c r="A394" s="17">
        <v>44789.958333333336</v>
      </c>
      <c r="B394" s="18">
        <v>44789</v>
      </c>
      <c r="C394" s="19">
        <f t="shared" si="25"/>
        <v>8</v>
      </c>
      <c r="D394" s="19">
        <f t="shared" si="26"/>
        <v>23</v>
      </c>
      <c r="E394" s="19">
        <f t="shared" si="27"/>
        <v>3</v>
      </c>
      <c r="F394" s="19">
        <v>0</v>
      </c>
      <c r="G394" s="19">
        <f t="shared" si="28"/>
        <v>0</v>
      </c>
      <c r="H394" s="5">
        <v>4.75</v>
      </c>
      <c r="I394" s="5">
        <f t="shared" si="29"/>
        <v>0</v>
      </c>
      <c r="J394" s="5">
        <v>55</v>
      </c>
      <c r="K394" s="5">
        <v>95</v>
      </c>
      <c r="L394" s="5">
        <v>82</v>
      </c>
      <c r="M394" s="5">
        <v>25</v>
      </c>
      <c r="N394" s="5">
        <v>140</v>
      </c>
      <c r="O394" s="5">
        <v>3.1</v>
      </c>
      <c r="P394" s="6">
        <v>0</v>
      </c>
      <c r="Q394" s="6">
        <v>7.3387660389830495E-2</v>
      </c>
      <c r="R394" s="6">
        <v>73.387660389830501</v>
      </c>
      <c r="S394" s="6">
        <v>0.2</v>
      </c>
      <c r="T394" s="6">
        <v>10.3</v>
      </c>
      <c r="U394" s="7">
        <v>3.7999999999999999E-2</v>
      </c>
      <c r="V394" s="6">
        <v>4.0999999999999996</v>
      </c>
      <c r="W394" s="6">
        <v>10.5</v>
      </c>
      <c r="X394" s="35">
        <v>211.66470153130399</v>
      </c>
      <c r="Y394" s="35">
        <v>39.894999999999989</v>
      </c>
      <c r="Z394" s="35">
        <v>5.3554423333333299</v>
      </c>
      <c r="AA394" s="35">
        <v>11.6112937956061</v>
      </c>
      <c r="AB394" s="35">
        <v>0.14823596798143601</v>
      </c>
      <c r="AC394" s="35">
        <v>2.1409317932604699</v>
      </c>
      <c r="AD394" s="35">
        <v>0.71309223333333305</v>
      </c>
      <c r="AE394" s="35">
        <v>3.1322621509174202</v>
      </c>
      <c r="AF394" s="35">
        <v>0.71309223333333305</v>
      </c>
      <c r="AG394" s="35">
        <v>0.1576313127233</v>
      </c>
      <c r="AH394" s="35">
        <v>0.367208270537772</v>
      </c>
      <c r="AI394" s="35">
        <v>1.1346523500000001</v>
      </c>
      <c r="AJ394" s="35">
        <v>15.719852282507562</v>
      </c>
      <c r="AK394" s="35">
        <v>33.006683191662432</v>
      </c>
    </row>
    <row r="395" spans="1:37" x14ac:dyDescent="0.5">
      <c r="A395" s="17">
        <v>44790</v>
      </c>
      <c r="B395" s="18">
        <v>44790</v>
      </c>
      <c r="C395" s="19">
        <f t="shared" ref="C395:C458" si="30">MONTH(B395)</f>
        <v>8</v>
      </c>
      <c r="D395" s="19">
        <f t="shared" ref="D395:D458" si="31">HOUR(A395)</f>
        <v>0</v>
      </c>
      <c r="E395" s="19">
        <f t="shared" ref="E395:E458" si="32">WEEKDAY(B395)</f>
        <v>4</v>
      </c>
      <c r="F395" s="19">
        <v>1</v>
      </c>
      <c r="G395" s="19">
        <f t="shared" ref="G395:G458" si="33">IF(F395=0,0,IF(H395&gt;$G$9,2,0))</f>
        <v>0</v>
      </c>
      <c r="H395" s="5">
        <v>5.4</v>
      </c>
      <c r="I395" s="5">
        <f t="shared" ref="I395:I458" si="34">IF(J395&gt;70,1,0)</f>
        <v>0</v>
      </c>
      <c r="J395" s="5">
        <v>63</v>
      </c>
      <c r="K395" s="5">
        <v>95</v>
      </c>
      <c r="L395" s="5">
        <v>82</v>
      </c>
      <c r="M395" s="5">
        <v>25</v>
      </c>
      <c r="N395" s="5">
        <v>108</v>
      </c>
      <c r="O395" s="5">
        <v>5.5</v>
      </c>
      <c r="P395" s="6">
        <v>0</v>
      </c>
      <c r="Q395" s="6">
        <v>2.9453767999999998E-2</v>
      </c>
      <c r="R395" s="6">
        <v>29.453767999999997</v>
      </c>
      <c r="S395" s="6">
        <v>0.2</v>
      </c>
      <c r="T395" s="6">
        <v>6.9</v>
      </c>
      <c r="U395" s="7">
        <v>3.9E-2</v>
      </c>
      <c r="V395" s="6">
        <v>3.7</v>
      </c>
      <c r="W395" s="6">
        <v>7.1000000000000005</v>
      </c>
      <c r="X395" s="35">
        <v>158.95211840861501</v>
      </c>
      <c r="Y395" s="35">
        <v>40.934999999999995</v>
      </c>
      <c r="Z395" s="35">
        <v>4.6194755000000001</v>
      </c>
      <c r="AA395" s="35">
        <v>13.201925526565001</v>
      </c>
      <c r="AB395" s="35">
        <v>9.9711498264873605E-2</v>
      </c>
      <c r="AC395" s="35">
        <v>4.3172862015050404</v>
      </c>
      <c r="AD395" s="35">
        <v>0.70128305000000002</v>
      </c>
      <c r="AE395" s="35">
        <v>3.04177689014803</v>
      </c>
      <c r="AF395" s="35">
        <v>0.70128305000000002</v>
      </c>
      <c r="AG395" s="35">
        <v>0.142917362643013</v>
      </c>
      <c r="AH395" s="35">
        <v>0.28241837079509602</v>
      </c>
      <c r="AI395" s="35">
        <v>0.88544984999999998</v>
      </c>
      <c r="AJ395" s="35">
        <v>16.072901995536121</v>
      </c>
      <c r="AK395" s="35">
        <v>34.218609366633729</v>
      </c>
    </row>
    <row r="396" spans="1:37" x14ac:dyDescent="0.5">
      <c r="A396" s="17">
        <v>44790.041666666664</v>
      </c>
      <c r="B396" s="18">
        <v>44790</v>
      </c>
      <c r="C396" s="19">
        <f t="shared" si="30"/>
        <v>8</v>
      </c>
      <c r="D396" s="19">
        <f t="shared" si="31"/>
        <v>1</v>
      </c>
      <c r="E396" s="19">
        <f t="shared" si="32"/>
        <v>4</v>
      </c>
      <c r="F396" s="19">
        <v>1</v>
      </c>
      <c r="G396" s="19">
        <f t="shared" si="33"/>
        <v>0</v>
      </c>
      <c r="H396" s="5">
        <v>5.4</v>
      </c>
      <c r="I396" s="5">
        <f t="shared" si="34"/>
        <v>0</v>
      </c>
      <c r="J396" s="5">
        <v>63</v>
      </c>
      <c r="K396" s="5">
        <v>95</v>
      </c>
      <c r="L396" s="5">
        <v>82</v>
      </c>
      <c r="M396" s="5">
        <v>25</v>
      </c>
      <c r="N396" s="5">
        <v>116</v>
      </c>
      <c r="O396" s="5">
        <v>5.6</v>
      </c>
      <c r="P396" s="6">
        <v>0</v>
      </c>
      <c r="Q396" s="6">
        <v>7.8863276475409846E-2</v>
      </c>
      <c r="R396" s="6">
        <v>78.863276475409847</v>
      </c>
      <c r="S396" s="6">
        <v>0.3</v>
      </c>
      <c r="T396" s="6">
        <v>9.8000000000000007</v>
      </c>
      <c r="U396" s="7">
        <v>3.4000000000000002E-2</v>
      </c>
      <c r="V396" s="6">
        <v>5.2</v>
      </c>
      <c r="W396" s="6">
        <v>10.100000000000001</v>
      </c>
      <c r="X396" s="35">
        <v>248.67106180508199</v>
      </c>
      <c r="Y396" s="35">
        <v>35.380000000000003</v>
      </c>
      <c r="Z396" s="35">
        <v>5.1144125000000003</v>
      </c>
      <c r="AA396" s="35">
        <v>11.2566179495751</v>
      </c>
      <c r="AB396" s="35">
        <v>0.153393928722109</v>
      </c>
      <c r="AC396" s="35">
        <v>2.1245650654289499</v>
      </c>
      <c r="AD396" s="35">
        <v>0.99872443333333305</v>
      </c>
      <c r="AE396" s="35">
        <v>3.7003652665601199</v>
      </c>
      <c r="AF396" s="35">
        <v>0.99872443333333305</v>
      </c>
      <c r="AG396" s="35">
        <v>0.251606131091066</v>
      </c>
      <c r="AH396" s="35">
        <v>0.32324294154113498</v>
      </c>
      <c r="AI396" s="35">
        <v>1.13541568333333</v>
      </c>
      <c r="AJ396" s="35">
        <v>16.134873506901812</v>
      </c>
      <c r="AK396" s="35">
        <v>36.444324503735231</v>
      </c>
    </row>
    <row r="397" spans="1:37" x14ac:dyDescent="0.5">
      <c r="A397" s="17">
        <v>44790.083333333336</v>
      </c>
      <c r="B397" s="18">
        <v>44790</v>
      </c>
      <c r="C397" s="19">
        <f t="shared" si="30"/>
        <v>8</v>
      </c>
      <c r="D397" s="19">
        <f t="shared" si="31"/>
        <v>2</v>
      </c>
      <c r="E397" s="19">
        <f t="shared" si="32"/>
        <v>4</v>
      </c>
      <c r="F397" s="19">
        <v>1</v>
      </c>
      <c r="G397" s="19">
        <f t="shared" si="33"/>
        <v>0</v>
      </c>
      <c r="H397" s="5">
        <v>5.4</v>
      </c>
      <c r="I397" s="5">
        <f t="shared" si="34"/>
        <v>0</v>
      </c>
      <c r="J397" s="5">
        <v>63</v>
      </c>
      <c r="K397" s="5">
        <v>95</v>
      </c>
      <c r="L397" s="5">
        <v>80</v>
      </c>
      <c r="M397" s="5">
        <v>28</v>
      </c>
      <c r="N397" s="5">
        <v>144</v>
      </c>
      <c r="O397" s="5">
        <v>7.7</v>
      </c>
      <c r="P397" s="6">
        <v>0</v>
      </c>
      <c r="Q397" s="6">
        <v>8.3307850576271145E-2</v>
      </c>
      <c r="R397" s="6">
        <v>83.30785057627115</v>
      </c>
      <c r="S397" s="6">
        <v>0.9</v>
      </c>
      <c r="T397" s="6">
        <v>16.5</v>
      </c>
      <c r="U397" s="7">
        <v>2.9000000000000001E-2</v>
      </c>
      <c r="V397" s="6">
        <v>5</v>
      </c>
      <c r="W397" s="6">
        <v>17.399999999999999</v>
      </c>
      <c r="X397" s="35">
        <v>240.77900275887899</v>
      </c>
      <c r="Y397" s="35">
        <v>30.285000000000004</v>
      </c>
      <c r="Z397" s="35">
        <v>5.1020219999999998</v>
      </c>
      <c r="AA397" s="35">
        <v>11.5542336853475</v>
      </c>
      <c r="AB397" s="35">
        <v>0.14693136888903899</v>
      </c>
      <c r="AC397" s="35">
        <v>2.3236324266774302</v>
      </c>
      <c r="AD397" s="35">
        <v>1.57311815</v>
      </c>
      <c r="AE397" s="35">
        <v>3.4991765062871698</v>
      </c>
      <c r="AF397" s="35">
        <v>1.57311815</v>
      </c>
      <c r="AG397" s="35">
        <v>0.27027829144662402</v>
      </c>
      <c r="AH397" s="35">
        <v>0.36539347184513299</v>
      </c>
      <c r="AI397" s="35">
        <v>1.418670275</v>
      </c>
      <c r="AJ397" s="35">
        <v>16.843515883692628</v>
      </c>
      <c r="AK397" s="35">
        <v>39.568358289045548</v>
      </c>
    </row>
    <row r="398" spans="1:37" x14ac:dyDescent="0.5">
      <c r="A398" s="17">
        <v>44790.125</v>
      </c>
      <c r="B398" s="18">
        <v>44790</v>
      </c>
      <c r="C398" s="19">
        <f t="shared" si="30"/>
        <v>8</v>
      </c>
      <c r="D398" s="19">
        <f t="shared" si="31"/>
        <v>3</v>
      </c>
      <c r="E398" s="19">
        <f t="shared" si="32"/>
        <v>4</v>
      </c>
      <c r="F398" s="19">
        <v>1</v>
      </c>
      <c r="G398" s="19">
        <f t="shared" si="33"/>
        <v>0</v>
      </c>
      <c r="H398" s="5">
        <v>5.4</v>
      </c>
      <c r="I398" s="5">
        <f t="shared" si="34"/>
        <v>0</v>
      </c>
      <c r="J398" s="5">
        <v>63</v>
      </c>
      <c r="K398" s="5">
        <v>95</v>
      </c>
      <c r="L398" s="5">
        <v>78</v>
      </c>
      <c r="M398" s="5">
        <v>30</v>
      </c>
      <c r="N398" s="5">
        <v>138</v>
      </c>
      <c r="O398" s="5">
        <v>6.6</v>
      </c>
      <c r="P398" s="6">
        <v>0</v>
      </c>
      <c r="Q398" s="6">
        <v>9.3931266616666662E-2</v>
      </c>
      <c r="R398" s="6">
        <v>93.931266616666662</v>
      </c>
      <c r="S398" s="6">
        <v>0.2</v>
      </c>
      <c r="T398" s="6">
        <v>11.9</v>
      </c>
      <c r="U398" s="7">
        <v>2.9000000000000001E-2</v>
      </c>
      <c r="V398" s="6">
        <v>6.1</v>
      </c>
      <c r="W398" s="6">
        <v>12.1</v>
      </c>
      <c r="X398" s="35">
        <v>278.25614875356399</v>
      </c>
      <c r="Y398" s="35">
        <v>29.888333333333318</v>
      </c>
      <c r="Z398" s="35">
        <v>5.3373825000000004</v>
      </c>
      <c r="AA398" s="35">
        <v>14.170076781689099</v>
      </c>
      <c r="AB398" s="35">
        <v>0.11891717345170399</v>
      </c>
      <c r="AC398" s="35">
        <v>2.3713688615702799</v>
      </c>
      <c r="AD398" s="35">
        <v>1.0307451166666699</v>
      </c>
      <c r="AE398" s="35">
        <v>3.6951206392700202</v>
      </c>
      <c r="AF398" s="35">
        <v>1.0307451166666699</v>
      </c>
      <c r="AG398" s="35">
        <v>4.5490153281465599E-2</v>
      </c>
      <c r="AH398" s="35">
        <v>0.214184700896354</v>
      </c>
      <c r="AI398" s="35">
        <v>1.3366338</v>
      </c>
      <c r="AJ398" s="35">
        <v>17.067717884421473</v>
      </c>
      <c r="AK398" s="35">
        <v>35.54505042943331</v>
      </c>
    </row>
    <row r="399" spans="1:37" x14ac:dyDescent="0.5">
      <c r="A399" s="17">
        <v>44790.166666666664</v>
      </c>
      <c r="B399" s="18">
        <v>44790</v>
      </c>
      <c r="C399" s="19">
        <f t="shared" si="30"/>
        <v>8</v>
      </c>
      <c r="D399" s="19">
        <f t="shared" si="31"/>
        <v>4</v>
      </c>
      <c r="E399" s="19">
        <f t="shared" si="32"/>
        <v>4</v>
      </c>
      <c r="F399" s="19">
        <v>1</v>
      </c>
      <c r="G399" s="19">
        <f t="shared" si="33"/>
        <v>0</v>
      </c>
      <c r="H399" s="5">
        <v>5.4</v>
      </c>
      <c r="I399" s="5">
        <f t="shared" si="34"/>
        <v>0</v>
      </c>
      <c r="J399" s="5">
        <v>63</v>
      </c>
      <c r="K399" s="5">
        <v>95</v>
      </c>
      <c r="L399" s="5">
        <v>77</v>
      </c>
      <c r="M399" s="5">
        <v>35</v>
      </c>
      <c r="N399" s="5">
        <v>156</v>
      </c>
      <c r="O399" s="5">
        <v>5.2</v>
      </c>
      <c r="P399" s="6">
        <v>0</v>
      </c>
      <c r="Q399" s="6">
        <v>9.4274551377049209E-2</v>
      </c>
      <c r="R399" s="6">
        <v>94.274551377049207</v>
      </c>
      <c r="S399" s="6">
        <v>0.9</v>
      </c>
      <c r="T399" s="6">
        <v>21.6</v>
      </c>
      <c r="U399" s="7">
        <v>2.3E-2</v>
      </c>
      <c r="V399" s="6">
        <v>6.2</v>
      </c>
      <c r="W399" s="6">
        <v>22.5</v>
      </c>
      <c r="X399" s="35">
        <v>275.46719651807098</v>
      </c>
      <c r="Y399" s="35">
        <v>23.803333333333335</v>
      </c>
      <c r="Z399" s="35">
        <v>4.9590909999999999</v>
      </c>
      <c r="AA399" s="35">
        <v>12.8035185990305</v>
      </c>
      <c r="AB399" s="35">
        <v>0.129302096537525</v>
      </c>
      <c r="AC399" s="35">
        <v>2.2063254256163898</v>
      </c>
      <c r="AD399" s="35">
        <v>1.2771342666666701</v>
      </c>
      <c r="AE399" s="35">
        <v>2.8565269519164498</v>
      </c>
      <c r="AF399" s="35">
        <v>1.2771342666666701</v>
      </c>
      <c r="AH399" s="35">
        <v>0.202857647338377</v>
      </c>
      <c r="AI399" s="35">
        <v>1.5580466666666699</v>
      </c>
    </row>
    <row r="400" spans="1:37" x14ac:dyDescent="0.5">
      <c r="A400" s="17">
        <v>44790.208333333336</v>
      </c>
      <c r="B400" s="18">
        <v>44790</v>
      </c>
      <c r="C400" s="19">
        <f t="shared" si="30"/>
        <v>8</v>
      </c>
      <c r="D400" s="19">
        <f t="shared" si="31"/>
        <v>5</v>
      </c>
      <c r="E400" s="19">
        <f t="shared" si="32"/>
        <v>4</v>
      </c>
      <c r="F400" s="19">
        <v>1</v>
      </c>
      <c r="G400" s="19">
        <f t="shared" si="33"/>
        <v>0</v>
      </c>
      <c r="H400" s="5">
        <v>5.4</v>
      </c>
      <c r="I400" s="5">
        <f t="shared" si="34"/>
        <v>0</v>
      </c>
      <c r="J400" s="5">
        <v>63</v>
      </c>
      <c r="K400" s="5">
        <v>95</v>
      </c>
      <c r="L400" s="5">
        <v>77</v>
      </c>
      <c r="M400" s="5">
        <v>35</v>
      </c>
      <c r="N400" s="5">
        <v>126</v>
      </c>
      <c r="O400" s="5">
        <v>5.8</v>
      </c>
      <c r="P400" s="6">
        <v>0</v>
      </c>
      <c r="Q400" s="6">
        <v>9.8005245220339016E-2</v>
      </c>
      <c r="R400" s="6">
        <v>98.00524522033902</v>
      </c>
      <c r="S400" s="6">
        <v>1.1000000000000001</v>
      </c>
      <c r="T400" s="6">
        <v>17.2</v>
      </c>
      <c r="U400" s="7">
        <v>2.8000000000000001E-2</v>
      </c>
      <c r="V400" s="6">
        <v>6.5</v>
      </c>
      <c r="W400" s="6">
        <v>18.3</v>
      </c>
      <c r="X400" s="35">
        <v>323.78659697012398</v>
      </c>
      <c r="Y400" s="35">
        <v>29.335000000000004</v>
      </c>
      <c r="Z400" s="35">
        <v>5.0701844390243904</v>
      </c>
      <c r="AA400" s="35">
        <v>14.3686594294094</v>
      </c>
      <c r="AB400" s="35">
        <v>0.14038010294191999</v>
      </c>
      <c r="AC400" s="35">
        <v>4.89294799862156</v>
      </c>
      <c r="AD400" s="35">
        <v>2.6058754731707299</v>
      </c>
      <c r="AE400" s="35">
        <v>2.5489493260030298</v>
      </c>
      <c r="AF400" s="35">
        <v>2.6058754731707299</v>
      </c>
      <c r="AH400" s="35">
        <v>0.138310680384129</v>
      </c>
      <c r="AI400" s="35">
        <v>1.6008818780487799</v>
      </c>
    </row>
    <row r="401" spans="1:37" x14ac:dyDescent="0.5">
      <c r="A401" s="17">
        <v>44790.25</v>
      </c>
      <c r="B401" s="18">
        <v>44790</v>
      </c>
      <c r="C401" s="19">
        <f t="shared" si="30"/>
        <v>8</v>
      </c>
      <c r="D401" s="19">
        <f t="shared" si="31"/>
        <v>6</v>
      </c>
      <c r="E401" s="19">
        <f t="shared" si="32"/>
        <v>4</v>
      </c>
      <c r="F401" s="19">
        <v>1</v>
      </c>
      <c r="G401" s="19">
        <f t="shared" si="33"/>
        <v>0</v>
      </c>
      <c r="H401" s="5">
        <v>5.4</v>
      </c>
      <c r="I401" s="5">
        <f t="shared" si="34"/>
        <v>0</v>
      </c>
      <c r="J401" s="5">
        <v>63</v>
      </c>
      <c r="K401" s="5">
        <v>95</v>
      </c>
      <c r="L401" s="5">
        <v>77</v>
      </c>
      <c r="M401" s="5">
        <v>35</v>
      </c>
      <c r="N401" s="5">
        <v>118</v>
      </c>
      <c r="O401" s="5">
        <v>6.4</v>
      </c>
      <c r="P401" s="6">
        <v>0.1</v>
      </c>
      <c r="Q401" s="6">
        <v>0.11921676225</v>
      </c>
      <c r="R401" s="6">
        <v>119.21676225</v>
      </c>
      <c r="S401" s="6">
        <v>3.2</v>
      </c>
      <c r="T401" s="6">
        <v>22.6</v>
      </c>
      <c r="U401" s="7">
        <v>2.5999999999999999E-2</v>
      </c>
      <c r="V401" s="6">
        <v>6.3</v>
      </c>
      <c r="W401" s="6">
        <v>25.8</v>
      </c>
      <c r="X401" s="35">
        <v>358.12749700315101</v>
      </c>
      <c r="Z401" s="35">
        <v>5.7152485000000004</v>
      </c>
      <c r="AA401" s="35">
        <v>16.681902465237901</v>
      </c>
      <c r="AB401" s="35">
        <v>9.3994713297367305E-2</v>
      </c>
      <c r="AC401" s="35">
        <v>6.29811458741246</v>
      </c>
      <c r="AD401" s="35">
        <v>2.72743781666667</v>
      </c>
      <c r="AE401" s="35">
        <v>2.5090840477446301</v>
      </c>
      <c r="AF401" s="35">
        <v>2.72743781666667</v>
      </c>
      <c r="AH401" s="35">
        <v>0.21302636081406301</v>
      </c>
      <c r="AI401" s="35">
        <v>1.6665265</v>
      </c>
    </row>
    <row r="402" spans="1:37" x14ac:dyDescent="0.5">
      <c r="A402" s="17">
        <v>44790.291666666664</v>
      </c>
      <c r="B402" s="18">
        <v>44790</v>
      </c>
      <c r="C402" s="19">
        <f t="shared" si="30"/>
        <v>8</v>
      </c>
      <c r="D402" s="19">
        <f t="shared" si="31"/>
        <v>7</v>
      </c>
      <c r="E402" s="19">
        <f t="shared" si="32"/>
        <v>4</v>
      </c>
      <c r="F402" s="19">
        <v>1</v>
      </c>
      <c r="G402" s="19">
        <f t="shared" si="33"/>
        <v>0</v>
      </c>
      <c r="H402" s="5">
        <v>5.4</v>
      </c>
      <c r="I402" s="5">
        <f t="shared" si="34"/>
        <v>0</v>
      </c>
      <c r="J402" s="5">
        <v>63</v>
      </c>
      <c r="K402" s="5">
        <v>95</v>
      </c>
      <c r="L402" s="5">
        <v>78</v>
      </c>
      <c r="M402" s="5">
        <v>34</v>
      </c>
      <c r="N402" s="5">
        <v>126</v>
      </c>
      <c r="O402" s="5">
        <v>5.7</v>
      </c>
      <c r="P402" s="6">
        <v>0.1</v>
      </c>
      <c r="Q402" s="6">
        <v>0.18702558121311483</v>
      </c>
      <c r="R402" s="6">
        <v>187.02558121311483</v>
      </c>
      <c r="S402" s="6">
        <v>7.8</v>
      </c>
      <c r="T402" s="6">
        <v>20</v>
      </c>
      <c r="U402" s="7">
        <v>2.7E-2</v>
      </c>
      <c r="V402" s="6">
        <v>8.3000000000000007</v>
      </c>
      <c r="W402" s="6">
        <v>27.8</v>
      </c>
      <c r="X402" s="35">
        <v>467.926105619439</v>
      </c>
      <c r="Y402" s="35">
        <v>28.49830508474577</v>
      </c>
      <c r="Z402" s="35">
        <v>6.2067129999999997</v>
      </c>
      <c r="AA402" s="35">
        <v>18.372958668637001</v>
      </c>
      <c r="AB402" s="35">
        <v>0.14584964146722801</v>
      </c>
      <c r="AC402" s="35">
        <v>3.77632333895126</v>
      </c>
      <c r="AD402" s="35">
        <v>2.1269545500000002</v>
      </c>
      <c r="AE402" s="35">
        <v>5.4922499498225097</v>
      </c>
      <c r="AF402" s="35">
        <v>2.1269545500000002</v>
      </c>
      <c r="AH402" s="35">
        <v>0.387702208125415</v>
      </c>
      <c r="AI402" s="35">
        <v>2.2872080499999998</v>
      </c>
    </row>
    <row r="403" spans="1:37" x14ac:dyDescent="0.5">
      <c r="A403" s="17">
        <v>44790.333333333336</v>
      </c>
      <c r="B403" s="18">
        <v>44790</v>
      </c>
      <c r="C403" s="19">
        <f t="shared" si="30"/>
        <v>8</v>
      </c>
      <c r="D403" s="19">
        <f t="shared" si="31"/>
        <v>8</v>
      </c>
      <c r="E403" s="19">
        <f t="shared" si="32"/>
        <v>4</v>
      </c>
      <c r="F403" s="19">
        <v>1</v>
      </c>
      <c r="G403" s="19">
        <f t="shared" si="33"/>
        <v>0</v>
      </c>
      <c r="H403" s="5">
        <v>5.4</v>
      </c>
      <c r="I403" s="5">
        <f t="shared" si="34"/>
        <v>0</v>
      </c>
      <c r="J403" s="5">
        <v>63</v>
      </c>
      <c r="K403" s="5">
        <v>95</v>
      </c>
      <c r="L403" s="5">
        <v>80</v>
      </c>
      <c r="M403" s="5">
        <v>33</v>
      </c>
      <c r="N403" s="5">
        <v>136</v>
      </c>
      <c r="O403" s="5">
        <v>5.9</v>
      </c>
      <c r="P403" s="6">
        <v>0</v>
      </c>
      <c r="Q403" s="6">
        <v>7.6597519372881354E-2</v>
      </c>
      <c r="R403" s="6">
        <v>76.597519372881351</v>
      </c>
      <c r="S403" s="6">
        <v>3.1</v>
      </c>
      <c r="T403" s="6">
        <v>9.6</v>
      </c>
      <c r="U403" s="7">
        <v>0.04</v>
      </c>
      <c r="V403" s="6">
        <v>5.7</v>
      </c>
      <c r="W403" s="6">
        <v>12.7</v>
      </c>
      <c r="X403" s="35">
        <v>273.18130339406002</v>
      </c>
      <c r="Y403" s="35">
        <v>41.48333333333332</v>
      </c>
      <c r="Z403" s="35">
        <v>0.91684316718214298</v>
      </c>
      <c r="AA403" s="35">
        <v>2.75239348240257</v>
      </c>
      <c r="AB403" s="35">
        <v>0.121346151436968</v>
      </c>
      <c r="AC403" s="35">
        <v>0.49922729684004602</v>
      </c>
      <c r="AD403" s="35">
        <v>0.75856526666666702</v>
      </c>
      <c r="AE403" s="35">
        <v>0.67635272260226098</v>
      </c>
      <c r="AF403" s="35">
        <v>0.75856526666666702</v>
      </c>
      <c r="AG403" s="35">
        <v>0.28352837155126198</v>
      </c>
      <c r="AH403" s="35">
        <v>0.19006924690489899</v>
      </c>
      <c r="AI403" s="35">
        <v>0.16880566666666699</v>
      </c>
      <c r="AJ403" s="35">
        <v>6.3895511603878727</v>
      </c>
      <c r="AK403" s="35">
        <v>16.193038993130436</v>
      </c>
    </row>
    <row r="404" spans="1:37" x14ac:dyDescent="0.5">
      <c r="A404" s="17">
        <v>44790.375</v>
      </c>
      <c r="B404" s="18">
        <v>44790</v>
      </c>
      <c r="C404" s="19">
        <f t="shared" si="30"/>
        <v>8</v>
      </c>
      <c r="D404" s="19">
        <f t="shared" si="31"/>
        <v>9</v>
      </c>
      <c r="E404" s="19">
        <f t="shared" si="32"/>
        <v>4</v>
      </c>
      <c r="F404" s="19">
        <v>1</v>
      </c>
      <c r="G404" s="19">
        <f t="shared" si="33"/>
        <v>0</v>
      </c>
      <c r="H404" s="5">
        <v>5.4</v>
      </c>
      <c r="I404" s="5">
        <f t="shared" si="34"/>
        <v>0</v>
      </c>
      <c r="J404" s="5">
        <v>63</v>
      </c>
      <c r="K404" s="5">
        <v>95</v>
      </c>
      <c r="L404" s="5">
        <v>83</v>
      </c>
      <c r="M404" s="5">
        <v>29</v>
      </c>
      <c r="N404" s="5">
        <v>133</v>
      </c>
      <c r="O404" s="5">
        <v>5.9</v>
      </c>
      <c r="P404" s="6">
        <v>0</v>
      </c>
      <c r="Q404" s="6">
        <v>8.2578277583333318E-2</v>
      </c>
      <c r="R404" s="6">
        <v>82.578277583333318</v>
      </c>
      <c r="S404" s="6">
        <v>1.8</v>
      </c>
      <c r="T404" s="6">
        <v>6.6</v>
      </c>
      <c r="U404" s="7">
        <v>4.8000000000000001E-2</v>
      </c>
      <c r="V404" s="6">
        <v>6</v>
      </c>
      <c r="W404" s="6">
        <v>8.4</v>
      </c>
      <c r="X404" s="35">
        <v>239.663597922603</v>
      </c>
      <c r="Y404" s="35">
        <v>49.918333333333344</v>
      </c>
      <c r="Z404" s="35">
        <v>9.1941664864864894E-2</v>
      </c>
      <c r="AA404" s="35">
        <v>1.4097027575010701</v>
      </c>
      <c r="AB404" s="35">
        <v>0.117685734466718</v>
      </c>
      <c r="AC404" s="35">
        <v>0.319074541734989</v>
      </c>
      <c r="AD404" s="35">
        <v>0.55656344999999996</v>
      </c>
      <c r="AE404" s="35">
        <v>0.49445901690574201</v>
      </c>
      <c r="AF404" s="35">
        <v>0.55656344999999996</v>
      </c>
      <c r="AG404" s="35">
        <v>0.250986374628765</v>
      </c>
      <c r="AH404" s="35">
        <v>0.140505997750873</v>
      </c>
      <c r="AI404" s="35">
        <v>6.6219020000000003E-2</v>
      </c>
    </row>
    <row r="405" spans="1:37" x14ac:dyDescent="0.5">
      <c r="A405" s="17">
        <v>44790.416666666664</v>
      </c>
      <c r="B405" s="18">
        <v>44790</v>
      </c>
      <c r="C405" s="19">
        <f t="shared" si="30"/>
        <v>8</v>
      </c>
      <c r="D405" s="19">
        <f t="shared" si="31"/>
        <v>10</v>
      </c>
      <c r="E405" s="19">
        <f t="shared" si="32"/>
        <v>4</v>
      </c>
      <c r="F405" s="19">
        <v>1</v>
      </c>
      <c r="G405" s="19">
        <f t="shared" si="33"/>
        <v>0</v>
      </c>
      <c r="H405" s="5">
        <v>5.4</v>
      </c>
      <c r="I405" s="5">
        <f t="shared" si="34"/>
        <v>0</v>
      </c>
      <c r="J405" s="5">
        <v>63</v>
      </c>
      <c r="K405" s="5">
        <v>95</v>
      </c>
      <c r="L405" s="5">
        <v>88</v>
      </c>
      <c r="M405" s="5">
        <v>25</v>
      </c>
      <c r="N405" s="5">
        <v>114</v>
      </c>
      <c r="O405" s="5">
        <v>4</v>
      </c>
      <c r="P405" s="6">
        <v>0</v>
      </c>
      <c r="Q405" s="6">
        <v>8.0201795098360659E-2</v>
      </c>
      <c r="R405" s="6">
        <v>80.201795098360662</v>
      </c>
      <c r="S405" s="6">
        <v>1.3</v>
      </c>
      <c r="T405" s="6">
        <v>5.6</v>
      </c>
      <c r="U405" s="7">
        <v>5.7000000000000002E-2</v>
      </c>
      <c r="V405" s="6">
        <v>6.1</v>
      </c>
      <c r="W405" s="6">
        <v>6.8999999999999995</v>
      </c>
      <c r="X405" s="35">
        <v>230.21173363696499</v>
      </c>
      <c r="Y405" s="35">
        <v>58.353333333333332</v>
      </c>
      <c r="Z405" s="35">
        <v>9.72618913043478E-2</v>
      </c>
      <c r="AA405" s="35">
        <v>1.24094919328373</v>
      </c>
      <c r="AC405" s="35">
        <v>0.32616675870416301</v>
      </c>
      <c r="AD405" s="35">
        <v>0.50527100000000003</v>
      </c>
      <c r="AE405" s="35">
        <v>0.67716746933056704</v>
      </c>
      <c r="AF405" s="35">
        <v>0.50527100000000003</v>
      </c>
      <c r="AG405" s="35">
        <v>0.23129418667002499</v>
      </c>
      <c r="AH405" s="35">
        <v>0.116749592062625</v>
      </c>
      <c r="AI405" s="35">
        <v>6.8343156521739098E-2</v>
      </c>
    </row>
    <row r="406" spans="1:37" x14ac:dyDescent="0.5">
      <c r="A406" s="17">
        <v>44790.458333333336</v>
      </c>
      <c r="B406" s="18">
        <v>44790</v>
      </c>
      <c r="C406" s="19">
        <f t="shared" si="30"/>
        <v>8</v>
      </c>
      <c r="D406" s="19">
        <f t="shared" si="31"/>
        <v>11</v>
      </c>
      <c r="E406" s="19">
        <f t="shared" si="32"/>
        <v>4</v>
      </c>
      <c r="F406" s="19">
        <v>1</v>
      </c>
      <c r="G406" s="19">
        <f t="shared" si="33"/>
        <v>0</v>
      </c>
      <c r="H406" s="5">
        <v>5.4</v>
      </c>
      <c r="I406" s="5">
        <f t="shared" si="34"/>
        <v>0</v>
      </c>
      <c r="J406" s="5">
        <v>63</v>
      </c>
      <c r="K406" s="5">
        <v>95</v>
      </c>
      <c r="L406" s="5">
        <v>90</v>
      </c>
      <c r="M406" s="5">
        <v>23</v>
      </c>
      <c r="N406" s="5">
        <v>207</v>
      </c>
      <c r="O406" s="5">
        <v>2.4</v>
      </c>
      <c r="P406" s="6">
        <v>0</v>
      </c>
      <c r="Q406" s="6">
        <v>6.673840284745762E-2</v>
      </c>
      <c r="R406" s="6">
        <v>66.738402847457621</v>
      </c>
      <c r="S406" s="6">
        <v>0.8</v>
      </c>
      <c r="T406" s="6">
        <v>5.4</v>
      </c>
      <c r="U406" s="7">
        <v>7.0000000000000007E-2</v>
      </c>
      <c r="V406" s="6">
        <v>7.3</v>
      </c>
      <c r="W406" s="6">
        <v>6.2</v>
      </c>
      <c r="X406" s="35">
        <v>226.21676671981101</v>
      </c>
      <c r="Y406" s="35">
        <v>72.158333333333346</v>
      </c>
      <c r="Z406" s="35">
        <v>0.85697228571428596</v>
      </c>
      <c r="AA406" s="35">
        <v>2.1169112622385402</v>
      </c>
      <c r="AB406" s="35">
        <v>0.12319297703394699</v>
      </c>
      <c r="AC406" s="35">
        <v>0.64990624384680995</v>
      </c>
      <c r="AD406" s="35">
        <v>0.75692277142857101</v>
      </c>
      <c r="AE406" s="35">
        <v>1.0817622363214301</v>
      </c>
      <c r="AF406" s="35">
        <v>0.75692277142857101</v>
      </c>
      <c r="AG406" s="35">
        <v>0.215698739560817</v>
      </c>
      <c r="AH406" s="35">
        <v>0.15922706727000399</v>
      </c>
      <c r="AI406" s="35">
        <v>0.24502082857142901</v>
      </c>
      <c r="AJ406" s="35">
        <v>5.0981388703256787</v>
      </c>
      <c r="AK406" s="35">
        <v>16.015474681540873</v>
      </c>
    </row>
    <row r="407" spans="1:37" x14ac:dyDescent="0.5">
      <c r="A407" s="17">
        <v>44790.5</v>
      </c>
      <c r="B407" s="18">
        <v>44790</v>
      </c>
      <c r="C407" s="19">
        <f t="shared" si="30"/>
        <v>8</v>
      </c>
      <c r="D407" s="19">
        <f t="shared" si="31"/>
        <v>12</v>
      </c>
      <c r="E407" s="19">
        <f t="shared" si="32"/>
        <v>4</v>
      </c>
      <c r="F407" s="19">
        <v>1</v>
      </c>
      <c r="G407" s="19">
        <f t="shared" si="33"/>
        <v>0</v>
      </c>
      <c r="H407" s="5">
        <v>5.4</v>
      </c>
      <c r="I407" s="5">
        <f t="shared" si="34"/>
        <v>0</v>
      </c>
      <c r="J407" s="5">
        <v>63</v>
      </c>
      <c r="K407" s="5">
        <v>95</v>
      </c>
      <c r="L407" s="5">
        <v>94</v>
      </c>
      <c r="M407" s="5">
        <v>20</v>
      </c>
      <c r="N407" s="5">
        <v>164</v>
      </c>
      <c r="O407" s="5">
        <v>2.9</v>
      </c>
      <c r="P407" s="6">
        <v>0</v>
      </c>
      <c r="Q407" s="6">
        <v>2.9879511699999996E-2</v>
      </c>
      <c r="R407" s="6">
        <v>29.879511699999995</v>
      </c>
      <c r="S407" s="6">
        <v>1.1000000000000001</v>
      </c>
      <c r="T407" s="6">
        <v>4.5999999999999996</v>
      </c>
      <c r="U407" s="7">
        <v>6.9000000000000006E-2</v>
      </c>
      <c r="V407" s="6">
        <v>6</v>
      </c>
      <c r="W407" s="6">
        <v>5.6999999999999993</v>
      </c>
      <c r="Y407" s="35">
        <v>71.036666666666662</v>
      </c>
      <c r="Z407" s="35">
        <v>0.51735604999999996</v>
      </c>
      <c r="AA407" s="35">
        <v>1.6070697000760501</v>
      </c>
      <c r="AB407" s="35">
        <v>3.8440833286622298</v>
      </c>
      <c r="AC407" s="35">
        <v>0.418714057755184</v>
      </c>
      <c r="AD407" s="35">
        <v>0.51605464999999995</v>
      </c>
      <c r="AE407" s="35">
        <v>0.87195500333613096</v>
      </c>
      <c r="AF407" s="35">
        <v>0.51605464999999995</v>
      </c>
      <c r="AG407" s="35">
        <v>0.120190871724714</v>
      </c>
      <c r="AH407" s="35">
        <v>0.123339189989841</v>
      </c>
      <c r="AI407" s="35">
        <v>0.15620631666666701</v>
      </c>
      <c r="AJ407" s="35">
        <v>7.2087048127662046</v>
      </c>
      <c r="AK407" s="35">
        <v>18.413627818769008</v>
      </c>
    </row>
    <row r="408" spans="1:37" x14ac:dyDescent="0.5">
      <c r="A408" s="17">
        <v>44790.541666666664</v>
      </c>
      <c r="B408" s="18">
        <v>44790</v>
      </c>
      <c r="C408" s="19">
        <f t="shared" si="30"/>
        <v>8</v>
      </c>
      <c r="D408" s="19">
        <f t="shared" si="31"/>
        <v>13</v>
      </c>
      <c r="E408" s="19">
        <f t="shared" si="32"/>
        <v>4</v>
      </c>
      <c r="F408" s="19">
        <v>1</v>
      </c>
      <c r="G408" s="19">
        <f t="shared" si="33"/>
        <v>0</v>
      </c>
      <c r="H408" s="5">
        <v>5.4</v>
      </c>
      <c r="I408" s="5">
        <f t="shared" si="34"/>
        <v>0</v>
      </c>
      <c r="J408" s="5">
        <v>63</v>
      </c>
      <c r="K408" s="5">
        <v>95</v>
      </c>
      <c r="L408" s="5">
        <v>93</v>
      </c>
      <c r="M408" s="5">
        <v>19</v>
      </c>
      <c r="N408" s="5">
        <v>287</v>
      </c>
      <c r="O408" s="5">
        <v>5.7</v>
      </c>
      <c r="P408" s="6">
        <v>0</v>
      </c>
      <c r="Q408" s="6">
        <v>3.3236458639344268E-2</v>
      </c>
      <c r="R408" s="6">
        <v>33.236458639344271</v>
      </c>
      <c r="S408" s="6">
        <v>0.9</v>
      </c>
      <c r="T408" s="6">
        <v>4.8</v>
      </c>
      <c r="U408" s="7">
        <v>6.8000000000000005E-2</v>
      </c>
      <c r="V408" s="6">
        <v>6.1</v>
      </c>
      <c r="W408" s="6">
        <v>5.7</v>
      </c>
      <c r="Y408" s="35">
        <v>69.346666666666636</v>
      </c>
      <c r="Z408" s="35">
        <v>0.38270727500000001</v>
      </c>
      <c r="AA408" s="35">
        <v>1.04597266279378</v>
      </c>
      <c r="AB408" s="35">
        <v>0.11098329651682499</v>
      </c>
      <c r="AC408" s="35">
        <v>0.26643416442798201</v>
      </c>
      <c r="AD408" s="35">
        <v>0.46087634999999999</v>
      </c>
      <c r="AE408" s="35">
        <v>0.881717667291678</v>
      </c>
      <c r="AF408" s="35">
        <v>0.46087634999999999</v>
      </c>
      <c r="AG408" s="35">
        <v>9.7484525395936106E-2</v>
      </c>
      <c r="AH408" s="35">
        <v>0.115517871359799</v>
      </c>
      <c r="AI408" s="35">
        <v>0.11690827249999999</v>
      </c>
      <c r="AJ408" s="35">
        <v>3.0306283332031692</v>
      </c>
      <c r="AK408" s="35">
        <v>9.7647720634749486</v>
      </c>
    </row>
    <row r="409" spans="1:37" x14ac:dyDescent="0.5">
      <c r="A409" s="17">
        <v>44790.583333333336</v>
      </c>
      <c r="B409" s="18">
        <v>44790</v>
      </c>
      <c r="C409" s="19">
        <f t="shared" si="30"/>
        <v>8</v>
      </c>
      <c r="D409" s="19">
        <f t="shared" si="31"/>
        <v>14</v>
      </c>
      <c r="E409" s="19">
        <f t="shared" si="32"/>
        <v>4</v>
      </c>
      <c r="F409" s="19">
        <v>1</v>
      </c>
      <c r="G409" s="19">
        <f t="shared" si="33"/>
        <v>0</v>
      </c>
      <c r="H409" s="5">
        <v>5.4</v>
      </c>
      <c r="I409" s="5">
        <f t="shared" si="34"/>
        <v>0</v>
      </c>
      <c r="J409" s="5">
        <v>63</v>
      </c>
      <c r="K409" s="5">
        <v>95</v>
      </c>
      <c r="L409" s="5">
        <v>94</v>
      </c>
      <c r="M409" s="5">
        <v>17</v>
      </c>
      <c r="N409" s="5">
        <v>267</v>
      </c>
      <c r="O409" s="5">
        <v>6</v>
      </c>
      <c r="P409" s="6">
        <v>0</v>
      </c>
      <c r="Q409" s="6">
        <v>3.0660427423728813E-2</v>
      </c>
      <c r="R409" s="6">
        <v>30.660427423728812</v>
      </c>
      <c r="S409" s="6">
        <v>1.2</v>
      </c>
      <c r="T409" s="6">
        <v>5.2</v>
      </c>
      <c r="U409" s="7">
        <v>6.2E-2</v>
      </c>
      <c r="V409" s="6">
        <v>5.8</v>
      </c>
      <c r="W409" s="6">
        <v>6.4</v>
      </c>
      <c r="X409" s="35">
        <v>166.51294689335899</v>
      </c>
      <c r="Y409" s="35">
        <v>63.778333333333315</v>
      </c>
      <c r="Z409" s="35">
        <v>0.40118290000000001</v>
      </c>
      <c r="AA409" s="35">
        <v>0.87750906817388996</v>
      </c>
      <c r="AB409" s="35">
        <v>0.14165643069360101</v>
      </c>
      <c r="AC409" s="35">
        <v>0.46444255511222199</v>
      </c>
      <c r="AD409" s="35">
        <v>0.44776874999999999</v>
      </c>
      <c r="AE409" s="35">
        <v>0.86616750438513002</v>
      </c>
      <c r="AF409" s="35">
        <v>0.44776874999999999</v>
      </c>
      <c r="AG409" s="35">
        <v>9.5723025927437602E-2</v>
      </c>
      <c r="AH409" s="35">
        <v>7.15894181678772E-2</v>
      </c>
      <c r="AI409" s="35">
        <v>7.3052804999999998E-2</v>
      </c>
      <c r="AJ409" s="35">
        <v>3.1106494371535622</v>
      </c>
      <c r="AK409" s="35">
        <v>9.6207492808541613</v>
      </c>
    </row>
    <row r="410" spans="1:37" x14ac:dyDescent="0.5">
      <c r="A410" s="17">
        <v>44790.625</v>
      </c>
      <c r="B410" s="18">
        <v>44790</v>
      </c>
      <c r="C410" s="19">
        <f t="shared" si="30"/>
        <v>8</v>
      </c>
      <c r="D410" s="19">
        <f t="shared" si="31"/>
        <v>15</v>
      </c>
      <c r="E410" s="19">
        <f t="shared" si="32"/>
        <v>4</v>
      </c>
      <c r="F410" s="19">
        <v>1</v>
      </c>
      <c r="G410" s="19">
        <f t="shared" si="33"/>
        <v>0</v>
      </c>
      <c r="H410" s="5">
        <v>5.4</v>
      </c>
      <c r="I410" s="5">
        <f t="shared" si="34"/>
        <v>0</v>
      </c>
      <c r="J410" s="5">
        <v>63</v>
      </c>
      <c r="K410" s="5">
        <v>95</v>
      </c>
      <c r="L410" s="5">
        <v>95</v>
      </c>
      <c r="M410" s="5">
        <v>15</v>
      </c>
      <c r="N410" s="5">
        <v>244</v>
      </c>
      <c r="O410" s="5">
        <v>6.1</v>
      </c>
      <c r="P410" s="6">
        <v>0</v>
      </c>
      <c r="Q410" s="6">
        <v>5.6915784783333333E-2</v>
      </c>
      <c r="R410" s="6">
        <v>56.915784783333329</v>
      </c>
      <c r="S410" s="6">
        <v>1.8</v>
      </c>
      <c r="T410" s="6">
        <v>6.3</v>
      </c>
      <c r="U410" s="7">
        <v>6.0999999999999999E-2</v>
      </c>
      <c r="V410" s="6">
        <v>5.6</v>
      </c>
      <c r="W410" s="6">
        <v>8.1</v>
      </c>
      <c r="X410" s="35">
        <v>198.60527020506399</v>
      </c>
      <c r="Y410" s="35">
        <v>62.558333333333344</v>
      </c>
      <c r="Z410" s="35">
        <v>2.0542046842105299</v>
      </c>
      <c r="AA410" s="35">
        <v>3.5582632515955401</v>
      </c>
      <c r="AB410" s="35">
        <v>9.43572789019506E-2</v>
      </c>
      <c r="AC410" s="35">
        <v>0.586419250266207</v>
      </c>
      <c r="AD410" s="35">
        <v>0.36796336153846199</v>
      </c>
      <c r="AE410" s="35">
        <v>2.1294878640824102</v>
      </c>
      <c r="AF410" s="35">
        <v>0.36796336153846199</v>
      </c>
      <c r="AG410" s="35">
        <v>7.7458366220198097E-2</v>
      </c>
      <c r="AH410" s="35">
        <v>0.18179876781101501</v>
      </c>
      <c r="AI410" s="35">
        <v>0.32955506315789501</v>
      </c>
      <c r="AJ410" s="35">
        <v>8.919114243563083</v>
      </c>
      <c r="AK410" s="35">
        <v>18.76707818237497</v>
      </c>
    </row>
    <row r="411" spans="1:37" x14ac:dyDescent="0.5">
      <c r="A411" s="17">
        <v>44790.666666666664</v>
      </c>
      <c r="B411" s="18">
        <v>44790</v>
      </c>
      <c r="C411" s="19">
        <f t="shared" si="30"/>
        <v>8</v>
      </c>
      <c r="D411" s="19">
        <f t="shared" si="31"/>
        <v>16</v>
      </c>
      <c r="E411" s="19">
        <f t="shared" si="32"/>
        <v>4</v>
      </c>
      <c r="F411" s="19">
        <v>1</v>
      </c>
      <c r="G411" s="19">
        <f t="shared" si="33"/>
        <v>0</v>
      </c>
      <c r="H411" s="5">
        <v>5.4</v>
      </c>
      <c r="I411" s="5">
        <f t="shared" si="34"/>
        <v>0</v>
      </c>
      <c r="J411" s="5">
        <v>63</v>
      </c>
      <c r="K411" s="5">
        <v>95</v>
      </c>
      <c r="L411" s="5">
        <v>95</v>
      </c>
      <c r="M411" s="5">
        <v>16</v>
      </c>
      <c r="N411" s="5">
        <v>269</v>
      </c>
      <c r="O411" s="5">
        <v>9.3000000000000007</v>
      </c>
      <c r="P411" s="6">
        <v>0</v>
      </c>
      <c r="Q411" s="6">
        <v>8.241197754098363E-2</v>
      </c>
      <c r="R411" s="6">
        <v>82.411977540983628</v>
      </c>
      <c r="S411" s="6">
        <v>1.6</v>
      </c>
      <c r="T411" s="6">
        <v>6.5</v>
      </c>
      <c r="U411" s="7">
        <v>6.0999999999999999E-2</v>
      </c>
      <c r="V411" s="6">
        <v>5.6</v>
      </c>
      <c r="W411" s="6">
        <v>8.1</v>
      </c>
      <c r="X411" s="35">
        <v>226.233237483707</v>
      </c>
      <c r="Y411" s="35">
        <v>63.030000000000008</v>
      </c>
    </row>
    <row r="412" spans="1:37" x14ac:dyDescent="0.5">
      <c r="A412" s="17">
        <v>44790.708333333336</v>
      </c>
      <c r="B412" s="18">
        <v>44790</v>
      </c>
      <c r="C412" s="19">
        <f t="shared" si="30"/>
        <v>8</v>
      </c>
      <c r="D412" s="19">
        <f t="shared" si="31"/>
        <v>17</v>
      </c>
      <c r="E412" s="19">
        <f t="shared" si="32"/>
        <v>4</v>
      </c>
      <c r="F412" s="19">
        <v>1</v>
      </c>
      <c r="G412" s="19">
        <f t="shared" si="33"/>
        <v>0</v>
      </c>
      <c r="H412" s="5">
        <v>5.4</v>
      </c>
      <c r="I412" s="5">
        <f t="shared" si="34"/>
        <v>0</v>
      </c>
      <c r="J412" s="5">
        <v>63</v>
      </c>
      <c r="K412" s="5">
        <v>95</v>
      </c>
      <c r="L412" s="5">
        <v>95</v>
      </c>
      <c r="M412" s="5">
        <v>16</v>
      </c>
      <c r="N412" s="5">
        <v>279</v>
      </c>
      <c r="O412" s="5">
        <v>9.9</v>
      </c>
      <c r="P412" s="6">
        <v>0</v>
      </c>
      <c r="Q412" s="6">
        <v>6.8771891830508455E-2</v>
      </c>
      <c r="R412" s="6">
        <v>68.771891830508451</v>
      </c>
      <c r="S412" s="6">
        <v>1</v>
      </c>
      <c r="T412" s="6">
        <v>5.8</v>
      </c>
      <c r="U412" s="7">
        <v>5.8999999999999997E-2</v>
      </c>
      <c r="V412" s="6">
        <v>5.0999999999999996</v>
      </c>
      <c r="W412" s="6">
        <v>6.8</v>
      </c>
      <c r="X412" s="35">
        <v>233.23803687958599</v>
      </c>
      <c r="Y412" s="35">
        <v>60.040677966101683</v>
      </c>
    </row>
    <row r="413" spans="1:37" x14ac:dyDescent="0.5">
      <c r="A413" s="17">
        <v>44790.75</v>
      </c>
      <c r="B413" s="18">
        <v>44790</v>
      </c>
      <c r="C413" s="19">
        <f t="shared" si="30"/>
        <v>8</v>
      </c>
      <c r="D413" s="19">
        <f t="shared" si="31"/>
        <v>18</v>
      </c>
      <c r="E413" s="19">
        <f t="shared" si="32"/>
        <v>4</v>
      </c>
      <c r="F413" s="19">
        <v>1</v>
      </c>
      <c r="G413" s="19">
        <f t="shared" si="33"/>
        <v>0</v>
      </c>
      <c r="H413" s="5">
        <v>5.4</v>
      </c>
      <c r="I413" s="5">
        <f t="shared" si="34"/>
        <v>0</v>
      </c>
      <c r="J413" s="5">
        <v>63</v>
      </c>
      <c r="K413" s="5">
        <v>95</v>
      </c>
      <c r="L413" s="5">
        <v>94</v>
      </c>
      <c r="M413" s="5">
        <v>15</v>
      </c>
      <c r="N413" s="5">
        <v>292</v>
      </c>
      <c r="O413" s="5">
        <v>9</v>
      </c>
      <c r="P413" s="6">
        <v>0</v>
      </c>
      <c r="Q413" s="6">
        <v>6.5867611999999992E-2</v>
      </c>
      <c r="R413" s="6">
        <v>65.867611999999994</v>
      </c>
      <c r="S413" s="6">
        <v>0.4</v>
      </c>
      <c r="T413" s="6">
        <v>4.8</v>
      </c>
      <c r="U413" s="7">
        <v>5.2999999999999999E-2</v>
      </c>
      <c r="V413" s="6">
        <v>5.0999999999999996</v>
      </c>
      <c r="W413" s="6">
        <v>5.2</v>
      </c>
      <c r="X413" s="35">
        <v>215.02870100630099</v>
      </c>
      <c r="Y413" s="35">
        <v>54.564999999999991</v>
      </c>
    </row>
    <row r="414" spans="1:37" x14ac:dyDescent="0.5">
      <c r="A414" s="17">
        <v>44790.791666666664</v>
      </c>
      <c r="B414" s="18">
        <v>44790</v>
      </c>
      <c r="C414" s="19">
        <f t="shared" si="30"/>
        <v>8</v>
      </c>
      <c r="D414" s="19">
        <f t="shared" si="31"/>
        <v>19</v>
      </c>
      <c r="E414" s="19">
        <f t="shared" si="32"/>
        <v>4</v>
      </c>
      <c r="F414" s="19">
        <v>1</v>
      </c>
      <c r="G414" s="19">
        <f t="shared" si="33"/>
        <v>0</v>
      </c>
      <c r="H414" s="5">
        <v>5.4</v>
      </c>
      <c r="I414" s="5">
        <f t="shared" si="34"/>
        <v>0</v>
      </c>
      <c r="J414" s="5">
        <v>63</v>
      </c>
      <c r="K414" s="5">
        <v>95</v>
      </c>
      <c r="L414" s="5">
        <v>93</v>
      </c>
      <c r="M414" s="5">
        <v>18</v>
      </c>
      <c r="N414" s="5">
        <v>301</v>
      </c>
      <c r="O414" s="5">
        <v>6.6</v>
      </c>
      <c r="P414" s="6">
        <v>0</v>
      </c>
      <c r="Q414" s="6">
        <v>9.3935693557377034E-2</v>
      </c>
      <c r="R414" s="6">
        <v>93.935693557377036</v>
      </c>
      <c r="S414" s="6">
        <v>0.3</v>
      </c>
      <c r="T414" s="6">
        <v>13.3</v>
      </c>
      <c r="U414" s="7">
        <v>4.2999999999999997E-2</v>
      </c>
      <c r="V414" s="6">
        <v>5.3</v>
      </c>
      <c r="W414" s="6">
        <v>13.600000000000001</v>
      </c>
      <c r="X414" s="35">
        <v>253.41101063401899</v>
      </c>
      <c r="Y414" s="35">
        <v>43.763333333333335</v>
      </c>
    </row>
    <row r="415" spans="1:37" x14ac:dyDescent="0.5">
      <c r="A415" s="17">
        <v>44790.833333333336</v>
      </c>
      <c r="B415" s="18">
        <v>44790</v>
      </c>
      <c r="C415" s="19">
        <f t="shared" si="30"/>
        <v>8</v>
      </c>
      <c r="D415" s="19">
        <f t="shared" si="31"/>
        <v>20</v>
      </c>
      <c r="E415" s="19">
        <f t="shared" si="32"/>
        <v>4</v>
      </c>
      <c r="F415" s="19">
        <v>1</v>
      </c>
      <c r="G415" s="19">
        <f t="shared" si="33"/>
        <v>0</v>
      </c>
      <c r="H415" s="5">
        <v>5.4</v>
      </c>
      <c r="I415" s="5">
        <f t="shared" si="34"/>
        <v>0</v>
      </c>
      <c r="J415" s="5">
        <v>63</v>
      </c>
      <c r="K415" s="5">
        <v>95</v>
      </c>
      <c r="L415" s="5">
        <v>90</v>
      </c>
      <c r="M415" s="5">
        <v>21</v>
      </c>
      <c r="N415" s="5">
        <v>283</v>
      </c>
      <c r="O415" s="5">
        <v>5</v>
      </c>
      <c r="P415" s="6">
        <v>0.1</v>
      </c>
      <c r="Q415" s="6">
        <v>0.16411202718644066</v>
      </c>
      <c r="R415" s="6">
        <v>164.11202718644066</v>
      </c>
      <c r="S415" s="6">
        <v>0.6</v>
      </c>
      <c r="T415" s="6">
        <v>22.4</v>
      </c>
      <c r="U415" s="7">
        <v>0.03</v>
      </c>
      <c r="V415" s="6">
        <v>7.2</v>
      </c>
      <c r="W415" s="6">
        <v>23</v>
      </c>
      <c r="X415" s="35">
        <v>383.26671417347399</v>
      </c>
      <c r="Y415" s="35">
        <v>31.90166666666666</v>
      </c>
    </row>
    <row r="416" spans="1:37" x14ac:dyDescent="0.5">
      <c r="A416" s="17">
        <v>44790.875</v>
      </c>
      <c r="B416" s="18">
        <v>44790</v>
      </c>
      <c r="C416" s="19">
        <f t="shared" si="30"/>
        <v>8</v>
      </c>
      <c r="D416" s="19">
        <f t="shared" si="31"/>
        <v>21</v>
      </c>
      <c r="E416" s="19">
        <f t="shared" si="32"/>
        <v>4</v>
      </c>
      <c r="F416" s="19">
        <v>1</v>
      </c>
      <c r="G416" s="19">
        <f t="shared" si="33"/>
        <v>0</v>
      </c>
      <c r="H416" s="5">
        <v>5.4</v>
      </c>
      <c r="I416" s="5">
        <f t="shared" si="34"/>
        <v>0</v>
      </c>
      <c r="J416" s="5">
        <v>63</v>
      </c>
      <c r="K416" s="5">
        <v>95</v>
      </c>
      <c r="L416" s="5">
        <v>87</v>
      </c>
      <c r="M416" s="5">
        <v>24</v>
      </c>
      <c r="N416" s="5">
        <v>140</v>
      </c>
      <c r="O416" s="5">
        <v>3.9</v>
      </c>
      <c r="P416" s="6">
        <v>0.2</v>
      </c>
      <c r="Q416" s="6">
        <v>0.21394584598333338</v>
      </c>
      <c r="R416" s="6">
        <v>213.94584598333338</v>
      </c>
      <c r="S416" s="6">
        <v>0.6</v>
      </c>
      <c r="T416" s="6">
        <v>26.4</v>
      </c>
      <c r="U416" s="7">
        <v>2.4E-2</v>
      </c>
      <c r="V416" s="6">
        <v>9.3000000000000007</v>
      </c>
      <c r="W416" s="6">
        <v>27</v>
      </c>
      <c r="X416" s="35">
        <v>441.20566239640999</v>
      </c>
      <c r="Y416" s="35">
        <v>24.453333333333333</v>
      </c>
    </row>
    <row r="417" spans="1:37" x14ac:dyDescent="0.5">
      <c r="A417" s="17">
        <v>44790.916666666664</v>
      </c>
      <c r="B417" s="18">
        <v>44790</v>
      </c>
      <c r="C417" s="19">
        <f t="shared" si="30"/>
        <v>8</v>
      </c>
      <c r="D417" s="19">
        <f t="shared" si="31"/>
        <v>22</v>
      </c>
      <c r="E417" s="19">
        <f t="shared" si="32"/>
        <v>4</v>
      </c>
      <c r="F417" s="19">
        <v>1</v>
      </c>
      <c r="G417" s="19">
        <f t="shared" si="33"/>
        <v>0</v>
      </c>
      <c r="H417" s="5">
        <v>5.4</v>
      </c>
      <c r="I417" s="5">
        <f t="shared" si="34"/>
        <v>0</v>
      </c>
      <c r="J417" s="5">
        <v>63</v>
      </c>
      <c r="K417" s="5">
        <v>95</v>
      </c>
      <c r="L417" s="5">
        <v>83</v>
      </c>
      <c r="M417" s="5">
        <v>28</v>
      </c>
      <c r="N417" s="5">
        <v>117</v>
      </c>
      <c r="O417" s="5">
        <v>4.3</v>
      </c>
      <c r="P417" s="6">
        <v>0.2</v>
      </c>
      <c r="Q417" s="6">
        <v>0.22924916178688529</v>
      </c>
      <c r="R417" s="6">
        <v>229.24916178688528</v>
      </c>
      <c r="S417" s="6">
        <v>4.9000000000000004</v>
      </c>
      <c r="T417" s="6">
        <v>37.299999999999997</v>
      </c>
      <c r="U417" s="7">
        <v>0.01</v>
      </c>
      <c r="V417" s="6">
        <v>9</v>
      </c>
      <c r="W417" s="6">
        <v>42.199999999999996</v>
      </c>
      <c r="X417" s="35">
        <v>529.79429835463702</v>
      </c>
      <c r="Y417" s="35">
        <v>11.751666666666667</v>
      </c>
    </row>
    <row r="418" spans="1:37" x14ac:dyDescent="0.5">
      <c r="A418" s="17">
        <v>44790.958333333336</v>
      </c>
      <c r="B418" s="18">
        <v>44790</v>
      </c>
      <c r="C418" s="19">
        <f t="shared" si="30"/>
        <v>8</v>
      </c>
      <c r="D418" s="19">
        <f t="shared" si="31"/>
        <v>23</v>
      </c>
      <c r="E418" s="19">
        <f t="shared" si="32"/>
        <v>4</v>
      </c>
      <c r="F418" s="19">
        <v>1</v>
      </c>
      <c r="G418" s="19">
        <f t="shared" si="33"/>
        <v>0</v>
      </c>
      <c r="H418" s="5">
        <v>5.4</v>
      </c>
      <c r="I418" s="5">
        <f t="shared" si="34"/>
        <v>0</v>
      </c>
      <c r="J418" s="5">
        <v>63</v>
      </c>
      <c r="K418" s="5">
        <v>95</v>
      </c>
      <c r="L418" s="5">
        <v>82</v>
      </c>
      <c r="M418" s="5">
        <v>28</v>
      </c>
      <c r="N418" s="5">
        <v>134</v>
      </c>
      <c r="O418" s="5">
        <v>3.9</v>
      </c>
      <c r="P418" s="6">
        <v>0.1</v>
      </c>
      <c r="Q418" s="6">
        <v>0.10261896662711867</v>
      </c>
      <c r="R418" s="6">
        <v>102.61896662711867</v>
      </c>
      <c r="S418" s="6">
        <v>0.4</v>
      </c>
      <c r="T418" s="6">
        <v>16.3</v>
      </c>
      <c r="U418" s="7">
        <v>0.03</v>
      </c>
      <c r="V418" s="6">
        <v>6.8</v>
      </c>
      <c r="W418" s="6">
        <v>16.7</v>
      </c>
      <c r="X418" s="35">
        <v>307.555988544115</v>
      </c>
      <c r="Y418" s="35">
        <v>31.066666666666663</v>
      </c>
    </row>
    <row r="419" spans="1:37" x14ac:dyDescent="0.5">
      <c r="A419" s="17">
        <v>44791</v>
      </c>
      <c r="B419" s="18">
        <v>44791</v>
      </c>
      <c r="C419" s="19">
        <f t="shared" si="30"/>
        <v>8</v>
      </c>
      <c r="D419" s="19">
        <f t="shared" si="31"/>
        <v>0</v>
      </c>
      <c r="E419" s="19">
        <f t="shared" si="32"/>
        <v>5</v>
      </c>
      <c r="F419" s="19">
        <v>1</v>
      </c>
      <c r="G419" s="19">
        <f t="shared" si="33"/>
        <v>0</v>
      </c>
      <c r="H419" s="5">
        <v>7.8</v>
      </c>
      <c r="I419" s="5">
        <f t="shared" si="34"/>
        <v>0</v>
      </c>
      <c r="J419" s="5">
        <v>69</v>
      </c>
      <c r="K419" s="5">
        <v>96</v>
      </c>
      <c r="L419" s="5">
        <v>79</v>
      </c>
      <c r="M419" s="5">
        <v>28</v>
      </c>
      <c r="N419" s="5">
        <v>142</v>
      </c>
      <c r="O419" s="5">
        <v>5.2</v>
      </c>
      <c r="P419" s="6">
        <v>0.1</v>
      </c>
      <c r="Q419" s="6">
        <v>7.8052730616666691E-2</v>
      </c>
      <c r="R419" s="6">
        <v>78.052730616666693</v>
      </c>
      <c r="S419" s="6">
        <v>1.1000000000000001</v>
      </c>
      <c r="T419" s="6">
        <v>26.3</v>
      </c>
      <c r="U419" s="7">
        <v>1.9E-2</v>
      </c>
      <c r="V419" s="6">
        <v>7.9</v>
      </c>
      <c r="W419" s="6">
        <v>27.400000000000002</v>
      </c>
      <c r="X419" s="35">
        <v>314.87831541309902</v>
      </c>
      <c r="Y419" s="35">
        <v>18.133333333333336</v>
      </c>
    </row>
    <row r="420" spans="1:37" x14ac:dyDescent="0.5">
      <c r="A420" s="17">
        <v>44791.041666666664</v>
      </c>
      <c r="B420" s="18">
        <v>44791</v>
      </c>
      <c r="C420" s="19">
        <f t="shared" si="30"/>
        <v>8</v>
      </c>
      <c r="D420" s="19">
        <f t="shared" si="31"/>
        <v>1</v>
      </c>
      <c r="E420" s="19">
        <f t="shared" si="32"/>
        <v>5</v>
      </c>
      <c r="F420" s="19">
        <v>1</v>
      </c>
      <c r="G420" s="19">
        <f t="shared" si="33"/>
        <v>0</v>
      </c>
      <c r="H420" s="5">
        <v>7.8</v>
      </c>
      <c r="I420" s="5">
        <f t="shared" si="34"/>
        <v>0</v>
      </c>
      <c r="J420" s="5">
        <v>69</v>
      </c>
      <c r="K420" s="5">
        <v>96</v>
      </c>
      <c r="L420" s="5">
        <v>79</v>
      </c>
      <c r="M420" s="5">
        <v>28</v>
      </c>
      <c r="N420" s="5">
        <v>135</v>
      </c>
      <c r="O420" s="5">
        <v>4.5999999999999996</v>
      </c>
      <c r="P420" s="6">
        <v>0.2</v>
      </c>
      <c r="Q420" s="6">
        <v>0.16453056199999999</v>
      </c>
      <c r="R420" s="6">
        <v>164.530562</v>
      </c>
      <c r="S420" s="6">
        <v>1.9</v>
      </c>
      <c r="T420" s="6">
        <v>30.1</v>
      </c>
      <c r="U420" s="7">
        <v>1.4E-2</v>
      </c>
      <c r="V420" s="6">
        <v>7.5</v>
      </c>
      <c r="W420" s="6">
        <v>32</v>
      </c>
      <c r="X420" s="35">
        <v>452.26840213521302</v>
      </c>
      <c r="Y420" s="35">
        <v>17.621666666666673</v>
      </c>
    </row>
    <row r="421" spans="1:37" x14ac:dyDescent="0.5">
      <c r="A421" s="17">
        <v>44791.083333333336</v>
      </c>
      <c r="B421" s="18">
        <v>44791</v>
      </c>
      <c r="C421" s="19">
        <f t="shared" si="30"/>
        <v>8</v>
      </c>
      <c r="D421" s="19">
        <f t="shared" si="31"/>
        <v>2</v>
      </c>
      <c r="E421" s="19">
        <f t="shared" si="32"/>
        <v>5</v>
      </c>
      <c r="F421" s="19">
        <v>1</v>
      </c>
      <c r="G421" s="19">
        <f t="shared" si="33"/>
        <v>0</v>
      </c>
      <c r="H421" s="5">
        <v>7.8</v>
      </c>
      <c r="I421" s="5">
        <f t="shared" si="34"/>
        <v>0</v>
      </c>
      <c r="J421" s="5">
        <v>69</v>
      </c>
      <c r="K421" s="5">
        <v>96</v>
      </c>
      <c r="L421" s="5">
        <v>78</v>
      </c>
      <c r="M421" s="5">
        <v>31</v>
      </c>
      <c r="N421" s="5">
        <v>130</v>
      </c>
      <c r="O421" s="5">
        <v>5.6</v>
      </c>
      <c r="P421" s="6">
        <v>0</v>
      </c>
      <c r="Q421" s="6">
        <v>7.1350759322033913E-2</v>
      </c>
      <c r="R421" s="6">
        <v>71.350759322033909</v>
      </c>
      <c r="S421" s="6">
        <v>1.5</v>
      </c>
      <c r="T421" s="6">
        <v>20.2</v>
      </c>
      <c r="U421" s="7">
        <v>2.5000000000000001E-2</v>
      </c>
      <c r="V421" s="6">
        <v>7</v>
      </c>
      <c r="W421" s="6">
        <v>21.7</v>
      </c>
      <c r="X421" s="35">
        <v>268.48144409647301</v>
      </c>
      <c r="Y421" s="35">
        <v>26.596666666666668</v>
      </c>
    </row>
    <row r="422" spans="1:37" x14ac:dyDescent="0.5">
      <c r="A422" s="17">
        <v>44791.125</v>
      </c>
      <c r="B422" s="18">
        <v>44791</v>
      </c>
      <c r="C422" s="19">
        <f t="shared" si="30"/>
        <v>8</v>
      </c>
      <c r="D422" s="19">
        <f t="shared" si="31"/>
        <v>3</v>
      </c>
      <c r="E422" s="19">
        <f t="shared" si="32"/>
        <v>5</v>
      </c>
      <c r="F422" s="19">
        <v>1</v>
      </c>
      <c r="G422" s="19">
        <f t="shared" si="33"/>
        <v>0</v>
      </c>
      <c r="H422" s="5">
        <v>7.8</v>
      </c>
      <c r="I422" s="5">
        <f t="shared" si="34"/>
        <v>0</v>
      </c>
      <c r="J422" s="5">
        <v>69</v>
      </c>
      <c r="K422" s="5">
        <v>96</v>
      </c>
      <c r="L422" s="5">
        <v>77</v>
      </c>
      <c r="M422" s="5">
        <v>29</v>
      </c>
      <c r="N422" s="5">
        <v>135</v>
      </c>
      <c r="O422" s="5">
        <v>6.3</v>
      </c>
      <c r="P422" s="6">
        <v>0</v>
      </c>
      <c r="Q422" s="6">
        <v>8.4530730649999997E-2</v>
      </c>
      <c r="R422" s="6">
        <v>84.530730649999995</v>
      </c>
      <c r="S422" s="6">
        <v>0.2</v>
      </c>
      <c r="T422" s="6">
        <v>12.2</v>
      </c>
      <c r="U422" s="7">
        <v>2.9000000000000001E-2</v>
      </c>
      <c r="V422" s="6">
        <v>6.5</v>
      </c>
      <c r="W422" s="6">
        <v>12.399999999999999</v>
      </c>
      <c r="X422" s="35">
        <v>276.319309069361</v>
      </c>
      <c r="Y422" s="35">
        <v>29.766666666666673</v>
      </c>
    </row>
    <row r="423" spans="1:37" x14ac:dyDescent="0.5">
      <c r="A423" s="17">
        <v>44791.166666666664</v>
      </c>
      <c r="B423" s="18">
        <v>44791</v>
      </c>
      <c r="C423" s="19">
        <f t="shared" si="30"/>
        <v>8</v>
      </c>
      <c r="D423" s="19">
        <f t="shared" si="31"/>
        <v>4</v>
      </c>
      <c r="E423" s="19">
        <f t="shared" si="32"/>
        <v>5</v>
      </c>
      <c r="F423" s="19">
        <v>1</v>
      </c>
      <c r="G423" s="19">
        <f t="shared" si="33"/>
        <v>0</v>
      </c>
      <c r="H423" s="5">
        <v>7.8</v>
      </c>
      <c r="I423" s="5">
        <f t="shared" si="34"/>
        <v>0</v>
      </c>
      <c r="J423" s="5">
        <v>69</v>
      </c>
      <c r="K423" s="5">
        <v>96</v>
      </c>
      <c r="L423" s="5">
        <v>77</v>
      </c>
      <c r="M423" s="5">
        <v>31</v>
      </c>
      <c r="N423" s="5">
        <v>142</v>
      </c>
      <c r="O423" s="5">
        <v>5.5</v>
      </c>
      <c r="P423" s="6">
        <v>0.1</v>
      </c>
      <c r="Q423" s="6">
        <v>0.15249036832786891</v>
      </c>
      <c r="R423" s="6">
        <v>152.49036832786891</v>
      </c>
      <c r="U423" s="7">
        <v>1.4999999999999999E-2</v>
      </c>
      <c r="V423" s="6">
        <v>7.9</v>
      </c>
      <c r="X423" s="35">
        <v>364.99022700435501</v>
      </c>
      <c r="Y423" s="35">
        <v>15.8</v>
      </c>
    </row>
    <row r="424" spans="1:37" x14ac:dyDescent="0.5">
      <c r="A424" s="17">
        <v>44791.208333333336</v>
      </c>
      <c r="B424" s="18">
        <v>44791</v>
      </c>
      <c r="C424" s="19">
        <f t="shared" si="30"/>
        <v>8</v>
      </c>
      <c r="D424" s="19">
        <f t="shared" si="31"/>
        <v>5</v>
      </c>
      <c r="E424" s="19">
        <f t="shared" si="32"/>
        <v>5</v>
      </c>
      <c r="F424" s="19">
        <v>1</v>
      </c>
      <c r="G424" s="19">
        <f t="shared" si="33"/>
        <v>0</v>
      </c>
      <c r="H424" s="5">
        <v>7.8</v>
      </c>
      <c r="I424" s="5">
        <f t="shared" si="34"/>
        <v>0</v>
      </c>
      <c r="J424" s="5">
        <v>69</v>
      </c>
      <c r="K424" s="5">
        <v>96</v>
      </c>
      <c r="L424" s="5">
        <v>75</v>
      </c>
      <c r="M424" s="5">
        <v>36</v>
      </c>
      <c r="N424" s="5">
        <v>127</v>
      </c>
      <c r="O424" s="5">
        <v>6.1</v>
      </c>
      <c r="P424" s="6">
        <v>0.1</v>
      </c>
      <c r="Q424" s="6">
        <v>0.16856536874576272</v>
      </c>
      <c r="R424" s="6">
        <v>168.56536874576273</v>
      </c>
      <c r="S424" s="6">
        <v>2.5</v>
      </c>
      <c r="T424" s="6">
        <v>24.1</v>
      </c>
      <c r="U424" s="7">
        <v>1.4999999999999999E-2</v>
      </c>
      <c r="V424" s="6">
        <v>7.5</v>
      </c>
      <c r="W424" s="6">
        <v>26.6</v>
      </c>
      <c r="X424" s="35">
        <v>386.86294694437601</v>
      </c>
      <c r="Y424" s="35">
        <v>16.396666666666665</v>
      </c>
    </row>
    <row r="425" spans="1:37" x14ac:dyDescent="0.5">
      <c r="A425" s="17">
        <v>44791.25</v>
      </c>
      <c r="B425" s="18">
        <v>44791</v>
      </c>
      <c r="C425" s="19">
        <f t="shared" si="30"/>
        <v>8</v>
      </c>
      <c r="D425" s="19">
        <f t="shared" si="31"/>
        <v>6</v>
      </c>
      <c r="E425" s="19">
        <f t="shared" si="32"/>
        <v>5</v>
      </c>
      <c r="F425" s="19">
        <v>1</v>
      </c>
      <c r="G425" s="19">
        <f t="shared" si="33"/>
        <v>0</v>
      </c>
      <c r="H425" s="5">
        <v>7.8</v>
      </c>
      <c r="I425" s="5">
        <f t="shared" si="34"/>
        <v>0</v>
      </c>
      <c r="J425" s="5">
        <v>69</v>
      </c>
      <c r="K425" s="5">
        <v>96</v>
      </c>
      <c r="L425" s="5">
        <v>74</v>
      </c>
      <c r="M425" s="5">
        <v>39</v>
      </c>
      <c r="N425" s="5">
        <v>133</v>
      </c>
      <c r="O425" s="5">
        <v>6.3</v>
      </c>
      <c r="P425" s="6">
        <v>0.1</v>
      </c>
      <c r="Q425" s="6">
        <v>0.16736887168333334</v>
      </c>
      <c r="R425" s="6">
        <v>167.36887168333334</v>
      </c>
      <c r="S425" s="6">
        <v>2.4</v>
      </c>
      <c r="T425" s="6">
        <v>16.5</v>
      </c>
      <c r="U425" s="7">
        <v>2.3E-2</v>
      </c>
      <c r="V425" s="6">
        <v>8.6</v>
      </c>
      <c r="W425" s="6">
        <v>18.899999999999999</v>
      </c>
      <c r="X425" s="35">
        <v>398.63194338266999</v>
      </c>
    </row>
    <row r="426" spans="1:37" x14ac:dyDescent="0.5">
      <c r="A426" s="17">
        <v>44791.291666666664</v>
      </c>
      <c r="B426" s="18">
        <v>44791</v>
      </c>
      <c r="C426" s="19">
        <f t="shared" si="30"/>
        <v>8</v>
      </c>
      <c r="D426" s="19">
        <f t="shared" si="31"/>
        <v>7</v>
      </c>
      <c r="E426" s="19">
        <f t="shared" si="32"/>
        <v>5</v>
      </c>
      <c r="F426" s="19">
        <v>1</v>
      </c>
      <c r="G426" s="19">
        <f t="shared" si="33"/>
        <v>0</v>
      </c>
      <c r="H426" s="5">
        <v>7.8</v>
      </c>
      <c r="I426" s="5">
        <f t="shared" si="34"/>
        <v>0</v>
      </c>
      <c r="J426" s="5">
        <v>69</v>
      </c>
      <c r="K426" s="5">
        <v>96</v>
      </c>
      <c r="L426" s="5">
        <v>76</v>
      </c>
      <c r="M426" s="5">
        <v>35</v>
      </c>
      <c r="N426" s="5">
        <v>142</v>
      </c>
      <c r="O426" s="5">
        <v>7.3</v>
      </c>
      <c r="P426" s="6">
        <v>0.2</v>
      </c>
      <c r="Q426" s="6">
        <v>0.25493916191803279</v>
      </c>
      <c r="R426" s="6">
        <v>254.9391619180328</v>
      </c>
      <c r="S426" s="6">
        <v>8.8000000000000007</v>
      </c>
      <c r="T426" s="6">
        <v>21.1</v>
      </c>
      <c r="U426" s="7">
        <v>2.1999999999999999E-2</v>
      </c>
      <c r="V426" s="6">
        <v>10.3</v>
      </c>
      <c r="W426" s="6">
        <v>29.900000000000002</v>
      </c>
      <c r="X426" s="35">
        <v>548.28225194817901</v>
      </c>
      <c r="Y426" s="35">
        <v>23.669491525423727</v>
      </c>
    </row>
    <row r="427" spans="1:37" x14ac:dyDescent="0.5">
      <c r="A427" s="17">
        <v>44791.333333333336</v>
      </c>
      <c r="B427" s="18">
        <v>44791</v>
      </c>
      <c r="C427" s="19">
        <f t="shared" si="30"/>
        <v>8</v>
      </c>
      <c r="D427" s="19">
        <f t="shared" si="31"/>
        <v>8</v>
      </c>
      <c r="E427" s="19">
        <f t="shared" si="32"/>
        <v>5</v>
      </c>
      <c r="F427" s="19">
        <v>1</v>
      </c>
      <c r="G427" s="19">
        <f t="shared" si="33"/>
        <v>0</v>
      </c>
      <c r="H427" s="5">
        <v>7.8</v>
      </c>
      <c r="I427" s="5">
        <f t="shared" si="34"/>
        <v>0</v>
      </c>
      <c r="J427" s="5">
        <v>69</v>
      </c>
      <c r="K427" s="5">
        <v>96</v>
      </c>
      <c r="L427" s="5">
        <v>79</v>
      </c>
      <c r="M427" s="5">
        <v>33</v>
      </c>
      <c r="N427" s="5">
        <v>141</v>
      </c>
      <c r="O427" s="5">
        <v>6.6</v>
      </c>
      <c r="P427" s="6">
        <v>0.2</v>
      </c>
      <c r="Q427" s="6">
        <v>0.21328805401694909</v>
      </c>
      <c r="R427" s="6">
        <v>213.28805401694908</v>
      </c>
      <c r="S427" s="6">
        <v>7</v>
      </c>
      <c r="T427" s="6">
        <v>16.7</v>
      </c>
      <c r="U427" s="7">
        <v>0.03</v>
      </c>
      <c r="V427" s="6">
        <v>10.5</v>
      </c>
      <c r="W427" s="6">
        <v>23.7</v>
      </c>
      <c r="X427" s="35">
        <v>495.15378262138898</v>
      </c>
      <c r="Y427" s="35">
        <v>32.128333333333337</v>
      </c>
    </row>
    <row r="428" spans="1:37" x14ac:dyDescent="0.5">
      <c r="A428" s="17">
        <v>44791.375</v>
      </c>
      <c r="B428" s="18">
        <v>44791</v>
      </c>
      <c r="C428" s="19">
        <f t="shared" si="30"/>
        <v>8</v>
      </c>
      <c r="D428" s="19">
        <f t="shared" si="31"/>
        <v>9</v>
      </c>
      <c r="E428" s="19">
        <f t="shared" si="32"/>
        <v>5</v>
      </c>
      <c r="F428" s="19">
        <v>1</v>
      </c>
      <c r="G428" s="19">
        <f t="shared" si="33"/>
        <v>0</v>
      </c>
      <c r="H428" s="5">
        <v>7.8</v>
      </c>
      <c r="I428" s="5">
        <f t="shared" si="34"/>
        <v>0</v>
      </c>
      <c r="J428" s="5">
        <v>69</v>
      </c>
      <c r="K428" s="5">
        <v>96</v>
      </c>
      <c r="L428" s="5">
        <v>83</v>
      </c>
      <c r="M428" s="5">
        <v>28</v>
      </c>
      <c r="N428" s="5">
        <v>149</v>
      </c>
      <c r="O428" s="5">
        <v>7.2</v>
      </c>
      <c r="P428" s="6">
        <v>0.1</v>
      </c>
      <c r="Q428" s="6">
        <v>0.15718770721666667</v>
      </c>
      <c r="R428" s="6">
        <v>157.18770721666667</v>
      </c>
      <c r="S428" s="6">
        <v>5</v>
      </c>
      <c r="T428" s="6">
        <v>13.2</v>
      </c>
      <c r="U428" s="7">
        <v>4.2999999999999997E-2</v>
      </c>
      <c r="V428" s="6">
        <v>9</v>
      </c>
      <c r="W428" s="6">
        <v>18.2</v>
      </c>
      <c r="X428" s="35">
        <v>378.97805226109699</v>
      </c>
      <c r="Y428" s="35">
        <v>44.536666666666676</v>
      </c>
      <c r="Z428" s="35">
        <v>5.0784554545454501</v>
      </c>
      <c r="AA428" s="35">
        <v>4.7345415915434996</v>
      </c>
      <c r="AB428" s="35">
        <v>7.5622522961835303E-2</v>
      </c>
      <c r="AC428" s="35">
        <v>1.3003111402355501</v>
      </c>
      <c r="AD428" s="35">
        <v>0.411744316666667</v>
      </c>
      <c r="AE428" s="35">
        <v>2.6273116849918399</v>
      </c>
      <c r="AF428" s="35">
        <v>0.411744316666667</v>
      </c>
      <c r="AG428" s="35">
        <v>0.42536215178133102</v>
      </c>
      <c r="AH428" s="35">
        <v>0.30613257519618398</v>
      </c>
      <c r="AI428" s="35">
        <v>1.0491033000000001</v>
      </c>
      <c r="AJ428" s="35">
        <v>13.579695041209904</v>
      </c>
      <c r="AK428" s="35">
        <v>30.318585726972874</v>
      </c>
    </row>
    <row r="429" spans="1:37" x14ac:dyDescent="0.5">
      <c r="A429" s="17">
        <v>44791.416666666664</v>
      </c>
      <c r="B429" s="18">
        <v>44791</v>
      </c>
      <c r="C429" s="19">
        <f t="shared" si="30"/>
        <v>8</v>
      </c>
      <c r="D429" s="19">
        <f t="shared" si="31"/>
        <v>10</v>
      </c>
      <c r="E429" s="19">
        <f t="shared" si="32"/>
        <v>5</v>
      </c>
      <c r="F429" s="19">
        <v>1</v>
      </c>
      <c r="G429" s="19">
        <f t="shared" si="33"/>
        <v>0</v>
      </c>
      <c r="H429" s="5">
        <v>7.8</v>
      </c>
      <c r="I429" s="5">
        <f t="shared" si="34"/>
        <v>0</v>
      </c>
      <c r="J429" s="5">
        <v>69</v>
      </c>
      <c r="K429" s="5">
        <v>96</v>
      </c>
      <c r="L429" s="5">
        <v>89</v>
      </c>
      <c r="M429" s="5">
        <v>21</v>
      </c>
      <c r="N429" s="5">
        <v>154</v>
      </c>
      <c r="O429" s="5">
        <v>5.7</v>
      </c>
      <c r="P429" s="6">
        <v>0</v>
      </c>
      <c r="Q429" s="6">
        <v>8.4512354557377045E-2</v>
      </c>
      <c r="R429" s="6">
        <v>84.512354557377051</v>
      </c>
      <c r="S429" s="6">
        <v>1.3</v>
      </c>
      <c r="T429" s="6">
        <v>6.2</v>
      </c>
      <c r="U429" s="7">
        <v>5.5E-2</v>
      </c>
      <c r="V429" s="6">
        <v>7</v>
      </c>
      <c r="W429" s="6">
        <v>7.5</v>
      </c>
      <c r="X429" s="35">
        <v>243.51301090046101</v>
      </c>
      <c r="Y429" s="35">
        <v>56.686666666666682</v>
      </c>
      <c r="Z429" s="35">
        <v>6.23417316666667</v>
      </c>
      <c r="AA429" s="35">
        <v>9.29306630973079</v>
      </c>
      <c r="AB429" s="35">
        <v>0.127504804293055</v>
      </c>
      <c r="AC429" s="35">
        <v>1.5718893426901399</v>
      </c>
      <c r="AD429" s="35">
        <v>0.836588516666667</v>
      </c>
      <c r="AE429" s="35">
        <v>4.7752261714092699</v>
      </c>
      <c r="AF429" s="35">
        <v>0.836588516666667</v>
      </c>
      <c r="AG429" s="35">
        <v>0.30403052282037102</v>
      </c>
      <c r="AH429" s="35">
        <v>0.338551291281463</v>
      </c>
      <c r="AI429" s="35">
        <v>1.4858549999999999</v>
      </c>
      <c r="AJ429" s="35">
        <v>19.298172096274641</v>
      </c>
      <c r="AK429" s="35">
        <v>42.660794490201468</v>
      </c>
    </row>
    <row r="430" spans="1:37" x14ac:dyDescent="0.5">
      <c r="A430" s="17">
        <v>44791.458333333336</v>
      </c>
      <c r="B430" s="18">
        <v>44791</v>
      </c>
      <c r="C430" s="19">
        <f t="shared" si="30"/>
        <v>8</v>
      </c>
      <c r="D430" s="19">
        <f t="shared" si="31"/>
        <v>11</v>
      </c>
      <c r="E430" s="19">
        <f t="shared" si="32"/>
        <v>5</v>
      </c>
      <c r="F430" s="19">
        <v>1</v>
      </c>
      <c r="G430" s="19">
        <f t="shared" si="33"/>
        <v>0</v>
      </c>
      <c r="H430" s="5">
        <v>7.8</v>
      </c>
      <c r="I430" s="5">
        <f t="shared" si="34"/>
        <v>0</v>
      </c>
      <c r="J430" s="5">
        <v>69</v>
      </c>
      <c r="K430" s="5">
        <v>96</v>
      </c>
      <c r="L430" s="5">
        <v>92</v>
      </c>
      <c r="M430" s="5">
        <v>16</v>
      </c>
      <c r="N430" s="5">
        <v>171</v>
      </c>
      <c r="O430" s="5">
        <v>3.7</v>
      </c>
      <c r="P430" s="6">
        <v>0</v>
      </c>
      <c r="Q430" s="6">
        <v>9.2143642610169496E-2</v>
      </c>
      <c r="R430" s="6">
        <v>92.143642610169493</v>
      </c>
      <c r="S430" s="6">
        <v>1.2</v>
      </c>
      <c r="T430" s="6">
        <v>7.1</v>
      </c>
      <c r="U430" s="7">
        <v>6.5000000000000002E-2</v>
      </c>
      <c r="V430" s="6">
        <v>8</v>
      </c>
      <c r="W430" s="6">
        <v>8.2999999999999989</v>
      </c>
      <c r="X430" s="35">
        <v>259.34790188163998</v>
      </c>
      <c r="Y430" s="35">
        <v>66.125000000000028</v>
      </c>
      <c r="Z430" s="35">
        <v>8.4564988235294098</v>
      </c>
      <c r="AA430" s="35">
        <v>9.9341038100413908</v>
      </c>
      <c r="AB430" s="35">
        <v>0.12720988506657599</v>
      </c>
      <c r="AC430" s="35">
        <v>2.0526802567500702</v>
      </c>
      <c r="AD430" s="35">
        <v>0.69773825490196095</v>
      </c>
      <c r="AE430" s="35">
        <v>5.0342442319783904</v>
      </c>
      <c r="AF430" s="35">
        <v>0.69773825490196095</v>
      </c>
      <c r="AG430" s="35">
        <v>0.310142227519422</v>
      </c>
      <c r="AH430" s="35">
        <v>0.297963717733432</v>
      </c>
      <c r="AI430" s="35">
        <v>1.3426337450980399</v>
      </c>
      <c r="AJ430" s="35">
        <v>22.357235486871279</v>
      </c>
      <c r="AK430" s="35">
        <v>46.183384771441425</v>
      </c>
    </row>
    <row r="431" spans="1:37" x14ac:dyDescent="0.5">
      <c r="A431" s="17">
        <v>44791.5</v>
      </c>
      <c r="B431" s="18">
        <v>44791</v>
      </c>
      <c r="C431" s="19">
        <f t="shared" si="30"/>
        <v>8</v>
      </c>
      <c r="D431" s="19">
        <f t="shared" si="31"/>
        <v>12</v>
      </c>
      <c r="E431" s="19">
        <f t="shared" si="32"/>
        <v>5</v>
      </c>
      <c r="F431" s="19">
        <v>1</v>
      </c>
      <c r="G431" s="19">
        <f t="shared" si="33"/>
        <v>0</v>
      </c>
      <c r="H431" s="5">
        <v>7.8</v>
      </c>
      <c r="I431" s="5">
        <f t="shared" si="34"/>
        <v>0</v>
      </c>
      <c r="J431" s="5">
        <v>69</v>
      </c>
      <c r="K431" s="5">
        <v>96</v>
      </c>
      <c r="L431" s="5">
        <v>96</v>
      </c>
      <c r="M431" s="5">
        <v>14</v>
      </c>
      <c r="N431" s="5">
        <v>172</v>
      </c>
      <c r="O431" s="5">
        <v>2.2999999999999998</v>
      </c>
      <c r="P431" s="6">
        <v>0</v>
      </c>
      <c r="Q431" s="6">
        <v>8.0368723700000005E-2</v>
      </c>
      <c r="R431" s="6">
        <v>80.368723700000004</v>
      </c>
      <c r="S431" s="6">
        <v>1.1000000000000001</v>
      </c>
      <c r="T431" s="6">
        <v>7.4</v>
      </c>
      <c r="U431" s="7">
        <v>7.3999999999999996E-2</v>
      </c>
      <c r="W431" s="6">
        <v>8.5</v>
      </c>
      <c r="X431" s="35">
        <v>252.15675590867301</v>
      </c>
      <c r="Y431" s="35">
        <v>75.978333333333339</v>
      </c>
      <c r="Z431" s="35">
        <v>10.3567034285714</v>
      </c>
      <c r="AA431" s="35">
        <v>10.163976268869201</v>
      </c>
      <c r="AB431" s="35">
        <v>0.105983853057163</v>
      </c>
      <c r="AC431" s="35">
        <v>4.3225863306046897</v>
      </c>
      <c r="AD431" s="35">
        <v>0.99701754693877598</v>
      </c>
      <c r="AE431" s="35">
        <v>5.2962893761090903</v>
      </c>
      <c r="AF431" s="35">
        <v>0.99701754693877598</v>
      </c>
      <c r="AG431" s="35">
        <v>0.345029805148443</v>
      </c>
      <c r="AH431" s="35">
        <v>0.35579561579206498</v>
      </c>
      <c r="AI431" s="35">
        <v>1.26993056122449</v>
      </c>
      <c r="AJ431" s="35">
        <v>25.670836036358697</v>
      </c>
      <c r="AK431" s="35">
        <v>54.708944117425645</v>
      </c>
    </row>
    <row r="432" spans="1:37" x14ac:dyDescent="0.5">
      <c r="A432" s="17">
        <v>44791.541666666664</v>
      </c>
      <c r="B432" s="18">
        <v>44791</v>
      </c>
      <c r="C432" s="19">
        <f t="shared" si="30"/>
        <v>8</v>
      </c>
      <c r="D432" s="19">
        <f t="shared" si="31"/>
        <v>13</v>
      </c>
      <c r="E432" s="19">
        <f t="shared" si="32"/>
        <v>5</v>
      </c>
      <c r="F432" s="19">
        <v>1</v>
      </c>
      <c r="G432" s="19">
        <f t="shared" si="33"/>
        <v>0</v>
      </c>
      <c r="H432" s="5">
        <v>7.8</v>
      </c>
      <c r="I432" s="5">
        <f t="shared" si="34"/>
        <v>0</v>
      </c>
      <c r="J432" s="5">
        <v>69</v>
      </c>
      <c r="K432" s="5">
        <v>96</v>
      </c>
      <c r="L432" s="5">
        <v>95</v>
      </c>
      <c r="M432" s="5">
        <v>15</v>
      </c>
      <c r="N432" s="5">
        <v>164</v>
      </c>
      <c r="O432" s="5">
        <v>3.6</v>
      </c>
      <c r="P432" s="6">
        <v>0</v>
      </c>
      <c r="Q432" s="6">
        <v>8.2760528278688489E-2</v>
      </c>
      <c r="R432" s="6">
        <v>82.760528278688483</v>
      </c>
      <c r="S432" s="6">
        <v>0.7</v>
      </c>
      <c r="T432" s="6">
        <v>7.3</v>
      </c>
      <c r="U432" s="7">
        <v>9.0999999999999998E-2</v>
      </c>
      <c r="W432" s="6">
        <v>8</v>
      </c>
      <c r="X432" s="35">
        <v>265.82078822885398</v>
      </c>
      <c r="Y432" s="35">
        <v>92.25833333333334</v>
      </c>
      <c r="Z432" s="35">
        <v>10.9550663636364</v>
      </c>
      <c r="AA432" s="35">
        <v>7.9240416850679702</v>
      </c>
      <c r="AB432" s="35">
        <v>0.138056358827925</v>
      </c>
      <c r="AC432" s="35">
        <v>3.1806354324042001</v>
      </c>
      <c r="AD432" s="35">
        <v>1.4425935999999999</v>
      </c>
      <c r="AE432" s="35">
        <v>6.1767589587657996</v>
      </c>
      <c r="AF432" s="35">
        <v>1.4425935999999999</v>
      </c>
      <c r="AG432" s="35">
        <v>0.48523736190405198</v>
      </c>
      <c r="AH432" s="35">
        <v>0.50224060522181702</v>
      </c>
      <c r="AI432" s="35">
        <v>1.4958503090909101</v>
      </c>
      <c r="AJ432" s="35">
        <v>28.614830136910495</v>
      </c>
      <c r="AK432" s="35">
        <v>63.538709377420517</v>
      </c>
    </row>
    <row r="433" spans="1:37" x14ac:dyDescent="0.5">
      <c r="A433" s="17">
        <v>44791.583333333336</v>
      </c>
      <c r="B433" s="18">
        <v>44791</v>
      </c>
      <c r="C433" s="19">
        <f t="shared" si="30"/>
        <v>8</v>
      </c>
      <c r="D433" s="19">
        <f t="shared" si="31"/>
        <v>14</v>
      </c>
      <c r="E433" s="19">
        <f t="shared" si="32"/>
        <v>5</v>
      </c>
      <c r="F433" s="19">
        <v>1</v>
      </c>
      <c r="G433" s="19">
        <f t="shared" si="33"/>
        <v>0</v>
      </c>
      <c r="H433" s="5">
        <v>7.8</v>
      </c>
      <c r="I433" s="5">
        <f t="shared" si="34"/>
        <v>0</v>
      </c>
      <c r="J433" s="5">
        <v>69</v>
      </c>
      <c r="K433" s="5">
        <v>96</v>
      </c>
      <c r="L433" s="5">
        <v>95</v>
      </c>
      <c r="M433" s="5">
        <v>15</v>
      </c>
      <c r="N433" s="5">
        <v>231</v>
      </c>
      <c r="O433" s="5">
        <v>6.9</v>
      </c>
      <c r="P433" s="6">
        <v>0</v>
      </c>
      <c r="Q433" s="6">
        <v>6.113145654237287E-2</v>
      </c>
      <c r="R433" s="6">
        <v>61.131456542372867</v>
      </c>
      <c r="S433" s="6">
        <v>0.7</v>
      </c>
      <c r="T433" s="6">
        <v>4.0999999999999996</v>
      </c>
      <c r="U433" s="7">
        <v>6.9000000000000006E-2</v>
      </c>
      <c r="W433" s="6">
        <v>4.8</v>
      </c>
      <c r="X433" s="35">
        <v>196.18057869368499</v>
      </c>
      <c r="Y433" s="35">
        <v>70.319999999999979</v>
      </c>
      <c r="Z433" s="35">
        <v>6.7910093333333297</v>
      </c>
      <c r="AA433" s="35">
        <v>6.9344928037246296</v>
      </c>
      <c r="AB433" s="35">
        <v>9.7227342982912995E-2</v>
      </c>
      <c r="AC433" s="35">
        <v>1.24283950665168</v>
      </c>
      <c r="AD433" s="35">
        <v>0.51157671666666704</v>
      </c>
      <c r="AE433" s="35">
        <v>3.44082957446685</v>
      </c>
      <c r="AF433" s="35">
        <v>0.51157671666666704</v>
      </c>
      <c r="AG433" s="35">
        <v>0.14961114812177501</v>
      </c>
      <c r="AH433" s="35">
        <v>0.34552382158293798</v>
      </c>
      <c r="AI433" s="35">
        <v>0.68540136666666696</v>
      </c>
      <c r="AJ433" s="35">
        <v>14.229126032338584</v>
      </c>
      <c r="AK433" s="35">
        <v>30.527000711798117</v>
      </c>
    </row>
    <row r="434" spans="1:37" x14ac:dyDescent="0.5">
      <c r="A434" s="17">
        <v>44791.625</v>
      </c>
      <c r="B434" s="18">
        <v>44791</v>
      </c>
      <c r="C434" s="19">
        <f t="shared" si="30"/>
        <v>8</v>
      </c>
      <c r="D434" s="19">
        <f t="shared" si="31"/>
        <v>15</v>
      </c>
      <c r="E434" s="19">
        <f t="shared" si="32"/>
        <v>5</v>
      </c>
      <c r="F434" s="19">
        <v>1</v>
      </c>
      <c r="G434" s="19">
        <f t="shared" si="33"/>
        <v>0</v>
      </c>
      <c r="H434" s="5">
        <v>7.8</v>
      </c>
      <c r="I434" s="5">
        <f t="shared" si="34"/>
        <v>0</v>
      </c>
      <c r="J434" s="5">
        <v>69</v>
      </c>
      <c r="K434" s="5">
        <v>96</v>
      </c>
      <c r="L434" s="5">
        <v>96</v>
      </c>
      <c r="M434" s="5">
        <v>13</v>
      </c>
      <c r="N434" s="5">
        <v>210</v>
      </c>
      <c r="O434" s="5">
        <v>7.4</v>
      </c>
      <c r="P434" s="6">
        <v>0</v>
      </c>
      <c r="Q434" s="6">
        <v>6.1512368549999995E-2</v>
      </c>
      <c r="R434" s="6">
        <v>61.512368549999998</v>
      </c>
      <c r="S434" s="6">
        <v>0.9</v>
      </c>
      <c r="T434" s="6">
        <v>4.4000000000000004</v>
      </c>
      <c r="U434" s="7">
        <v>6.6000000000000003E-2</v>
      </c>
      <c r="W434" s="6">
        <v>5.3000000000000007</v>
      </c>
      <c r="X434" s="35">
        <v>197.925211426369</v>
      </c>
      <c r="Y434" s="35">
        <v>67.039999999999992</v>
      </c>
      <c r="Z434" s="35">
        <v>5.8863874750000003</v>
      </c>
      <c r="AA434" s="35">
        <v>6.6278436285615596</v>
      </c>
      <c r="AB434" s="35">
        <v>0.191996450143256</v>
      </c>
      <c r="AC434" s="35">
        <v>0.90787719362491304</v>
      </c>
      <c r="AD434" s="35">
        <v>0.3325795225</v>
      </c>
      <c r="AE434" s="35">
        <v>3.0929269121144101</v>
      </c>
      <c r="AF434" s="35">
        <v>0.3325795225</v>
      </c>
      <c r="AG434" s="35">
        <v>9.0571262121253299E-2</v>
      </c>
      <c r="AH434" s="35">
        <v>0.238808578501358</v>
      </c>
      <c r="AI434" s="35">
        <v>0.53391224999999998</v>
      </c>
      <c r="AJ434" s="35">
        <v>12.355145884998104</v>
      </c>
      <c r="AK434" s="35">
        <v>25.543324053910162</v>
      </c>
    </row>
    <row r="435" spans="1:37" x14ac:dyDescent="0.5">
      <c r="A435" s="17">
        <v>44791.666666666664</v>
      </c>
      <c r="B435" s="18">
        <v>44791</v>
      </c>
      <c r="C435" s="19">
        <f t="shared" si="30"/>
        <v>8</v>
      </c>
      <c r="D435" s="19">
        <f t="shared" si="31"/>
        <v>16</v>
      </c>
      <c r="E435" s="19">
        <f t="shared" si="32"/>
        <v>5</v>
      </c>
      <c r="F435" s="19">
        <v>1</v>
      </c>
      <c r="G435" s="19">
        <f t="shared" si="33"/>
        <v>0</v>
      </c>
      <c r="H435" s="5">
        <v>7.8</v>
      </c>
      <c r="I435" s="5">
        <f t="shared" si="34"/>
        <v>0</v>
      </c>
      <c r="J435" s="5">
        <v>69</v>
      </c>
      <c r="K435" s="5">
        <v>96</v>
      </c>
      <c r="L435" s="5">
        <v>96</v>
      </c>
      <c r="M435" s="5">
        <v>12</v>
      </c>
      <c r="N435" s="5">
        <v>282</v>
      </c>
      <c r="O435" s="5">
        <v>6.9</v>
      </c>
      <c r="P435" s="6">
        <v>0</v>
      </c>
      <c r="Q435" s="6">
        <v>9.5239359508196744E-2</v>
      </c>
      <c r="R435" s="6">
        <v>95.239359508196742</v>
      </c>
      <c r="S435" s="6">
        <v>0.8</v>
      </c>
      <c r="T435" s="6">
        <v>4.9000000000000004</v>
      </c>
      <c r="U435" s="7">
        <v>6.9000000000000006E-2</v>
      </c>
      <c r="W435" s="6">
        <v>5.7</v>
      </c>
      <c r="X435" s="35">
        <v>268.33664035088799</v>
      </c>
      <c r="Y435" s="35">
        <v>70.32666666666664</v>
      </c>
      <c r="Z435" s="35">
        <v>6.4979583333333304</v>
      </c>
      <c r="AA435" s="35">
        <v>7.8242276683459204</v>
      </c>
      <c r="AB435" s="35">
        <v>0.208232935883221</v>
      </c>
      <c r="AC435" s="35">
        <v>1.14518322265538</v>
      </c>
      <c r="AD435" s="35">
        <v>0.35424371666666699</v>
      </c>
      <c r="AE435" s="35">
        <v>3.1034757284446601</v>
      </c>
      <c r="AF435" s="35">
        <v>0.35424371666666699</v>
      </c>
      <c r="AG435" s="35">
        <v>9.8308071999536104E-2</v>
      </c>
      <c r="AH435" s="35">
        <v>0.29780812499006398</v>
      </c>
      <c r="AI435" s="35">
        <v>0.57869708333333303</v>
      </c>
      <c r="AJ435" s="35">
        <v>13.439678788923031</v>
      </c>
      <c r="AK435" s="35">
        <v>27.737078444223453</v>
      </c>
    </row>
    <row r="436" spans="1:37" x14ac:dyDescent="0.5">
      <c r="A436" s="17">
        <v>44791.708333333336</v>
      </c>
      <c r="B436" s="18">
        <v>44791</v>
      </c>
      <c r="C436" s="19">
        <f t="shared" si="30"/>
        <v>8</v>
      </c>
      <c r="D436" s="19">
        <f t="shared" si="31"/>
        <v>17</v>
      </c>
      <c r="E436" s="19">
        <f t="shared" si="32"/>
        <v>5</v>
      </c>
      <c r="F436" s="19">
        <v>1</v>
      </c>
      <c r="G436" s="19">
        <f t="shared" si="33"/>
        <v>0</v>
      </c>
      <c r="H436" s="5">
        <v>7.8</v>
      </c>
      <c r="I436" s="5">
        <f t="shared" si="34"/>
        <v>0</v>
      </c>
      <c r="J436" s="5">
        <v>69</v>
      </c>
      <c r="K436" s="5">
        <v>96</v>
      </c>
      <c r="L436" s="5">
        <v>96</v>
      </c>
      <c r="M436" s="5">
        <v>13</v>
      </c>
      <c r="N436" s="5">
        <v>304</v>
      </c>
      <c r="O436" s="5">
        <v>8.6</v>
      </c>
      <c r="P436" s="6">
        <v>0</v>
      </c>
      <c r="Q436" s="6">
        <v>6.5600370762711857E-2</v>
      </c>
      <c r="R436" s="6">
        <v>65.600370762711862</v>
      </c>
      <c r="S436" s="6">
        <v>0.5</v>
      </c>
      <c r="T436" s="6">
        <v>3.9</v>
      </c>
      <c r="U436" s="7">
        <v>6.6000000000000003E-2</v>
      </c>
      <c r="V436" s="6">
        <v>5.9</v>
      </c>
      <c r="W436" s="6">
        <v>4.4000000000000004</v>
      </c>
      <c r="X436" s="35">
        <v>193.69534195362701</v>
      </c>
      <c r="Y436" s="35">
        <v>66.324999999999989</v>
      </c>
      <c r="Z436" s="35">
        <v>5.9133852173913004</v>
      </c>
      <c r="AA436" s="35">
        <v>7.6866786703568302</v>
      </c>
      <c r="AB436" s="35">
        <v>0.12577611200392999</v>
      </c>
      <c r="AC436" s="35">
        <v>0.84469788970192405</v>
      </c>
      <c r="AD436" s="35">
        <v>0.30156030434782599</v>
      </c>
      <c r="AE436" s="35">
        <v>2.8779116966828102</v>
      </c>
      <c r="AF436" s="35">
        <v>0.30156030434782599</v>
      </c>
      <c r="AG436" s="35">
        <v>9.03991047864426E-2</v>
      </c>
      <c r="AH436" s="35">
        <v>0.38323558007571801</v>
      </c>
      <c r="AI436" s="35">
        <v>0.50657391304347799</v>
      </c>
      <c r="AJ436" s="35">
        <v>11.776971289852675</v>
      </c>
      <c r="AK436" s="35">
        <v>24.91467784531168</v>
      </c>
    </row>
    <row r="437" spans="1:37" x14ac:dyDescent="0.5">
      <c r="A437" s="17">
        <v>44791.75</v>
      </c>
      <c r="B437" s="18">
        <v>44791</v>
      </c>
      <c r="C437" s="19">
        <f t="shared" si="30"/>
        <v>8</v>
      </c>
      <c r="D437" s="19">
        <f t="shared" si="31"/>
        <v>18</v>
      </c>
      <c r="E437" s="19">
        <f t="shared" si="32"/>
        <v>5</v>
      </c>
      <c r="F437" s="19">
        <v>1</v>
      </c>
      <c r="G437" s="19">
        <f t="shared" si="33"/>
        <v>0</v>
      </c>
      <c r="H437" s="5">
        <v>7.8</v>
      </c>
      <c r="I437" s="5">
        <f t="shared" si="34"/>
        <v>0</v>
      </c>
      <c r="J437" s="5">
        <v>69</v>
      </c>
      <c r="K437" s="5">
        <v>96</v>
      </c>
      <c r="L437" s="5">
        <v>94</v>
      </c>
      <c r="M437" s="5">
        <v>14</v>
      </c>
      <c r="N437" s="5">
        <v>325</v>
      </c>
      <c r="O437" s="5">
        <v>9.3000000000000007</v>
      </c>
      <c r="P437" s="6">
        <v>0</v>
      </c>
      <c r="Q437" s="6">
        <v>5.2596555616666665E-2</v>
      </c>
      <c r="R437" s="6">
        <v>52.596555616666663</v>
      </c>
      <c r="S437" s="6">
        <v>0.3</v>
      </c>
      <c r="T437" s="6">
        <v>3.7</v>
      </c>
      <c r="U437" s="7">
        <v>5.3999999999999999E-2</v>
      </c>
      <c r="V437" s="6">
        <v>5.8</v>
      </c>
      <c r="W437" s="6">
        <v>4</v>
      </c>
      <c r="X437" s="35">
        <v>186.15831790214099</v>
      </c>
      <c r="Y437" s="35">
        <v>54.36</v>
      </c>
      <c r="Z437" s="35">
        <v>4.7035343636363596</v>
      </c>
      <c r="AA437" s="35">
        <v>7.4826119236690198</v>
      </c>
      <c r="AB437" s="35">
        <v>0.146846635479566</v>
      </c>
      <c r="AC437" s="35">
        <v>0.79901887910566705</v>
      </c>
      <c r="AD437" s="35">
        <v>0.431799836363636</v>
      </c>
      <c r="AE437" s="35">
        <v>3.0031303858593601</v>
      </c>
      <c r="AF437" s="35">
        <v>0.431799836363636</v>
      </c>
      <c r="AG437" s="35">
        <v>0.22403662088037901</v>
      </c>
      <c r="AH437" s="35">
        <v>0.62880405825377494</v>
      </c>
      <c r="AI437" s="35">
        <v>0.78092660000000003</v>
      </c>
      <c r="AJ437" s="35">
        <v>11.456109531158791</v>
      </c>
      <c r="AK437" s="35">
        <v>27.399489465546434</v>
      </c>
    </row>
    <row r="438" spans="1:37" x14ac:dyDescent="0.5">
      <c r="A438" s="17">
        <v>44791.791666666664</v>
      </c>
      <c r="B438" s="18">
        <v>44791</v>
      </c>
      <c r="C438" s="19">
        <f t="shared" si="30"/>
        <v>8</v>
      </c>
      <c r="D438" s="19">
        <f t="shared" si="31"/>
        <v>19</v>
      </c>
      <c r="E438" s="19">
        <f t="shared" si="32"/>
        <v>5</v>
      </c>
      <c r="F438" s="19">
        <v>1</v>
      </c>
      <c r="G438" s="19">
        <f t="shared" si="33"/>
        <v>0</v>
      </c>
      <c r="H438" s="5">
        <v>7.8</v>
      </c>
      <c r="I438" s="5">
        <f t="shared" si="34"/>
        <v>0</v>
      </c>
      <c r="J438" s="5">
        <v>69</v>
      </c>
      <c r="K438" s="5">
        <v>96</v>
      </c>
      <c r="L438" s="5">
        <v>92</v>
      </c>
      <c r="M438" s="5">
        <v>14</v>
      </c>
      <c r="N438" s="5">
        <v>317</v>
      </c>
      <c r="O438" s="5">
        <v>8.3000000000000007</v>
      </c>
      <c r="P438" s="6">
        <v>0.1</v>
      </c>
      <c r="Q438" s="6">
        <v>0.11330044590163937</v>
      </c>
      <c r="R438" s="6">
        <v>113.30044590163938</v>
      </c>
      <c r="S438" s="6">
        <v>0.2</v>
      </c>
      <c r="T438" s="6">
        <v>10</v>
      </c>
      <c r="U438" s="7">
        <v>4.2000000000000003E-2</v>
      </c>
      <c r="V438" s="6">
        <v>6.5</v>
      </c>
      <c r="W438" s="6">
        <v>10.199999999999999</v>
      </c>
      <c r="X438" s="35">
        <v>280.48951273745803</v>
      </c>
      <c r="Y438" s="35">
        <v>43.01</v>
      </c>
      <c r="Z438" s="35">
        <v>7.2639116666666697</v>
      </c>
      <c r="AA438" s="35">
        <v>9.9996700052332503</v>
      </c>
      <c r="AB438" s="35">
        <v>0.16105865111450601</v>
      </c>
      <c r="AC438" s="35">
        <v>2.0471057145901801</v>
      </c>
      <c r="AD438" s="35">
        <v>2.2179898666666702</v>
      </c>
      <c r="AE438" s="35">
        <v>3.4239863509151398</v>
      </c>
      <c r="AF438" s="35">
        <v>2.2179898666666702</v>
      </c>
      <c r="AG438" s="35">
        <v>0.74099266285527798</v>
      </c>
      <c r="AH438" s="35">
        <v>0.81146156838081496</v>
      </c>
      <c r="AI438" s="35">
        <v>2.7846525</v>
      </c>
      <c r="AJ438" s="35">
        <v>21.179062637226242</v>
      </c>
      <c r="AK438" s="35">
        <v>55.01050866351359</v>
      </c>
    </row>
    <row r="439" spans="1:37" x14ac:dyDescent="0.5">
      <c r="A439" s="17">
        <v>44791.833333333336</v>
      </c>
      <c r="B439" s="18">
        <v>44791</v>
      </c>
      <c r="C439" s="19">
        <f t="shared" si="30"/>
        <v>8</v>
      </c>
      <c r="D439" s="19">
        <f t="shared" si="31"/>
        <v>20</v>
      </c>
      <c r="E439" s="19">
        <f t="shared" si="32"/>
        <v>5</v>
      </c>
      <c r="F439" s="19">
        <v>1</v>
      </c>
      <c r="G439" s="19">
        <f t="shared" si="33"/>
        <v>0</v>
      </c>
      <c r="H439" s="5">
        <v>7.8</v>
      </c>
      <c r="I439" s="5">
        <f t="shared" si="34"/>
        <v>0</v>
      </c>
      <c r="J439" s="5">
        <v>69</v>
      </c>
      <c r="K439" s="5">
        <v>96</v>
      </c>
      <c r="L439" s="5">
        <v>90</v>
      </c>
      <c r="M439" s="5">
        <v>16</v>
      </c>
      <c r="N439" s="5">
        <v>215</v>
      </c>
      <c r="O439" s="5">
        <v>5.0999999999999996</v>
      </c>
      <c r="P439" s="6">
        <v>0</v>
      </c>
      <c r="Q439" s="6">
        <v>6.745376120338982E-2</v>
      </c>
      <c r="R439" s="6">
        <v>67.453761203389817</v>
      </c>
      <c r="S439" s="6">
        <v>0.2</v>
      </c>
      <c r="T439" s="6">
        <v>8.1</v>
      </c>
      <c r="U439" s="7">
        <v>4.3999999999999997E-2</v>
      </c>
      <c r="V439" s="6">
        <v>18.899999999999999</v>
      </c>
      <c r="W439" s="6">
        <v>8.2999999999999989</v>
      </c>
      <c r="X439" s="35">
        <v>196.409882451557</v>
      </c>
      <c r="Y439" s="35">
        <v>44.690000000000019</v>
      </c>
      <c r="Z439" s="35">
        <v>4.50930146341463</v>
      </c>
      <c r="AA439" s="35">
        <v>9.6765996572616704</v>
      </c>
      <c r="AB439" s="35">
        <v>3.38710493707132</v>
      </c>
      <c r="AC439" s="35">
        <v>1.6988109887990901</v>
      </c>
      <c r="AD439" s="35">
        <v>0.68364680487804896</v>
      </c>
      <c r="AE439" s="35">
        <v>2.9744632211916699</v>
      </c>
      <c r="AF439" s="35">
        <v>0.68364680487804896</v>
      </c>
      <c r="AG439" s="35">
        <v>0.34749480024272</v>
      </c>
      <c r="AH439" s="35">
        <v>0.38901948402049402</v>
      </c>
      <c r="AI439" s="35">
        <v>0.89860670731707304</v>
      </c>
      <c r="AJ439" s="35">
        <v>16.358400722932608</v>
      </c>
      <c r="AK439" s="35">
        <v>37.693005253224804</v>
      </c>
    </row>
    <row r="440" spans="1:37" x14ac:dyDescent="0.5">
      <c r="A440" s="17">
        <v>44791.875</v>
      </c>
      <c r="B440" s="18">
        <v>44791</v>
      </c>
      <c r="C440" s="19">
        <f t="shared" si="30"/>
        <v>8</v>
      </c>
      <c r="D440" s="19">
        <f t="shared" si="31"/>
        <v>21</v>
      </c>
      <c r="E440" s="19">
        <f t="shared" si="32"/>
        <v>5</v>
      </c>
      <c r="F440" s="19">
        <v>1</v>
      </c>
      <c r="G440" s="19">
        <f t="shared" si="33"/>
        <v>0</v>
      </c>
      <c r="H440" s="5">
        <v>7.8</v>
      </c>
      <c r="I440" s="5">
        <f t="shared" si="34"/>
        <v>0</v>
      </c>
      <c r="J440" s="5">
        <v>69</v>
      </c>
      <c r="K440" s="5">
        <v>96</v>
      </c>
      <c r="L440" s="5">
        <v>87</v>
      </c>
      <c r="M440" s="5">
        <v>25</v>
      </c>
      <c r="N440" s="5">
        <v>133</v>
      </c>
      <c r="O440" s="5">
        <v>8.9</v>
      </c>
      <c r="P440" s="6">
        <v>0</v>
      </c>
      <c r="Q440" s="6">
        <v>4.6510387849999994E-2</v>
      </c>
      <c r="R440" s="6">
        <v>46.510387849999994</v>
      </c>
      <c r="S440" s="6">
        <v>0.2</v>
      </c>
      <c r="T440" s="6">
        <v>6.4</v>
      </c>
      <c r="U440" s="7">
        <v>4.4999999999999998E-2</v>
      </c>
      <c r="V440" s="6">
        <v>16</v>
      </c>
      <c r="W440" s="6">
        <v>6.6000000000000005</v>
      </c>
      <c r="X440" s="35">
        <v>153.08618006151099</v>
      </c>
      <c r="Y440" s="35">
        <v>45.57586206896552</v>
      </c>
      <c r="Z440" s="35">
        <v>3.2246364999999999</v>
      </c>
      <c r="AA440" s="35">
        <v>7.47062368695532</v>
      </c>
      <c r="AB440" s="35">
        <v>0.117970305450396</v>
      </c>
      <c r="AC440" s="35">
        <v>1.10247813293686</v>
      </c>
      <c r="AD440" s="35">
        <v>0.39849433333333301</v>
      </c>
      <c r="AE440" s="35">
        <v>2.3982626215260598</v>
      </c>
      <c r="AF440" s="35">
        <v>0.39849433333333301</v>
      </c>
      <c r="AG440" s="35">
        <v>0.17480161439801201</v>
      </c>
      <c r="AH440" s="35">
        <v>0.121500717539983</v>
      </c>
      <c r="AI440" s="35">
        <v>0.437785483333333</v>
      </c>
      <c r="AJ440" s="35">
        <v>8.6453249286317124</v>
      </c>
      <c r="AK440" s="35">
        <v>20.400857888043973</v>
      </c>
    </row>
    <row r="441" spans="1:37" x14ac:dyDescent="0.5">
      <c r="A441" s="17">
        <v>44791.916666666664</v>
      </c>
      <c r="B441" s="18">
        <v>44791</v>
      </c>
      <c r="C441" s="19">
        <f t="shared" si="30"/>
        <v>8</v>
      </c>
      <c r="D441" s="19">
        <f t="shared" si="31"/>
        <v>22</v>
      </c>
      <c r="E441" s="19">
        <f t="shared" si="32"/>
        <v>5</v>
      </c>
      <c r="F441" s="19">
        <v>1</v>
      </c>
      <c r="G441" s="19">
        <f t="shared" si="33"/>
        <v>0</v>
      </c>
      <c r="H441" s="5">
        <v>7.8</v>
      </c>
      <c r="I441" s="5">
        <f t="shared" si="34"/>
        <v>0</v>
      </c>
      <c r="J441" s="5">
        <v>69</v>
      </c>
      <c r="K441" s="5">
        <v>96</v>
      </c>
      <c r="L441" s="5">
        <v>84</v>
      </c>
      <c r="M441" s="5">
        <v>32</v>
      </c>
      <c r="N441" s="5">
        <v>148</v>
      </c>
      <c r="O441" s="5">
        <v>10.1</v>
      </c>
      <c r="P441" s="6">
        <v>0</v>
      </c>
      <c r="Q441" s="6">
        <v>4.8000986754098363E-2</v>
      </c>
      <c r="R441" s="6">
        <v>48.000986754098363</v>
      </c>
      <c r="S441" s="6">
        <v>0.2</v>
      </c>
      <c r="T441" s="6">
        <v>6.1</v>
      </c>
      <c r="U441" s="7">
        <v>4.3999999999999997E-2</v>
      </c>
      <c r="V441" s="6">
        <v>7.7</v>
      </c>
      <c r="W441" s="6">
        <v>6.3</v>
      </c>
      <c r="X441" s="35">
        <v>144.440687024917</v>
      </c>
      <c r="Y441" s="35">
        <v>44.369491525423726</v>
      </c>
      <c r="Z441" s="35">
        <v>3.1601602325581402</v>
      </c>
      <c r="AA441" s="35">
        <v>7.60225061544946</v>
      </c>
      <c r="AB441" s="35">
        <v>0.10218095455476001</v>
      </c>
      <c r="AC441" s="35">
        <v>1.10307203891054</v>
      </c>
      <c r="AD441" s="35">
        <v>0.41884137209302302</v>
      </c>
      <c r="AE441" s="35">
        <v>2.3573505489938702</v>
      </c>
      <c r="AF441" s="35">
        <v>0.41884137209302302</v>
      </c>
      <c r="AG441" s="35">
        <v>0.17781290412342099</v>
      </c>
      <c r="AH441" s="35">
        <v>0.13666370743825301</v>
      </c>
      <c r="AI441" s="35">
        <v>0.51737067441860496</v>
      </c>
      <c r="AJ441" s="35">
        <v>8.5752015277479039</v>
      </c>
      <c r="AK441" s="35">
        <v>20.402777419400998</v>
      </c>
    </row>
    <row r="442" spans="1:37" x14ac:dyDescent="0.5">
      <c r="A442" s="17">
        <v>44791.958333333336</v>
      </c>
      <c r="B442" s="18">
        <v>44791</v>
      </c>
      <c r="C442" s="19">
        <f t="shared" si="30"/>
        <v>8</v>
      </c>
      <c r="D442" s="19">
        <f t="shared" si="31"/>
        <v>23</v>
      </c>
      <c r="E442" s="19">
        <f t="shared" si="32"/>
        <v>5</v>
      </c>
      <c r="F442" s="19">
        <v>1</v>
      </c>
      <c r="G442" s="19">
        <f t="shared" si="33"/>
        <v>0</v>
      </c>
      <c r="H442" s="5">
        <v>7.8</v>
      </c>
      <c r="I442" s="5">
        <f t="shared" si="34"/>
        <v>0</v>
      </c>
      <c r="J442" s="5">
        <v>69</v>
      </c>
      <c r="K442" s="5">
        <v>96</v>
      </c>
      <c r="L442" s="5">
        <v>83</v>
      </c>
      <c r="M442" s="5">
        <v>33</v>
      </c>
      <c r="N442" s="5">
        <v>127</v>
      </c>
      <c r="O442" s="5">
        <v>5.8</v>
      </c>
      <c r="P442" s="6">
        <v>0</v>
      </c>
      <c r="Q442" s="6">
        <v>3.6361987932203396E-2</v>
      </c>
      <c r="R442" s="6">
        <v>36.361987932203398</v>
      </c>
      <c r="S442" s="6">
        <v>0.2</v>
      </c>
      <c r="T442" s="6">
        <v>6.6</v>
      </c>
      <c r="U442" s="7">
        <v>4.2000000000000003E-2</v>
      </c>
      <c r="V442" s="6">
        <v>5.8</v>
      </c>
      <c r="W442" s="6">
        <v>6.8</v>
      </c>
      <c r="X442" s="35">
        <v>152.277528888348</v>
      </c>
      <c r="Y442" s="35">
        <v>42.548333333333318</v>
      </c>
      <c r="Z442" s="35">
        <v>3.4401917241379301</v>
      </c>
      <c r="AA442" s="35">
        <v>8.25220650889589</v>
      </c>
      <c r="AB442" s="35">
        <v>0.116730087268906</v>
      </c>
      <c r="AC442" s="35">
        <v>1.1476708160832201</v>
      </c>
      <c r="AD442" s="35">
        <v>0.44554406896551702</v>
      </c>
      <c r="AE442" s="35">
        <v>2.4531364638661901</v>
      </c>
      <c r="AF442" s="35">
        <v>0.44554406896551702</v>
      </c>
      <c r="AG442" s="35">
        <v>0.210972571633917</v>
      </c>
      <c r="AH442" s="35">
        <v>0.15222026156378199</v>
      </c>
      <c r="AI442" s="35">
        <v>0.52033662068965503</v>
      </c>
      <c r="AJ442" s="35">
        <v>9.0654398706016508</v>
      </c>
      <c r="AK442" s="35">
        <v>21.519412772168771</v>
      </c>
    </row>
    <row r="443" spans="1:37" x14ac:dyDescent="0.5">
      <c r="A443" s="17">
        <v>44792</v>
      </c>
      <c r="B443" s="18">
        <v>44792</v>
      </c>
      <c r="C443" s="19">
        <f t="shared" si="30"/>
        <v>8</v>
      </c>
      <c r="D443" s="19">
        <f t="shared" si="31"/>
        <v>0</v>
      </c>
      <c r="E443" s="19">
        <f t="shared" si="32"/>
        <v>6</v>
      </c>
      <c r="F443" s="19">
        <v>0</v>
      </c>
      <c r="G443" s="19">
        <f t="shared" si="33"/>
        <v>0</v>
      </c>
      <c r="H443" s="5">
        <v>6.2</v>
      </c>
      <c r="I443" s="5">
        <f t="shared" si="34"/>
        <v>0</v>
      </c>
      <c r="J443" s="5">
        <v>46</v>
      </c>
      <c r="K443" s="5">
        <v>81</v>
      </c>
      <c r="L443" s="5">
        <v>81</v>
      </c>
      <c r="M443" s="5">
        <v>35</v>
      </c>
      <c r="N443" s="5">
        <v>131</v>
      </c>
      <c r="O443" s="5">
        <v>4.7</v>
      </c>
      <c r="P443" s="6">
        <v>0</v>
      </c>
      <c r="Q443" s="6">
        <v>2.5102963233333331E-2</v>
      </c>
      <c r="R443" s="6">
        <v>25.10296323333333</v>
      </c>
      <c r="S443" s="6">
        <v>0.2</v>
      </c>
      <c r="T443" s="6">
        <v>6.8</v>
      </c>
      <c r="U443" s="7">
        <v>4.1000000000000002E-2</v>
      </c>
      <c r="V443" s="6">
        <v>5</v>
      </c>
      <c r="W443" s="6">
        <v>7</v>
      </c>
      <c r="X443" s="35">
        <v>142.296945525192</v>
      </c>
      <c r="Y443" s="35">
        <v>41.71</v>
      </c>
      <c r="Z443" s="35">
        <v>3.7509735000000002</v>
      </c>
      <c r="AA443" s="35">
        <v>8.30197374741266</v>
      </c>
      <c r="AB443" s="35">
        <v>0.127170017856994</v>
      </c>
      <c r="AC443" s="35">
        <v>1.2919014089039</v>
      </c>
      <c r="AD443" s="35">
        <v>0.56721374999999996</v>
      </c>
      <c r="AE443" s="35">
        <v>2.3827999357028902</v>
      </c>
      <c r="AF443" s="35">
        <v>0.56721374999999996</v>
      </c>
      <c r="AG443" s="35">
        <v>0.22783518518808499</v>
      </c>
      <c r="AH443" s="35">
        <v>0.16755171849591</v>
      </c>
      <c r="AI443" s="35">
        <v>0.52373421666666697</v>
      </c>
      <c r="AJ443" s="35">
        <v>12.042544286961107</v>
      </c>
      <c r="AK443" s="35">
        <v>25.267839281430128</v>
      </c>
    </row>
    <row r="444" spans="1:37" x14ac:dyDescent="0.5">
      <c r="A444" s="17">
        <v>44792.041666666664</v>
      </c>
      <c r="B444" s="18">
        <v>44792</v>
      </c>
      <c r="C444" s="19">
        <f t="shared" si="30"/>
        <v>8</v>
      </c>
      <c r="D444" s="19">
        <f t="shared" si="31"/>
        <v>1</v>
      </c>
      <c r="E444" s="19">
        <f t="shared" si="32"/>
        <v>6</v>
      </c>
      <c r="F444" s="19">
        <v>0</v>
      </c>
      <c r="G444" s="19">
        <f t="shared" si="33"/>
        <v>0</v>
      </c>
      <c r="H444" s="5">
        <v>6.2</v>
      </c>
      <c r="I444" s="5">
        <f t="shared" si="34"/>
        <v>0</v>
      </c>
      <c r="J444" s="5">
        <v>46</v>
      </c>
      <c r="K444" s="5">
        <v>81</v>
      </c>
      <c r="L444" s="5">
        <v>80</v>
      </c>
      <c r="M444" s="5">
        <v>37</v>
      </c>
      <c r="N444" s="5">
        <v>132</v>
      </c>
      <c r="O444" s="5">
        <v>4.9000000000000004</v>
      </c>
      <c r="P444" s="6">
        <v>0</v>
      </c>
      <c r="Q444" s="6">
        <v>9.9991190819672133E-3</v>
      </c>
      <c r="R444" s="6">
        <v>9.9991190819672138</v>
      </c>
      <c r="S444" s="6">
        <v>0.2</v>
      </c>
      <c r="T444" s="6">
        <v>5.7</v>
      </c>
      <c r="U444" s="7">
        <v>4.1000000000000002E-2</v>
      </c>
      <c r="V444" s="6">
        <v>4.5999999999999996</v>
      </c>
      <c r="W444" s="6">
        <v>5.9</v>
      </c>
      <c r="X444" s="35">
        <v>142.569430214943</v>
      </c>
      <c r="Y444" s="35">
        <v>41.648333333333355</v>
      </c>
      <c r="Z444" s="35">
        <v>3.0155270000000001</v>
      </c>
      <c r="AA444" s="35">
        <v>7.7974372185616998</v>
      </c>
      <c r="AB444" s="35">
        <v>9.5687063614050799E-2</v>
      </c>
      <c r="AC444" s="35">
        <v>1.3286078198553199</v>
      </c>
      <c r="AD444" s="35">
        <v>0.45847187499999997</v>
      </c>
      <c r="AE444" s="35">
        <v>2.5534657828293899</v>
      </c>
      <c r="AF444" s="35">
        <v>0.45847187499999997</v>
      </c>
      <c r="AG444" s="35">
        <v>0.224980095511741</v>
      </c>
      <c r="AH444" s="35">
        <v>0.17854270115051199</v>
      </c>
      <c r="AI444" s="35">
        <v>0.62149747499999997</v>
      </c>
      <c r="AJ444" s="35">
        <v>11.192417963984935</v>
      </c>
      <c r="AK444" s="35">
        <v>23.890383345080931</v>
      </c>
    </row>
    <row r="445" spans="1:37" x14ac:dyDescent="0.5">
      <c r="A445" s="17">
        <v>44792.083333333336</v>
      </c>
      <c r="B445" s="18">
        <v>44792</v>
      </c>
      <c r="C445" s="19">
        <f t="shared" si="30"/>
        <v>8</v>
      </c>
      <c r="D445" s="19">
        <f t="shared" si="31"/>
        <v>2</v>
      </c>
      <c r="E445" s="19">
        <f t="shared" si="32"/>
        <v>6</v>
      </c>
      <c r="F445" s="19">
        <v>0</v>
      </c>
      <c r="G445" s="19">
        <f t="shared" si="33"/>
        <v>0</v>
      </c>
      <c r="H445" s="5">
        <v>6.2</v>
      </c>
      <c r="I445" s="5">
        <f t="shared" si="34"/>
        <v>0</v>
      </c>
      <c r="J445" s="5">
        <v>46</v>
      </c>
      <c r="K445" s="5">
        <v>81</v>
      </c>
      <c r="L445" s="5">
        <v>78</v>
      </c>
      <c r="M445" s="5">
        <v>41</v>
      </c>
      <c r="N445" s="5">
        <v>118</v>
      </c>
      <c r="O445" s="5">
        <v>4.7</v>
      </c>
      <c r="P445" s="6">
        <v>0</v>
      </c>
      <c r="Q445" s="6">
        <v>3.3063125220338982E-2</v>
      </c>
      <c r="R445" s="6">
        <v>33.063125220338982</v>
      </c>
      <c r="S445" s="6">
        <v>0.2</v>
      </c>
      <c r="T445" s="6">
        <v>9.1999999999999993</v>
      </c>
      <c r="U445" s="7">
        <v>3.5999999999999997E-2</v>
      </c>
      <c r="V445" s="6">
        <v>4.9000000000000004</v>
      </c>
      <c r="W445" s="6">
        <v>9.3999999999999986</v>
      </c>
      <c r="X445" s="35">
        <v>155.840441788698</v>
      </c>
      <c r="Y445" s="35">
        <v>36.191666666666677</v>
      </c>
      <c r="Z445" s="35">
        <v>3.78480803278689</v>
      </c>
      <c r="AA445" s="35">
        <v>9.1327287765935292</v>
      </c>
      <c r="AB445" s="35">
        <v>0.130136797988434</v>
      </c>
      <c r="AC445" s="35">
        <v>1.88050171155476</v>
      </c>
      <c r="AD445" s="35">
        <v>0.64069145901639302</v>
      </c>
      <c r="AE445" s="35">
        <v>2.8071522628847401</v>
      </c>
      <c r="AF445" s="35">
        <v>0.64069145901639302</v>
      </c>
      <c r="AG445" s="35">
        <v>0.302170050009411</v>
      </c>
      <c r="AH445" s="35">
        <v>0.23554552592786299</v>
      </c>
      <c r="AI445" s="35">
        <v>0.76410237704918005</v>
      </c>
      <c r="AJ445" s="35">
        <v>13.51531724971758</v>
      </c>
      <c r="AK445" s="35">
        <v>29.291872757230706</v>
      </c>
    </row>
    <row r="446" spans="1:37" x14ac:dyDescent="0.5">
      <c r="A446" s="17">
        <v>44792.125</v>
      </c>
      <c r="B446" s="18">
        <v>44792</v>
      </c>
      <c r="C446" s="19">
        <f t="shared" si="30"/>
        <v>8</v>
      </c>
      <c r="D446" s="19">
        <f t="shared" si="31"/>
        <v>3</v>
      </c>
      <c r="E446" s="19">
        <f t="shared" si="32"/>
        <v>6</v>
      </c>
      <c r="F446" s="19">
        <v>0</v>
      </c>
      <c r="G446" s="19">
        <f t="shared" si="33"/>
        <v>0</v>
      </c>
      <c r="H446" s="5">
        <v>6.2</v>
      </c>
      <c r="I446" s="5">
        <f t="shared" si="34"/>
        <v>0</v>
      </c>
      <c r="J446" s="5">
        <v>46</v>
      </c>
      <c r="K446" s="5">
        <v>81</v>
      </c>
      <c r="L446" s="5">
        <v>77</v>
      </c>
      <c r="M446" s="5">
        <v>42</v>
      </c>
      <c r="N446" s="5">
        <v>116</v>
      </c>
      <c r="O446" s="5">
        <v>4.9000000000000004</v>
      </c>
      <c r="P446" s="6">
        <v>0</v>
      </c>
      <c r="Q446" s="6">
        <v>6.3118764616666656E-2</v>
      </c>
      <c r="R446" s="6">
        <v>63.118764616666653</v>
      </c>
      <c r="S446" s="6">
        <v>0.2</v>
      </c>
      <c r="T446" s="6">
        <v>10.4</v>
      </c>
      <c r="U446" s="7">
        <v>3.3000000000000002E-2</v>
      </c>
      <c r="V446" s="6">
        <v>6.4</v>
      </c>
      <c r="W446" s="6">
        <v>10.6</v>
      </c>
      <c r="X446" s="35">
        <v>207.94695806646001</v>
      </c>
      <c r="Y446" s="35">
        <v>33.246666666666663</v>
      </c>
      <c r="Z446" s="35">
        <v>4.0291430000000004</v>
      </c>
      <c r="AA446" s="35">
        <v>9.9188496643475208</v>
      </c>
      <c r="AB446" s="35">
        <v>9.8393847069695506E-2</v>
      </c>
      <c r="AC446" s="35">
        <v>1.8959811894392899</v>
      </c>
      <c r="AD446" s="35">
        <v>0.80537007500000002</v>
      </c>
      <c r="AE446" s="35">
        <v>3.1333354281786399</v>
      </c>
      <c r="AF446" s="35">
        <v>0.80537007500000002</v>
      </c>
      <c r="AG446" s="35">
        <v>0.46474431591948101</v>
      </c>
      <c r="AH446" s="35">
        <v>0.27514443748641199</v>
      </c>
      <c r="AI446" s="35">
        <v>0.97326712500000001</v>
      </c>
      <c r="AJ446" s="35">
        <v>15.067623952094438</v>
      </c>
      <c r="AK446" s="35">
        <v>34.003914212260646</v>
      </c>
    </row>
    <row r="447" spans="1:37" x14ac:dyDescent="0.5">
      <c r="A447" s="17">
        <v>44792.166666666664</v>
      </c>
      <c r="B447" s="18">
        <v>44792</v>
      </c>
      <c r="C447" s="19">
        <f t="shared" si="30"/>
        <v>8</v>
      </c>
      <c r="D447" s="19">
        <f t="shared" si="31"/>
        <v>4</v>
      </c>
      <c r="E447" s="19">
        <f t="shared" si="32"/>
        <v>6</v>
      </c>
      <c r="F447" s="19">
        <v>0</v>
      </c>
      <c r="G447" s="19">
        <f t="shared" si="33"/>
        <v>0</v>
      </c>
      <c r="H447" s="5">
        <v>6.2</v>
      </c>
      <c r="I447" s="5">
        <f t="shared" si="34"/>
        <v>0</v>
      </c>
      <c r="J447" s="5">
        <v>46</v>
      </c>
      <c r="K447" s="5">
        <v>81</v>
      </c>
      <c r="L447" s="5">
        <v>76</v>
      </c>
      <c r="M447" s="5">
        <v>42</v>
      </c>
      <c r="N447" s="5">
        <v>114</v>
      </c>
      <c r="O447" s="5">
        <v>3.5</v>
      </c>
      <c r="P447" s="6">
        <v>0.1</v>
      </c>
      <c r="Q447" s="6">
        <v>0.14666212877049176</v>
      </c>
      <c r="R447" s="6">
        <v>146.66212877049176</v>
      </c>
      <c r="U447" s="7">
        <v>2.3E-2</v>
      </c>
      <c r="V447" s="6">
        <v>10.4</v>
      </c>
      <c r="X447" s="35">
        <v>332.46358048485399</v>
      </c>
      <c r="Y447" s="35">
        <v>23.674999999999997</v>
      </c>
      <c r="Z447" s="35">
        <v>5.5965066666666701</v>
      </c>
      <c r="AA447" s="35">
        <v>15.181238579294099</v>
      </c>
      <c r="AB447" s="35">
        <v>0.13803555551449201</v>
      </c>
      <c r="AC447" s="35">
        <v>4.2679124787134901</v>
      </c>
      <c r="AD447" s="35">
        <v>1.3621027000000001</v>
      </c>
      <c r="AE447" s="35">
        <v>4.1729349936495099</v>
      </c>
      <c r="AF447" s="35">
        <v>1.3621027000000001</v>
      </c>
      <c r="AG447" s="35">
        <v>0.73034402309246604</v>
      </c>
      <c r="AH447" s="35">
        <v>0.45331998477291002</v>
      </c>
      <c r="AI447" s="35">
        <v>1.7209921666666701</v>
      </c>
      <c r="AJ447" s="35">
        <v>22.754906583747918</v>
      </c>
      <c r="AK447" s="35">
        <v>53.292938838920591</v>
      </c>
    </row>
    <row r="448" spans="1:37" x14ac:dyDescent="0.5">
      <c r="A448" s="17">
        <v>44792.208333333336</v>
      </c>
      <c r="B448" s="18">
        <v>44792</v>
      </c>
      <c r="C448" s="19">
        <f t="shared" si="30"/>
        <v>8</v>
      </c>
      <c r="D448" s="19">
        <f t="shared" si="31"/>
        <v>5</v>
      </c>
      <c r="E448" s="19">
        <f t="shared" si="32"/>
        <v>6</v>
      </c>
      <c r="F448" s="19">
        <v>0</v>
      </c>
      <c r="G448" s="19">
        <f t="shared" si="33"/>
        <v>0</v>
      </c>
      <c r="H448" s="5">
        <v>6.2</v>
      </c>
      <c r="I448" s="5">
        <f t="shared" si="34"/>
        <v>0</v>
      </c>
      <c r="J448" s="5">
        <v>46</v>
      </c>
      <c r="K448" s="5">
        <v>81</v>
      </c>
      <c r="L448" s="5">
        <v>75</v>
      </c>
      <c r="M448" s="5">
        <v>44</v>
      </c>
      <c r="N448" s="5">
        <v>121</v>
      </c>
      <c r="O448" s="5">
        <v>3.1</v>
      </c>
      <c r="P448" s="6">
        <v>0.2</v>
      </c>
      <c r="Q448" s="6">
        <v>0.21082502869491532</v>
      </c>
      <c r="R448" s="6">
        <v>210.82502869491532</v>
      </c>
      <c r="S448" s="6">
        <v>3.1</v>
      </c>
      <c r="T448" s="6">
        <v>27.9</v>
      </c>
      <c r="U448" s="7">
        <v>0.01</v>
      </c>
      <c r="V448" s="6">
        <v>12.7</v>
      </c>
      <c r="W448" s="6">
        <v>31</v>
      </c>
      <c r="X448" s="35">
        <v>442.11037419937799</v>
      </c>
      <c r="Y448" s="35">
        <v>9.8516666666666666</v>
      </c>
      <c r="Z448" s="35">
        <v>6.6911069999999997</v>
      </c>
      <c r="AA448" s="35">
        <v>20.501716428921199</v>
      </c>
      <c r="AB448" s="35">
        <v>0.15539612680077999</v>
      </c>
      <c r="AC448" s="35">
        <v>6.1691776527357796</v>
      </c>
      <c r="AD448" s="35">
        <v>2.1331985000000002</v>
      </c>
      <c r="AE448" s="35">
        <v>5.78055677082288</v>
      </c>
      <c r="AF448" s="35">
        <v>2.1331985000000002</v>
      </c>
      <c r="AG448" s="35">
        <v>0.87333435976530704</v>
      </c>
      <c r="AH448" s="35">
        <v>0.57149979480518298</v>
      </c>
      <c r="AI448" s="35">
        <v>2.21917433333333</v>
      </c>
      <c r="AJ448" s="35">
        <v>29.616346819710621</v>
      </c>
      <c r="AK448" s="35">
        <v>71.17612080146796</v>
      </c>
    </row>
    <row r="449" spans="1:37" x14ac:dyDescent="0.5">
      <c r="A449" s="17">
        <v>44792.25</v>
      </c>
      <c r="B449" s="18">
        <v>44792</v>
      </c>
      <c r="C449" s="19">
        <f t="shared" si="30"/>
        <v>8</v>
      </c>
      <c r="D449" s="19">
        <f t="shared" si="31"/>
        <v>6</v>
      </c>
      <c r="E449" s="19">
        <f t="shared" si="32"/>
        <v>6</v>
      </c>
      <c r="F449" s="19">
        <v>0</v>
      </c>
      <c r="G449" s="19">
        <f t="shared" si="33"/>
        <v>0</v>
      </c>
      <c r="H449" s="5">
        <v>6.2</v>
      </c>
      <c r="I449" s="5">
        <f t="shared" si="34"/>
        <v>0</v>
      </c>
      <c r="J449" s="5">
        <v>46</v>
      </c>
      <c r="K449" s="5">
        <v>81</v>
      </c>
      <c r="L449" s="5">
        <v>74</v>
      </c>
      <c r="M449" s="5">
        <v>45</v>
      </c>
      <c r="N449" s="5">
        <v>136</v>
      </c>
      <c r="O449" s="5">
        <v>3.6</v>
      </c>
      <c r="P449" s="6">
        <v>0.2</v>
      </c>
      <c r="Q449" s="6">
        <v>0.27380565973333321</v>
      </c>
      <c r="R449" s="6">
        <v>273.80565973333319</v>
      </c>
      <c r="S449" s="6">
        <v>8.8000000000000007</v>
      </c>
      <c r="T449" s="6">
        <v>30.8</v>
      </c>
      <c r="U449" s="7">
        <v>8.0000000000000002E-3</v>
      </c>
      <c r="V449" s="6">
        <v>11.4</v>
      </c>
      <c r="W449" s="6">
        <v>39.6</v>
      </c>
      <c r="X449" s="35">
        <v>545.48055498879</v>
      </c>
      <c r="Z449" s="35">
        <v>6.5934975609756101</v>
      </c>
      <c r="AA449" s="35">
        <v>21.4770638610389</v>
      </c>
      <c r="AB449" s="35">
        <v>0.102482695811925</v>
      </c>
      <c r="AC449" s="35">
        <v>7.4547359808605398</v>
      </c>
      <c r="AD449" s="35">
        <v>3.2319356097560998</v>
      </c>
      <c r="AE449" s="35">
        <v>5.9386111399855297</v>
      </c>
      <c r="AF449" s="35">
        <v>3.2319356097560998</v>
      </c>
      <c r="AG449" s="35">
        <v>1.0688913390096699</v>
      </c>
      <c r="AH449" s="35">
        <v>0.64391644800973502</v>
      </c>
      <c r="AI449" s="35">
        <v>2.61654146341463</v>
      </c>
      <c r="AJ449" s="35">
        <v>32.383887841985164</v>
      </c>
      <c r="AK449" s="35">
        <v>81.456643759749355</v>
      </c>
    </row>
    <row r="450" spans="1:37" x14ac:dyDescent="0.5">
      <c r="A450" s="17">
        <v>44792.291666666664</v>
      </c>
      <c r="B450" s="18">
        <v>44792</v>
      </c>
      <c r="C450" s="19">
        <f t="shared" si="30"/>
        <v>8</v>
      </c>
      <c r="D450" s="19">
        <f t="shared" si="31"/>
        <v>7</v>
      </c>
      <c r="E450" s="19">
        <f t="shared" si="32"/>
        <v>6</v>
      </c>
      <c r="F450" s="19">
        <v>0</v>
      </c>
      <c r="G450" s="19">
        <f t="shared" si="33"/>
        <v>0</v>
      </c>
      <c r="H450" s="5">
        <v>6.2</v>
      </c>
      <c r="I450" s="5">
        <f t="shared" si="34"/>
        <v>0</v>
      </c>
      <c r="J450" s="5">
        <v>46</v>
      </c>
      <c r="K450" s="5">
        <v>81</v>
      </c>
      <c r="L450" s="5">
        <v>74</v>
      </c>
      <c r="M450" s="5">
        <v>44</v>
      </c>
      <c r="N450" s="5">
        <v>126</v>
      </c>
      <c r="O450" s="5">
        <v>5.6</v>
      </c>
      <c r="P450" s="6">
        <v>0.2</v>
      </c>
      <c r="Q450" s="6">
        <v>0.25083606204918019</v>
      </c>
      <c r="R450" s="6">
        <v>250.83606204918019</v>
      </c>
      <c r="S450" s="6">
        <v>6.1</v>
      </c>
      <c r="T450" s="6">
        <v>24.1</v>
      </c>
      <c r="U450" s="7">
        <v>1.6E-2</v>
      </c>
      <c r="V450" s="6">
        <v>13.2</v>
      </c>
      <c r="W450" s="6">
        <v>30.200000000000003</v>
      </c>
      <c r="X450" s="35">
        <v>536.86407775187195</v>
      </c>
      <c r="Y450" s="35">
        <v>16.525423728813557</v>
      </c>
      <c r="Z450" s="35">
        <v>5.3126746666666698</v>
      </c>
      <c r="AA450" s="35">
        <v>16.808513353713899</v>
      </c>
      <c r="AB450" s="35">
        <v>0.14627692092323699</v>
      </c>
      <c r="AC450" s="35">
        <v>3.91774454900253</v>
      </c>
      <c r="AD450" s="35">
        <v>2.2952906666666699</v>
      </c>
      <c r="AE450" s="35">
        <v>5.3622481710248797</v>
      </c>
      <c r="AF450" s="35">
        <v>2.2952906666666699</v>
      </c>
      <c r="AG450" s="35">
        <v>1.1286191771818701</v>
      </c>
      <c r="AH450" s="35">
        <v>0.504290237270686</v>
      </c>
      <c r="AI450" s="35">
        <v>1.8696090000000001</v>
      </c>
      <c r="AJ450" s="35">
        <v>24.754823438176373</v>
      </c>
      <c r="AK450" s="35">
        <v>63.060212850253983</v>
      </c>
    </row>
    <row r="451" spans="1:37" x14ac:dyDescent="0.5">
      <c r="A451" s="17">
        <v>44792.333333333336</v>
      </c>
      <c r="B451" s="18">
        <v>44792</v>
      </c>
      <c r="C451" s="19">
        <f t="shared" si="30"/>
        <v>8</v>
      </c>
      <c r="D451" s="19">
        <f t="shared" si="31"/>
        <v>8</v>
      </c>
      <c r="E451" s="19">
        <f t="shared" si="32"/>
        <v>6</v>
      </c>
      <c r="F451" s="19">
        <v>0</v>
      </c>
      <c r="G451" s="19">
        <f t="shared" si="33"/>
        <v>0</v>
      </c>
      <c r="H451" s="5">
        <v>6.2</v>
      </c>
      <c r="I451" s="5">
        <f t="shared" si="34"/>
        <v>0</v>
      </c>
      <c r="J451" s="5">
        <v>46</v>
      </c>
      <c r="K451" s="5">
        <v>81</v>
      </c>
      <c r="L451" s="5">
        <v>75</v>
      </c>
      <c r="M451" s="5">
        <v>44</v>
      </c>
      <c r="N451" s="5">
        <v>104</v>
      </c>
      <c r="O451" s="5">
        <v>5.3</v>
      </c>
      <c r="P451" s="6">
        <v>0.1</v>
      </c>
      <c r="Q451" s="6">
        <v>0.1441390339322034</v>
      </c>
      <c r="R451" s="6">
        <v>144.1390339322034</v>
      </c>
      <c r="S451" s="6">
        <v>4.7</v>
      </c>
      <c r="T451" s="6">
        <v>14.7</v>
      </c>
      <c r="U451" s="7">
        <v>3.1E-2</v>
      </c>
      <c r="V451" s="6">
        <v>9.9</v>
      </c>
      <c r="W451" s="6">
        <v>19.399999999999999</v>
      </c>
      <c r="X451" s="35">
        <v>353.40715820492699</v>
      </c>
      <c r="Y451" s="35">
        <v>32.023333333333341</v>
      </c>
      <c r="Z451" s="35">
        <v>4.2162803703703702</v>
      </c>
      <c r="AA451" s="35">
        <v>11.302168239034399</v>
      </c>
      <c r="AB451" s="35">
        <v>0.13236586862163699</v>
      </c>
      <c r="AC451" s="35">
        <v>2.5763939351239902</v>
      </c>
      <c r="AD451" s="35">
        <v>1.4996241851851899</v>
      </c>
      <c r="AE451" s="35">
        <v>4.0163561828659304</v>
      </c>
      <c r="AF451" s="35">
        <v>1.4996241851851899</v>
      </c>
      <c r="AG451" s="35">
        <v>0.54500415153739401</v>
      </c>
      <c r="AH451" s="35">
        <v>0.403782920675754</v>
      </c>
      <c r="AI451" s="35">
        <v>1.14075327777778</v>
      </c>
      <c r="AJ451" s="35">
        <v>17.893558683174643</v>
      </c>
      <c r="AK451" s="35">
        <v>43.439529873386576</v>
      </c>
    </row>
    <row r="452" spans="1:37" x14ac:dyDescent="0.5">
      <c r="A452" s="17">
        <v>44792.375</v>
      </c>
      <c r="B452" s="18">
        <v>44792</v>
      </c>
      <c r="C452" s="19">
        <f t="shared" si="30"/>
        <v>8</v>
      </c>
      <c r="D452" s="19">
        <f t="shared" si="31"/>
        <v>9</v>
      </c>
      <c r="E452" s="19">
        <f t="shared" si="32"/>
        <v>6</v>
      </c>
      <c r="F452" s="19">
        <v>0</v>
      </c>
      <c r="G452" s="19">
        <f t="shared" si="33"/>
        <v>0</v>
      </c>
      <c r="H452" s="5">
        <v>6.2</v>
      </c>
      <c r="I452" s="5">
        <f t="shared" si="34"/>
        <v>0</v>
      </c>
      <c r="J452" s="5">
        <v>46</v>
      </c>
      <c r="K452" s="5">
        <v>81</v>
      </c>
      <c r="L452" s="5">
        <v>79</v>
      </c>
      <c r="M452" s="5">
        <v>40</v>
      </c>
      <c r="N452" s="5">
        <v>135</v>
      </c>
      <c r="O452" s="5">
        <v>5.9</v>
      </c>
      <c r="P452" s="6">
        <v>0</v>
      </c>
      <c r="Q452" s="6">
        <v>6.1451006699999991E-2</v>
      </c>
      <c r="R452" s="6">
        <v>61.451006699999994</v>
      </c>
      <c r="S452" s="6">
        <v>2.2999999999999998</v>
      </c>
      <c r="T452" s="6">
        <v>9.3000000000000007</v>
      </c>
      <c r="U452" s="7">
        <v>3.7999999999999999E-2</v>
      </c>
      <c r="V452" s="6">
        <v>5.2</v>
      </c>
      <c r="W452" s="6">
        <v>11.600000000000001</v>
      </c>
      <c r="X452" s="35">
        <v>216.227998221327</v>
      </c>
      <c r="Y452" s="35">
        <v>39.43833333333334</v>
      </c>
      <c r="Z452" s="35">
        <v>3.2061593333333298</v>
      </c>
      <c r="AA452" s="35">
        <v>7.1559959507919997</v>
      </c>
      <c r="AC452" s="35">
        <v>0.97894767049321696</v>
      </c>
      <c r="AD452" s="35">
        <v>0.50154253333333298</v>
      </c>
      <c r="AE452" s="35">
        <v>3.4471792108691499</v>
      </c>
      <c r="AF452" s="35">
        <v>0.50154253333333298</v>
      </c>
      <c r="AG452" s="35">
        <v>0.18533672871048301</v>
      </c>
      <c r="AH452" s="35">
        <v>0.150118840895061</v>
      </c>
      <c r="AI452" s="35">
        <v>0.50313673333333297</v>
      </c>
      <c r="AJ452" s="35">
        <v>11.202517953437289</v>
      </c>
      <c r="AK452" s="35">
        <v>25.107544708155228</v>
      </c>
    </row>
    <row r="453" spans="1:37" x14ac:dyDescent="0.5">
      <c r="A453" s="17">
        <v>44792.416666666664</v>
      </c>
      <c r="B453" s="18">
        <v>44792</v>
      </c>
      <c r="C453" s="19">
        <f t="shared" si="30"/>
        <v>8</v>
      </c>
      <c r="D453" s="19">
        <f t="shared" si="31"/>
        <v>10</v>
      </c>
      <c r="E453" s="19">
        <f t="shared" si="32"/>
        <v>6</v>
      </c>
      <c r="F453" s="19">
        <v>0</v>
      </c>
      <c r="G453" s="19">
        <f t="shared" si="33"/>
        <v>0</v>
      </c>
      <c r="H453" s="5">
        <v>6.2</v>
      </c>
      <c r="I453" s="5">
        <f t="shared" si="34"/>
        <v>0</v>
      </c>
      <c r="J453" s="5">
        <v>46</v>
      </c>
      <c r="K453" s="5">
        <v>81</v>
      </c>
      <c r="L453" s="5">
        <v>79</v>
      </c>
      <c r="M453" s="5">
        <v>37</v>
      </c>
      <c r="N453" s="5">
        <v>163</v>
      </c>
      <c r="O453" s="5">
        <v>10.8</v>
      </c>
      <c r="P453" s="6">
        <v>0</v>
      </c>
      <c r="Q453" s="6">
        <v>4.5794562377049194E-2</v>
      </c>
      <c r="R453" s="6">
        <v>45.794562377049196</v>
      </c>
      <c r="S453" s="6">
        <v>2</v>
      </c>
      <c r="T453" s="6">
        <v>7</v>
      </c>
      <c r="U453" s="7">
        <v>4.2000000000000003E-2</v>
      </c>
      <c r="V453" s="6">
        <v>4.3</v>
      </c>
      <c r="W453" s="6">
        <v>9</v>
      </c>
      <c r="X453" s="35">
        <v>180.118892390512</v>
      </c>
      <c r="Y453" s="35">
        <v>43.623333333333342</v>
      </c>
      <c r="Z453" s="35">
        <v>3.2810674999999998</v>
      </c>
      <c r="AA453" s="35">
        <v>7.1284898954642504</v>
      </c>
      <c r="AB453" s="35">
        <v>0.13707611149840701</v>
      </c>
      <c r="AC453" s="35">
        <v>1.05318322500184</v>
      </c>
      <c r="AD453" s="35">
        <v>0.37386128333333302</v>
      </c>
      <c r="AE453" s="35">
        <v>2.8387156732046002</v>
      </c>
      <c r="AF453" s="35">
        <v>0.37386128333333302</v>
      </c>
      <c r="AG453" s="35">
        <v>0.210725724590309</v>
      </c>
      <c r="AH453" s="35">
        <v>0.14765155631374699</v>
      </c>
      <c r="AI453" s="35">
        <v>0.50298003333333297</v>
      </c>
      <c r="AJ453" s="35">
        <v>10.920503071328364</v>
      </c>
      <c r="AK453" s="35">
        <v>23.262345624912157</v>
      </c>
    </row>
    <row r="454" spans="1:37" x14ac:dyDescent="0.5">
      <c r="A454" s="17">
        <v>44792.458333333336</v>
      </c>
      <c r="B454" s="18">
        <v>44792</v>
      </c>
      <c r="C454" s="19">
        <f t="shared" si="30"/>
        <v>8</v>
      </c>
      <c r="D454" s="19">
        <f t="shared" si="31"/>
        <v>11</v>
      </c>
      <c r="E454" s="19">
        <f t="shared" si="32"/>
        <v>6</v>
      </c>
      <c r="F454" s="19">
        <v>0</v>
      </c>
      <c r="G454" s="19">
        <f t="shared" si="33"/>
        <v>0</v>
      </c>
      <c r="H454" s="5">
        <v>6.2</v>
      </c>
      <c r="I454" s="5">
        <f t="shared" si="34"/>
        <v>0</v>
      </c>
      <c r="J454" s="5">
        <v>46</v>
      </c>
      <c r="K454" s="5">
        <v>81</v>
      </c>
      <c r="L454" s="5">
        <v>80</v>
      </c>
      <c r="M454" s="5">
        <v>36</v>
      </c>
      <c r="N454" s="5">
        <v>168</v>
      </c>
      <c r="O454" s="5">
        <v>11.1</v>
      </c>
      <c r="P454" s="6">
        <v>0</v>
      </c>
      <c r="Q454" s="6">
        <v>4.4394334186440676E-2</v>
      </c>
      <c r="R454" s="6">
        <v>44.394334186440673</v>
      </c>
      <c r="S454" s="6">
        <v>1.8</v>
      </c>
      <c r="T454" s="6">
        <v>6.2</v>
      </c>
      <c r="U454" s="7">
        <v>4.3999999999999997E-2</v>
      </c>
      <c r="V454" s="6">
        <v>4.5</v>
      </c>
      <c r="W454" s="6">
        <v>8</v>
      </c>
      <c r="X454" s="35">
        <v>179.853029348262</v>
      </c>
      <c r="Y454" s="35">
        <v>45.32833333333334</v>
      </c>
      <c r="Z454" s="35">
        <v>4.0831809433962301</v>
      </c>
      <c r="AA454" s="35">
        <v>7.8994419440412296</v>
      </c>
      <c r="AB454" s="35">
        <v>0.10619793286582301</v>
      </c>
      <c r="AC454" s="35">
        <v>1.2824816874635401</v>
      </c>
      <c r="AD454" s="35">
        <v>0.79266603773584898</v>
      </c>
      <c r="AE454" s="35">
        <v>3.5679893832275198</v>
      </c>
      <c r="AF454" s="35">
        <v>0.79266603773584898</v>
      </c>
      <c r="AG454" s="35">
        <v>0.219547957248589</v>
      </c>
      <c r="AH454" s="35">
        <v>0.25507110123399701</v>
      </c>
      <c r="AI454" s="35">
        <v>0.65187996226415101</v>
      </c>
      <c r="AJ454" s="35">
        <v>13.886897949826988</v>
      </c>
      <c r="AK454" s="35">
        <v>30.484766260698986</v>
      </c>
    </row>
    <row r="455" spans="1:37" x14ac:dyDescent="0.5">
      <c r="A455" s="17">
        <v>44792.5</v>
      </c>
      <c r="B455" s="18">
        <v>44792</v>
      </c>
      <c r="C455" s="19">
        <f t="shared" si="30"/>
        <v>8</v>
      </c>
      <c r="D455" s="19">
        <f t="shared" si="31"/>
        <v>12</v>
      </c>
      <c r="E455" s="19">
        <f t="shared" si="32"/>
        <v>6</v>
      </c>
      <c r="F455" s="19">
        <v>0</v>
      </c>
      <c r="G455" s="19">
        <f t="shared" si="33"/>
        <v>0</v>
      </c>
      <c r="H455" s="5">
        <v>6.2</v>
      </c>
      <c r="I455" s="5">
        <f t="shared" si="34"/>
        <v>0</v>
      </c>
      <c r="J455" s="5">
        <v>46</v>
      </c>
      <c r="K455" s="5">
        <v>81</v>
      </c>
      <c r="L455" s="5">
        <v>80</v>
      </c>
      <c r="M455" s="5">
        <v>37</v>
      </c>
      <c r="N455" s="5">
        <v>156</v>
      </c>
      <c r="O455" s="5">
        <v>6.8</v>
      </c>
      <c r="P455" s="6">
        <v>0</v>
      </c>
      <c r="Q455" s="6">
        <v>2.9608050566666665E-2</v>
      </c>
      <c r="R455" s="6">
        <v>29.608050566666666</v>
      </c>
      <c r="S455" s="6">
        <v>0.9</v>
      </c>
      <c r="T455" s="6">
        <v>4.8</v>
      </c>
      <c r="U455" s="7">
        <v>4.9000000000000002E-2</v>
      </c>
      <c r="V455" s="6">
        <v>4.2</v>
      </c>
      <c r="W455" s="6">
        <v>5.7</v>
      </c>
      <c r="X455" s="35">
        <v>184.88681356866101</v>
      </c>
      <c r="Y455" s="35">
        <v>51.955000000000027</v>
      </c>
      <c r="Z455" s="35">
        <v>2.74343854166667</v>
      </c>
      <c r="AA455" s="35">
        <v>4.6370511640786702</v>
      </c>
      <c r="AB455" s="35">
        <v>0.141480240666575</v>
      </c>
      <c r="AC455" s="35">
        <v>0.90230537070919203</v>
      </c>
      <c r="AD455" s="35">
        <v>0.35460039583333303</v>
      </c>
      <c r="AE455" s="35">
        <v>2.80694756016536</v>
      </c>
      <c r="AF455" s="35">
        <v>0.35460039583333303</v>
      </c>
      <c r="AG455" s="35">
        <v>0.13125218010708301</v>
      </c>
      <c r="AH455" s="35">
        <v>0.249717477832677</v>
      </c>
      <c r="AI455" s="35">
        <v>0.46191787499999998</v>
      </c>
      <c r="AJ455" s="35">
        <v>10.495137919087771</v>
      </c>
      <c r="AK455" s="35">
        <v>22.20710743031869</v>
      </c>
    </row>
    <row r="456" spans="1:37" x14ac:dyDescent="0.5">
      <c r="A456" s="17">
        <v>44792.541666666664</v>
      </c>
      <c r="B456" s="18">
        <v>44792</v>
      </c>
      <c r="C456" s="19">
        <f t="shared" si="30"/>
        <v>8</v>
      </c>
      <c r="D456" s="19">
        <f t="shared" si="31"/>
        <v>13</v>
      </c>
      <c r="E456" s="19">
        <f t="shared" si="32"/>
        <v>6</v>
      </c>
      <c r="F456" s="19">
        <v>0</v>
      </c>
      <c r="G456" s="19">
        <f t="shared" si="33"/>
        <v>0</v>
      </c>
      <c r="H456" s="5">
        <v>6.2</v>
      </c>
      <c r="I456" s="5">
        <f t="shared" si="34"/>
        <v>0</v>
      </c>
      <c r="J456" s="5">
        <v>46</v>
      </c>
      <c r="K456" s="5">
        <v>81</v>
      </c>
      <c r="L456" s="5">
        <v>81</v>
      </c>
      <c r="M456" s="5">
        <v>36</v>
      </c>
      <c r="N456" s="5">
        <v>126</v>
      </c>
      <c r="O456" s="5">
        <v>6.7</v>
      </c>
      <c r="P456" s="6">
        <v>0</v>
      </c>
      <c r="Q456" s="6">
        <v>4.2691829639344273E-2</v>
      </c>
      <c r="R456" s="6">
        <v>42.69182963934427</v>
      </c>
      <c r="S456" s="6">
        <v>0.6</v>
      </c>
      <c r="T456" s="6">
        <v>4.5</v>
      </c>
      <c r="U456" s="7">
        <v>5.1999999999999998E-2</v>
      </c>
      <c r="V456" s="6">
        <v>4</v>
      </c>
      <c r="W456" s="6">
        <v>5.0999999999999996</v>
      </c>
      <c r="X456" s="35">
        <v>163.111019400494</v>
      </c>
      <c r="Y456" s="35">
        <v>54.051666666666655</v>
      </c>
      <c r="Z456" s="35">
        <v>1.7866135000000001</v>
      </c>
      <c r="AA456" s="35">
        <v>4.3483606738519898</v>
      </c>
      <c r="AB456" s="35">
        <v>0.11296423376216599</v>
      </c>
      <c r="AC456" s="35">
        <v>0.85217199075904104</v>
      </c>
      <c r="AD456" s="35">
        <v>0.41729518333333299</v>
      </c>
      <c r="AE456" s="35">
        <v>2.7726723961656798</v>
      </c>
      <c r="AF456" s="35">
        <v>0.41729518333333299</v>
      </c>
      <c r="AG456" s="35">
        <v>0.12845958731135601</v>
      </c>
      <c r="AH456" s="35">
        <v>0.17484980963260999</v>
      </c>
      <c r="AI456" s="35">
        <v>0.44634279999999998</v>
      </c>
      <c r="AJ456" s="35">
        <v>9.0593085510804912</v>
      </c>
      <c r="AK456" s="35">
        <v>20.232596071233246</v>
      </c>
    </row>
    <row r="457" spans="1:37" x14ac:dyDescent="0.5">
      <c r="A457" s="17">
        <v>44792.583333333336</v>
      </c>
      <c r="B457" s="18">
        <v>44792</v>
      </c>
      <c r="C457" s="19">
        <f t="shared" si="30"/>
        <v>8</v>
      </c>
      <c r="D457" s="19">
        <f t="shared" si="31"/>
        <v>14</v>
      </c>
      <c r="E457" s="19">
        <f t="shared" si="32"/>
        <v>6</v>
      </c>
      <c r="F457" s="19">
        <v>0</v>
      </c>
      <c r="G457" s="19">
        <f t="shared" si="33"/>
        <v>0</v>
      </c>
      <c r="H457" s="5">
        <v>6.2</v>
      </c>
      <c r="I457" s="5">
        <f t="shared" si="34"/>
        <v>0</v>
      </c>
      <c r="J457" s="5">
        <v>46</v>
      </c>
      <c r="K457" s="5">
        <v>81</v>
      </c>
      <c r="L457" s="5">
        <v>81</v>
      </c>
      <c r="M457" s="5">
        <v>36</v>
      </c>
      <c r="N457" s="5">
        <v>142</v>
      </c>
      <c r="O457" s="5">
        <v>6.6</v>
      </c>
      <c r="P457" s="6">
        <v>0</v>
      </c>
      <c r="Q457" s="6">
        <v>7.5099021661016924E-2</v>
      </c>
      <c r="R457" s="6">
        <v>75.09902166101692</v>
      </c>
      <c r="S457" s="6">
        <v>0.9</v>
      </c>
      <c r="T457" s="6">
        <v>6.9</v>
      </c>
      <c r="U457" s="7">
        <v>4.7E-2</v>
      </c>
      <c r="V457" s="6">
        <v>4.5999999999999996</v>
      </c>
      <c r="W457" s="6">
        <v>7.8000000000000007</v>
      </c>
      <c r="X457" s="35">
        <v>212.77462208541399</v>
      </c>
      <c r="Y457" s="35">
        <v>48.651666666666657</v>
      </c>
      <c r="Z457" s="35">
        <v>1.76471975</v>
      </c>
      <c r="AA457" s="35">
        <v>4.4089683227530498</v>
      </c>
      <c r="AB457" s="35">
        <v>0.155602343729839</v>
      </c>
      <c r="AC457" s="35">
        <v>1.0248603512066501</v>
      </c>
      <c r="AD457" s="35">
        <v>0.38359759999999998</v>
      </c>
      <c r="AE457" s="35">
        <v>2.7845258458280902</v>
      </c>
      <c r="AF457" s="35">
        <v>0.38359759999999998</v>
      </c>
      <c r="AG457" s="35">
        <v>0.16693134970214499</v>
      </c>
      <c r="AH457" s="35">
        <v>0.18366945304420901</v>
      </c>
      <c r="AI457" s="35">
        <v>0.478964475</v>
      </c>
      <c r="AJ457" s="35">
        <v>9.2905602719608567</v>
      </c>
      <c r="AK457" s="35">
        <v>21.121837595506971</v>
      </c>
    </row>
    <row r="458" spans="1:37" x14ac:dyDescent="0.5">
      <c r="A458" s="17">
        <v>44792.625</v>
      </c>
      <c r="B458" s="18">
        <v>44792</v>
      </c>
      <c r="C458" s="19">
        <f t="shared" si="30"/>
        <v>8</v>
      </c>
      <c r="D458" s="19">
        <f t="shared" si="31"/>
        <v>15</v>
      </c>
      <c r="E458" s="19">
        <f t="shared" si="32"/>
        <v>6</v>
      </c>
      <c r="F458" s="19">
        <v>0</v>
      </c>
      <c r="G458" s="19">
        <f t="shared" si="33"/>
        <v>0</v>
      </c>
      <c r="H458" s="5">
        <v>6.2</v>
      </c>
      <c r="I458" s="5">
        <f t="shared" si="34"/>
        <v>0</v>
      </c>
      <c r="J458" s="5">
        <v>46</v>
      </c>
      <c r="K458" s="5">
        <v>81</v>
      </c>
      <c r="L458" s="5">
        <v>79</v>
      </c>
      <c r="M458" s="5">
        <v>39</v>
      </c>
      <c r="N458" s="5">
        <v>163</v>
      </c>
      <c r="O458" s="5">
        <v>5.3</v>
      </c>
      <c r="P458" s="6">
        <v>0</v>
      </c>
      <c r="Q458" s="6">
        <v>6.1007721250000015E-2</v>
      </c>
      <c r="R458" s="6">
        <v>61.007721250000017</v>
      </c>
      <c r="S458" s="6">
        <v>0.6</v>
      </c>
      <c r="T458" s="6">
        <v>6.6</v>
      </c>
      <c r="U458" s="7">
        <v>4.7E-2</v>
      </c>
      <c r="V458" s="6">
        <v>4.2</v>
      </c>
      <c r="W458" s="6">
        <v>7.1999999999999993</v>
      </c>
      <c r="X458" s="35">
        <v>202.96926309548101</v>
      </c>
      <c r="Y458" s="35">
        <v>48.993333333333332</v>
      </c>
      <c r="Z458" s="35">
        <v>1.50137921666667</v>
      </c>
      <c r="AA458" s="35">
        <v>5.99871266365904</v>
      </c>
      <c r="AB458" s="35">
        <v>0.165632596342074</v>
      </c>
      <c r="AC458" s="35">
        <v>0.62757752301522596</v>
      </c>
      <c r="AD458" s="35">
        <v>0.26848005000000003</v>
      </c>
      <c r="AE458" s="35">
        <v>2.2766638976653399</v>
      </c>
      <c r="AF458" s="35">
        <v>0.26848005000000003</v>
      </c>
      <c r="AG458" s="35">
        <v>9.6512172099369298E-2</v>
      </c>
      <c r="AH458" s="35">
        <v>0.113044300389331</v>
      </c>
      <c r="AI458" s="35">
        <v>0.32795485000000002</v>
      </c>
      <c r="AJ458" s="35">
        <v>7.3436817555890945</v>
      </c>
      <c r="AK458" s="35">
        <v>16.001818444905762</v>
      </c>
    </row>
    <row r="459" spans="1:37" x14ac:dyDescent="0.5">
      <c r="A459" s="17">
        <v>44792.666666666664</v>
      </c>
      <c r="B459" s="18">
        <v>44792</v>
      </c>
      <c r="C459" s="19">
        <f t="shared" ref="C459:C522" si="35">MONTH(B459)</f>
        <v>8</v>
      </c>
      <c r="D459" s="19">
        <f t="shared" ref="D459:D522" si="36">HOUR(A459)</f>
        <v>16</v>
      </c>
      <c r="E459" s="19">
        <f t="shared" ref="E459:E522" si="37">WEEKDAY(B459)</f>
        <v>6</v>
      </c>
      <c r="F459" s="19">
        <v>0</v>
      </c>
      <c r="G459" s="19">
        <f t="shared" ref="G459:G522" si="38">IF(F459=0,0,IF(H459&gt;$G$9,2,0))</f>
        <v>0</v>
      </c>
      <c r="H459" s="5">
        <v>6.2</v>
      </c>
      <c r="I459" s="5">
        <f t="shared" ref="I459:I522" si="39">IF(J459&gt;70,1,0)</f>
        <v>0</v>
      </c>
      <c r="J459" s="5">
        <v>46</v>
      </c>
      <c r="K459" s="5">
        <v>81</v>
      </c>
      <c r="L459" s="5">
        <v>79</v>
      </c>
      <c r="M459" s="5">
        <v>38</v>
      </c>
      <c r="N459" s="5">
        <v>230</v>
      </c>
      <c r="O459" s="5">
        <v>2.4</v>
      </c>
      <c r="P459" s="6">
        <v>0</v>
      </c>
      <c r="Q459" s="6">
        <v>5.8436265754098368E-2</v>
      </c>
      <c r="R459" s="6">
        <v>58.436265754098365</v>
      </c>
      <c r="S459" s="6">
        <v>0.5</v>
      </c>
      <c r="T459" s="6">
        <v>5.2</v>
      </c>
      <c r="U459" s="7">
        <v>4.7E-2</v>
      </c>
      <c r="V459" s="6">
        <v>5.3</v>
      </c>
      <c r="W459" s="6">
        <v>5.7</v>
      </c>
      <c r="X459" s="35">
        <v>181.29680644477199</v>
      </c>
      <c r="Y459" s="35">
        <v>48.248333333333328</v>
      </c>
      <c r="Z459" s="35">
        <v>2.0039159574468099</v>
      </c>
      <c r="AA459" s="35">
        <v>6.76284347630033</v>
      </c>
      <c r="AB459" s="35">
        <v>8.4163112638322601E-2</v>
      </c>
      <c r="AC459" s="35">
        <v>1.1326273369898801</v>
      </c>
      <c r="AD459" s="35">
        <v>0.81617119148936201</v>
      </c>
      <c r="AE459" s="35">
        <v>2.6430069427349099</v>
      </c>
      <c r="AF459" s="35">
        <v>0.81617119148936201</v>
      </c>
      <c r="AG459" s="35">
        <v>0.18670174766102501</v>
      </c>
      <c r="AH459" s="35">
        <v>0.33164262372675501</v>
      </c>
      <c r="AI459" s="35">
        <v>0.82968744680851103</v>
      </c>
      <c r="AJ459" s="35">
        <v>10.882012762137357</v>
      </c>
      <c r="AK459" s="35">
        <v>25.662855669542949</v>
      </c>
    </row>
    <row r="460" spans="1:37" x14ac:dyDescent="0.5">
      <c r="A460" s="17">
        <v>44792.708333333336</v>
      </c>
      <c r="B460" s="18">
        <v>44792</v>
      </c>
      <c r="C460" s="19">
        <f t="shared" si="35"/>
        <v>8</v>
      </c>
      <c r="D460" s="19">
        <f t="shared" si="36"/>
        <v>17</v>
      </c>
      <c r="E460" s="19">
        <f t="shared" si="37"/>
        <v>6</v>
      </c>
      <c r="F460" s="19">
        <v>0</v>
      </c>
      <c r="G460" s="19">
        <f t="shared" si="38"/>
        <v>0</v>
      </c>
      <c r="H460" s="5">
        <v>6.2</v>
      </c>
      <c r="I460" s="5">
        <f t="shared" si="39"/>
        <v>0</v>
      </c>
      <c r="J460" s="5">
        <v>46</v>
      </c>
      <c r="K460" s="5">
        <v>81</v>
      </c>
      <c r="L460" s="5">
        <v>78</v>
      </c>
      <c r="M460" s="5">
        <v>41</v>
      </c>
      <c r="N460" s="5">
        <v>222</v>
      </c>
      <c r="O460" s="5">
        <v>4.7</v>
      </c>
      <c r="P460" s="6">
        <v>0</v>
      </c>
      <c r="Q460" s="6">
        <v>7.6556280508474572E-2</v>
      </c>
      <c r="R460" s="6">
        <v>76.556280508474572</v>
      </c>
      <c r="S460" s="6">
        <v>0.8</v>
      </c>
      <c r="T460" s="6">
        <v>6.7</v>
      </c>
      <c r="U460" s="7">
        <v>4.3999999999999997E-2</v>
      </c>
      <c r="V460" s="6">
        <v>5.2</v>
      </c>
      <c r="W460" s="6">
        <v>7.5</v>
      </c>
      <c r="X460" s="35">
        <v>209.91779406795001</v>
      </c>
      <c r="Y460" s="35">
        <v>45.223333333333322</v>
      </c>
      <c r="Z460" s="35">
        <v>1.7472307407407399</v>
      </c>
      <c r="AA460" s="35">
        <v>4.7037029245095896</v>
      </c>
      <c r="AB460" s="35">
        <v>0.15263784849409301</v>
      </c>
      <c r="AC460" s="35">
        <v>0.97948065191321998</v>
      </c>
      <c r="AD460" s="35">
        <v>0.57830912962962999</v>
      </c>
      <c r="AE460" s="35">
        <v>2.8559274564946699</v>
      </c>
      <c r="AF460" s="35">
        <v>0.57830912962962999</v>
      </c>
      <c r="AG460" s="35">
        <v>0.17802775056853301</v>
      </c>
      <c r="AH460" s="35">
        <v>0.30735401388387101</v>
      </c>
      <c r="AI460" s="35">
        <v>0.65901909259259295</v>
      </c>
      <c r="AJ460" s="35">
        <v>10.083787288405929</v>
      </c>
      <c r="AK460" s="35">
        <v>23.819624684431695</v>
      </c>
    </row>
    <row r="461" spans="1:37" x14ac:dyDescent="0.5">
      <c r="A461" s="17">
        <v>44792.75</v>
      </c>
      <c r="B461" s="18">
        <v>44792</v>
      </c>
      <c r="C461" s="19">
        <f t="shared" si="35"/>
        <v>8</v>
      </c>
      <c r="D461" s="19">
        <f t="shared" si="36"/>
        <v>18</v>
      </c>
      <c r="E461" s="19">
        <f t="shared" si="37"/>
        <v>6</v>
      </c>
      <c r="F461" s="19">
        <v>0</v>
      </c>
      <c r="G461" s="19">
        <f t="shared" si="38"/>
        <v>0</v>
      </c>
      <c r="H461" s="5">
        <v>6.2</v>
      </c>
      <c r="I461" s="5">
        <f t="shared" si="39"/>
        <v>0</v>
      </c>
      <c r="J461" s="5">
        <v>46</v>
      </c>
      <c r="K461" s="5">
        <v>81</v>
      </c>
      <c r="L461" s="5">
        <v>76</v>
      </c>
      <c r="M461" s="5">
        <v>47</v>
      </c>
      <c r="N461" s="5">
        <v>294</v>
      </c>
      <c r="O461" s="5">
        <v>5.0999999999999996</v>
      </c>
      <c r="P461" s="6">
        <v>0.1</v>
      </c>
      <c r="Q461" s="6">
        <v>0.12645112900000002</v>
      </c>
      <c r="R461" s="6">
        <v>126.45112900000002</v>
      </c>
      <c r="S461" s="6">
        <v>0.3</v>
      </c>
      <c r="T461" s="6">
        <v>5.8</v>
      </c>
      <c r="U461" s="7">
        <v>4.3999999999999997E-2</v>
      </c>
      <c r="V461" s="6">
        <v>5</v>
      </c>
      <c r="W461" s="6">
        <v>6.1</v>
      </c>
      <c r="X461" s="35">
        <v>203.05894016496401</v>
      </c>
      <c r="Y461" s="35">
        <v>44.846666666666664</v>
      </c>
      <c r="Z461" s="35">
        <v>1.6046800000000001</v>
      </c>
      <c r="AA461" s="35">
        <v>5.2664874601064096</v>
      </c>
      <c r="AB461" s="35">
        <v>0.13027515001770901</v>
      </c>
      <c r="AC461" s="35">
        <v>1.23838805402281</v>
      </c>
      <c r="AD461" s="35">
        <v>0.909696966666667</v>
      </c>
      <c r="AE461" s="35">
        <v>3.0073002677870599</v>
      </c>
      <c r="AF461" s="35">
        <v>0.909696966666667</v>
      </c>
      <c r="AG461" s="35">
        <v>0.34888008139628102</v>
      </c>
      <c r="AH461" s="35">
        <v>0.35849466866594099</v>
      </c>
      <c r="AI461" s="35">
        <v>1.2393708666666701</v>
      </c>
      <c r="AJ461" s="35">
        <v>11.568899362615539</v>
      </c>
      <c r="AK461" s="35">
        <v>30.227250145413581</v>
      </c>
    </row>
    <row r="462" spans="1:37" x14ac:dyDescent="0.5">
      <c r="A462" s="17">
        <v>44792.791666666664</v>
      </c>
      <c r="B462" s="18">
        <v>44792</v>
      </c>
      <c r="C462" s="19">
        <f t="shared" si="35"/>
        <v>8</v>
      </c>
      <c r="D462" s="19">
        <f t="shared" si="36"/>
        <v>19</v>
      </c>
      <c r="E462" s="19">
        <f t="shared" si="37"/>
        <v>6</v>
      </c>
      <c r="F462" s="19">
        <v>0</v>
      </c>
      <c r="G462" s="19">
        <f t="shared" si="38"/>
        <v>0</v>
      </c>
      <c r="H462" s="5">
        <v>6.2</v>
      </c>
      <c r="I462" s="5">
        <f t="shared" si="39"/>
        <v>0</v>
      </c>
      <c r="J462" s="5">
        <v>46</v>
      </c>
      <c r="K462" s="5">
        <v>81</v>
      </c>
      <c r="L462" s="5">
        <v>74</v>
      </c>
      <c r="M462" s="5">
        <v>49</v>
      </c>
      <c r="N462" s="5">
        <v>192</v>
      </c>
      <c r="O462" s="5">
        <v>2.1</v>
      </c>
      <c r="P462" s="6">
        <v>0.1</v>
      </c>
      <c r="Q462" s="6">
        <v>0.14806340172131149</v>
      </c>
      <c r="R462" s="6">
        <v>148.06340172131149</v>
      </c>
      <c r="S462" s="6">
        <v>0.2</v>
      </c>
      <c r="T462" s="6">
        <v>9.4</v>
      </c>
      <c r="U462" s="7">
        <v>3.5999999999999997E-2</v>
      </c>
      <c r="V462" s="6">
        <v>6.1</v>
      </c>
      <c r="W462" s="6">
        <v>9.6</v>
      </c>
      <c r="X462" s="35">
        <v>295.87372064872102</v>
      </c>
      <c r="Y462" s="35">
        <v>37.25500000000001</v>
      </c>
      <c r="Z462" s="35">
        <v>1.60671152380952</v>
      </c>
      <c r="AA462" s="35">
        <v>4.8985368473114503</v>
      </c>
      <c r="AB462" s="35">
        <v>0.106391622039415</v>
      </c>
      <c r="AC462" s="35">
        <v>0.91931955748785898</v>
      </c>
      <c r="AD462" s="35">
        <v>0.35132193095238101</v>
      </c>
      <c r="AE462" s="35">
        <v>2.7918890056420098</v>
      </c>
      <c r="AF462" s="35">
        <v>0.35132193095238101</v>
      </c>
      <c r="AG462" s="35">
        <v>0.131683680948008</v>
      </c>
      <c r="AH462" s="35">
        <v>0.30329439076617898</v>
      </c>
      <c r="AI462" s="35">
        <v>0.56873364285714301</v>
      </c>
      <c r="AJ462" s="35">
        <v>9.0132842591905522</v>
      </c>
      <c r="AK462" s="35">
        <v>21.230643921083882</v>
      </c>
    </row>
    <row r="463" spans="1:37" x14ac:dyDescent="0.5">
      <c r="A463" s="17">
        <v>44792.833333333336</v>
      </c>
      <c r="B463" s="18">
        <v>44792</v>
      </c>
      <c r="C463" s="19">
        <f t="shared" si="35"/>
        <v>8</v>
      </c>
      <c r="D463" s="19">
        <f t="shared" si="36"/>
        <v>20</v>
      </c>
      <c r="E463" s="19">
        <f t="shared" si="37"/>
        <v>6</v>
      </c>
      <c r="F463" s="19">
        <v>0</v>
      </c>
      <c r="G463" s="19">
        <f t="shared" si="38"/>
        <v>0</v>
      </c>
      <c r="H463" s="5">
        <v>6.2</v>
      </c>
      <c r="I463" s="5">
        <f t="shared" si="39"/>
        <v>0</v>
      </c>
      <c r="J463" s="5">
        <v>46</v>
      </c>
      <c r="K463" s="5">
        <v>81</v>
      </c>
      <c r="L463" s="5">
        <v>73</v>
      </c>
      <c r="M463" s="5">
        <v>52</v>
      </c>
      <c r="N463" s="5">
        <v>225</v>
      </c>
      <c r="O463" s="5">
        <v>3</v>
      </c>
      <c r="P463" s="6">
        <v>0</v>
      </c>
      <c r="Q463" s="6">
        <v>9.3372233983050834E-2</v>
      </c>
      <c r="R463" s="6">
        <v>93.372233983050833</v>
      </c>
      <c r="S463" s="6">
        <v>0.2</v>
      </c>
      <c r="T463" s="6">
        <v>8</v>
      </c>
      <c r="U463" s="7">
        <v>3.2000000000000001E-2</v>
      </c>
      <c r="V463" s="6">
        <v>7.7</v>
      </c>
      <c r="W463" s="6">
        <v>8.1999999999999993</v>
      </c>
      <c r="X463" s="35">
        <v>242.038712769634</v>
      </c>
      <c r="Y463" s="35">
        <v>33.389999999999993</v>
      </c>
      <c r="Z463" s="35">
        <v>1.49579816666667</v>
      </c>
      <c r="AA463" s="35">
        <v>6.0476072723403398</v>
      </c>
      <c r="AB463" s="35">
        <v>0.12952783435971699</v>
      </c>
      <c r="AC463" s="35">
        <v>1.1942961397418199</v>
      </c>
      <c r="AD463" s="35">
        <v>0.48742226666666699</v>
      </c>
      <c r="AE463" s="35">
        <v>3.0663301943275298</v>
      </c>
      <c r="AF463" s="35">
        <v>0.48742226666666699</v>
      </c>
      <c r="AG463" s="35">
        <v>0.193791503613301</v>
      </c>
      <c r="AH463" s="35">
        <v>0.31841478808840801</v>
      </c>
      <c r="AI463" s="35">
        <v>0.71271625000000005</v>
      </c>
      <c r="AJ463" s="35">
        <v>10.005889549809474</v>
      </c>
      <c r="AK463" s="35">
        <v>24.45367939862907</v>
      </c>
    </row>
    <row r="464" spans="1:37" x14ac:dyDescent="0.5">
      <c r="A464" s="17">
        <v>44792.875</v>
      </c>
      <c r="B464" s="18">
        <v>44792</v>
      </c>
      <c r="C464" s="19">
        <f t="shared" si="35"/>
        <v>8</v>
      </c>
      <c r="D464" s="19">
        <f t="shared" si="36"/>
        <v>21</v>
      </c>
      <c r="E464" s="19">
        <f t="shared" si="37"/>
        <v>6</v>
      </c>
      <c r="F464" s="19">
        <v>0</v>
      </c>
      <c r="G464" s="19">
        <f t="shared" si="38"/>
        <v>0</v>
      </c>
      <c r="H464" s="5">
        <v>6.2</v>
      </c>
      <c r="I464" s="5">
        <f t="shared" si="39"/>
        <v>0</v>
      </c>
      <c r="J464" s="5">
        <v>46</v>
      </c>
      <c r="K464" s="5">
        <v>81</v>
      </c>
      <c r="L464" s="5">
        <v>70</v>
      </c>
      <c r="M464" s="5">
        <v>60</v>
      </c>
      <c r="N464" s="5">
        <v>319</v>
      </c>
      <c r="O464" s="5">
        <v>3.8</v>
      </c>
      <c r="P464" s="6">
        <v>0.1</v>
      </c>
      <c r="Q464" s="6">
        <v>0.13794233496666669</v>
      </c>
      <c r="R464" s="6">
        <v>137.94233496666669</v>
      </c>
      <c r="S464" s="6">
        <v>0.5</v>
      </c>
      <c r="T464" s="6">
        <v>11.6</v>
      </c>
      <c r="U464" s="7">
        <v>2.5000000000000001E-2</v>
      </c>
      <c r="V464" s="6">
        <v>9.5</v>
      </c>
      <c r="W464" s="6">
        <v>12.1</v>
      </c>
      <c r="X464" s="35">
        <v>290.87879284012098</v>
      </c>
      <c r="Y464" s="35">
        <v>26.979999999999986</v>
      </c>
      <c r="Z464" s="35">
        <v>1.53970585365854</v>
      </c>
      <c r="AA464" s="35">
        <v>9.2871494881000203</v>
      </c>
      <c r="AB464" s="35">
        <v>0.10663214966703501</v>
      </c>
      <c r="AC464" s="35">
        <v>2.0403124262360302</v>
      </c>
      <c r="AD464" s="35">
        <v>1.08829951219512</v>
      </c>
      <c r="AE464" s="35">
        <v>4.1004351083037998</v>
      </c>
      <c r="AF464" s="35">
        <v>1.08829951219512</v>
      </c>
      <c r="AG464" s="35">
        <v>0.25642714284763402</v>
      </c>
      <c r="AH464" s="35">
        <v>0.691691910046071</v>
      </c>
      <c r="AI464" s="35">
        <v>1.3083250731707301</v>
      </c>
      <c r="AJ464" s="35">
        <v>14.118720715060697</v>
      </c>
      <c r="AK464" s="35">
        <v>37.327570217699922</v>
      </c>
    </row>
    <row r="465" spans="1:37" x14ac:dyDescent="0.5">
      <c r="A465" s="17">
        <v>44792.916666666664</v>
      </c>
      <c r="B465" s="18">
        <v>44792</v>
      </c>
      <c r="C465" s="19">
        <f t="shared" si="35"/>
        <v>8</v>
      </c>
      <c r="D465" s="19">
        <f t="shared" si="36"/>
        <v>22</v>
      </c>
      <c r="E465" s="19">
        <f t="shared" si="37"/>
        <v>6</v>
      </c>
      <c r="F465" s="19">
        <v>0</v>
      </c>
      <c r="G465" s="19">
        <f t="shared" si="38"/>
        <v>0</v>
      </c>
      <c r="H465" s="5">
        <v>6.2</v>
      </c>
      <c r="I465" s="5">
        <f t="shared" si="39"/>
        <v>0</v>
      </c>
      <c r="J465" s="5">
        <v>46</v>
      </c>
      <c r="K465" s="5">
        <v>81</v>
      </c>
      <c r="L465" s="5">
        <v>71</v>
      </c>
      <c r="M465" s="5">
        <v>65</v>
      </c>
      <c r="N465" s="5">
        <v>261</v>
      </c>
      <c r="O465" s="5">
        <v>3.6</v>
      </c>
      <c r="P465" s="6">
        <v>0.1</v>
      </c>
      <c r="Q465" s="6">
        <v>0.1859689884754098</v>
      </c>
      <c r="R465" s="6">
        <v>185.96898847540979</v>
      </c>
      <c r="S465" s="6">
        <v>0.7</v>
      </c>
      <c r="T465" s="6">
        <v>18.399999999999999</v>
      </c>
      <c r="U465" s="7">
        <v>1.4999999999999999E-2</v>
      </c>
      <c r="V465" s="6">
        <v>10.7</v>
      </c>
      <c r="W465" s="6">
        <v>19.099999999999998</v>
      </c>
      <c r="X465" s="35">
        <v>396.02456451182599</v>
      </c>
      <c r="Y465" s="35">
        <v>16.520689655172415</v>
      </c>
      <c r="Z465" s="35">
        <v>4.4522032786885202</v>
      </c>
      <c r="AA465" s="35">
        <v>19.491107537332901</v>
      </c>
      <c r="AB465" s="35">
        <v>0.13425852669038299</v>
      </c>
      <c r="AC465" s="35">
        <v>2.8510147001672799</v>
      </c>
      <c r="AD465" s="35">
        <v>1.51400068852459</v>
      </c>
      <c r="AE465" s="35">
        <v>5.3032537247526399</v>
      </c>
      <c r="AF465" s="35">
        <v>1.51400068852459</v>
      </c>
      <c r="AG465" s="35">
        <v>0.50681986209948404</v>
      </c>
      <c r="AH465" s="35">
        <v>0.75221148342666999</v>
      </c>
      <c r="AI465" s="35">
        <v>1.72533098360656</v>
      </c>
      <c r="AJ465" s="35">
        <v>21.793023923313168</v>
      </c>
      <c r="AK465" s="35">
        <v>53.330976354197794</v>
      </c>
    </row>
    <row r="466" spans="1:37" x14ac:dyDescent="0.5">
      <c r="A466" s="17">
        <v>44792.958333333336</v>
      </c>
      <c r="B466" s="18">
        <v>44792</v>
      </c>
      <c r="C466" s="19">
        <f t="shared" si="35"/>
        <v>8</v>
      </c>
      <c r="D466" s="19">
        <f t="shared" si="36"/>
        <v>23</v>
      </c>
      <c r="E466" s="19">
        <f t="shared" si="37"/>
        <v>6</v>
      </c>
      <c r="F466" s="19">
        <v>0</v>
      </c>
      <c r="G466" s="19">
        <f t="shared" si="38"/>
        <v>0</v>
      </c>
      <c r="H466" s="5">
        <v>6.2</v>
      </c>
      <c r="I466" s="5">
        <f t="shared" si="39"/>
        <v>0</v>
      </c>
      <c r="J466" s="5">
        <v>46</v>
      </c>
      <c r="K466" s="5">
        <v>81</v>
      </c>
      <c r="L466" s="5">
        <v>70</v>
      </c>
      <c r="M466" s="5">
        <v>73</v>
      </c>
      <c r="N466" s="5">
        <v>201</v>
      </c>
      <c r="O466" s="5">
        <v>2.9</v>
      </c>
      <c r="P466" s="6">
        <v>0.1</v>
      </c>
      <c r="Q466" s="6">
        <v>0.12146539069491524</v>
      </c>
      <c r="R466" s="6">
        <v>121.46539069491524</v>
      </c>
      <c r="S466" s="6">
        <v>0.5</v>
      </c>
      <c r="T466" s="6">
        <v>13.8</v>
      </c>
      <c r="U466" s="7">
        <v>2.1999999999999999E-2</v>
      </c>
      <c r="V466" s="6">
        <v>7.7</v>
      </c>
      <c r="W466" s="6">
        <v>14.3</v>
      </c>
      <c r="X466" s="35">
        <v>288.38774030273498</v>
      </c>
      <c r="Y466" s="35">
        <v>24.146666666666668</v>
      </c>
      <c r="Z466" s="35">
        <v>2.9188766666666699</v>
      </c>
      <c r="AA466" s="35">
        <v>8.9352519433755599</v>
      </c>
      <c r="AB466" s="35">
        <v>0.13440586878038399</v>
      </c>
      <c r="AC466" s="35">
        <v>1.35865541316523</v>
      </c>
      <c r="AD466" s="35">
        <v>0.59569986666666697</v>
      </c>
      <c r="AE466" s="35">
        <v>3.3045550812533802</v>
      </c>
      <c r="AF466" s="35">
        <v>0.59569986666666697</v>
      </c>
      <c r="AG466" s="35">
        <v>0.197727651163255</v>
      </c>
      <c r="AH466" s="35">
        <v>0.28325092265344998</v>
      </c>
      <c r="AI466" s="35">
        <v>0.74741638333333305</v>
      </c>
      <c r="AJ466" s="35">
        <v>12.359070071803005</v>
      </c>
      <c r="AK466" s="35">
        <v>27.736276153557327</v>
      </c>
    </row>
    <row r="467" spans="1:37" x14ac:dyDescent="0.5">
      <c r="A467" s="17">
        <v>44793</v>
      </c>
      <c r="B467" s="18">
        <v>44793</v>
      </c>
      <c r="C467" s="19">
        <f t="shared" si="35"/>
        <v>8</v>
      </c>
      <c r="D467" s="19">
        <f t="shared" si="36"/>
        <v>0</v>
      </c>
      <c r="E467" s="19">
        <f t="shared" si="37"/>
        <v>7</v>
      </c>
      <c r="F467" s="19">
        <v>0</v>
      </c>
      <c r="G467" s="19">
        <f t="shared" si="38"/>
        <v>0</v>
      </c>
      <c r="H467" s="5">
        <v>4.6500000000000004</v>
      </c>
      <c r="I467" s="5">
        <f t="shared" si="39"/>
        <v>0</v>
      </c>
      <c r="J467" s="5">
        <v>49</v>
      </c>
      <c r="K467" s="5">
        <v>76</v>
      </c>
      <c r="L467" s="5">
        <v>69</v>
      </c>
      <c r="M467" s="5">
        <v>71</v>
      </c>
      <c r="N467" s="5">
        <v>292</v>
      </c>
      <c r="O467" s="5">
        <v>3.8</v>
      </c>
      <c r="P467" s="6">
        <v>0</v>
      </c>
      <c r="Q467" s="6">
        <v>4.8094436583333358E-2</v>
      </c>
      <c r="R467" s="6">
        <v>48.094436583333355</v>
      </c>
      <c r="S467" s="6">
        <v>0.3</v>
      </c>
      <c r="T467" s="6">
        <v>6.6</v>
      </c>
      <c r="U467" s="7">
        <v>3.3000000000000002E-2</v>
      </c>
      <c r="V467" s="6">
        <v>5.5</v>
      </c>
      <c r="W467" s="6">
        <v>6.8999999999999995</v>
      </c>
      <c r="X467" s="35">
        <v>188.95051084982299</v>
      </c>
      <c r="Y467" s="35">
        <v>37.055</v>
      </c>
      <c r="Z467" s="35">
        <v>1.9890822195122</v>
      </c>
      <c r="AA467" s="35">
        <v>5.0099555407581597</v>
      </c>
      <c r="AB467" s="35">
        <v>0.10880099834380701</v>
      </c>
      <c r="AC467" s="35">
        <v>0.63306401526351097</v>
      </c>
      <c r="AD467" s="35">
        <v>0.24298499024390199</v>
      </c>
      <c r="AE467" s="35">
        <v>2.5664238940637798</v>
      </c>
      <c r="AF467" s="35">
        <v>0.24298499024390199</v>
      </c>
      <c r="AG467" s="35">
        <v>8.7292048011010703E-2</v>
      </c>
      <c r="AH467" s="35">
        <v>0.14144260197158601</v>
      </c>
      <c r="AI467" s="35">
        <v>0.343170807317073</v>
      </c>
      <c r="AJ467" s="35">
        <v>7.4168283502704284</v>
      </c>
      <c r="AK467" s="35">
        <v>16.757409270691564</v>
      </c>
    </row>
    <row r="468" spans="1:37" x14ac:dyDescent="0.5">
      <c r="A468" s="17">
        <v>44793.041666666664</v>
      </c>
      <c r="B468" s="18">
        <v>44793</v>
      </c>
      <c r="C468" s="19">
        <f t="shared" si="35"/>
        <v>8</v>
      </c>
      <c r="D468" s="19">
        <f t="shared" si="36"/>
        <v>1</v>
      </c>
      <c r="E468" s="19">
        <f t="shared" si="37"/>
        <v>7</v>
      </c>
      <c r="F468" s="19">
        <v>0</v>
      </c>
      <c r="G468" s="19">
        <f t="shared" si="38"/>
        <v>0</v>
      </c>
      <c r="H468" s="5">
        <v>4.6500000000000004</v>
      </c>
      <c r="I468" s="5">
        <f t="shared" si="39"/>
        <v>0</v>
      </c>
      <c r="J468" s="5">
        <v>49</v>
      </c>
      <c r="K468" s="5">
        <v>76</v>
      </c>
      <c r="L468" s="5">
        <v>72</v>
      </c>
      <c r="M468" s="5">
        <v>53</v>
      </c>
      <c r="N468" s="5">
        <v>123</v>
      </c>
      <c r="O468" s="5">
        <v>4.9000000000000004</v>
      </c>
      <c r="P468" s="6">
        <v>0</v>
      </c>
      <c r="Q468" s="6">
        <v>1.5321234655737707E-2</v>
      </c>
      <c r="R468" s="6">
        <v>15.321234655737706</v>
      </c>
      <c r="S468" s="6">
        <v>0.2</v>
      </c>
      <c r="T468" s="6">
        <v>2.5</v>
      </c>
      <c r="U468" s="7">
        <v>4.1000000000000002E-2</v>
      </c>
      <c r="V468" s="6">
        <v>4.9000000000000004</v>
      </c>
      <c r="W468" s="6">
        <v>2.7</v>
      </c>
      <c r="X468" s="35">
        <v>150.23669038751299</v>
      </c>
      <c r="Y468" s="35">
        <v>42.655000000000008</v>
      </c>
      <c r="Z468" s="35">
        <v>2.2640821666666699</v>
      </c>
      <c r="AA468" s="35">
        <v>6.0996422138025599</v>
      </c>
      <c r="AB468" s="35">
        <v>0.139211659433748</v>
      </c>
      <c r="AC468" s="35">
        <v>1.5577962883699401</v>
      </c>
      <c r="AD468" s="35">
        <v>0.36548989999999998</v>
      </c>
      <c r="AE468" s="35">
        <v>2.85596583125333</v>
      </c>
      <c r="AF468" s="35">
        <v>0.36548989999999998</v>
      </c>
      <c r="AG468" s="35">
        <v>0.13931967207781501</v>
      </c>
      <c r="AH468" s="35">
        <v>0.17650816071033201</v>
      </c>
      <c r="AI468" s="35">
        <v>0.51172865000000001</v>
      </c>
      <c r="AJ468" s="35">
        <v>9.5634097828618838</v>
      </c>
      <c r="AK468" s="35">
        <v>21.741621858540249</v>
      </c>
    </row>
    <row r="469" spans="1:37" x14ac:dyDescent="0.5">
      <c r="A469" s="17">
        <v>44793.083333333336</v>
      </c>
      <c r="B469" s="18">
        <v>44793</v>
      </c>
      <c r="C469" s="19">
        <f t="shared" si="35"/>
        <v>8</v>
      </c>
      <c r="D469" s="19">
        <f t="shared" si="36"/>
        <v>2</v>
      </c>
      <c r="E469" s="19">
        <f t="shared" si="37"/>
        <v>7</v>
      </c>
      <c r="F469" s="19">
        <v>0</v>
      </c>
      <c r="G469" s="19">
        <f t="shared" si="38"/>
        <v>0</v>
      </c>
      <c r="H469" s="5">
        <v>4.6500000000000004</v>
      </c>
      <c r="I469" s="5">
        <f t="shared" si="39"/>
        <v>0</v>
      </c>
      <c r="J469" s="5">
        <v>49</v>
      </c>
      <c r="K469" s="5">
        <v>76</v>
      </c>
      <c r="L469" s="5">
        <v>73</v>
      </c>
      <c r="M469" s="5">
        <v>43</v>
      </c>
      <c r="N469" s="5">
        <v>107</v>
      </c>
      <c r="O469" s="5">
        <v>8.4</v>
      </c>
      <c r="P469" s="6">
        <v>0</v>
      </c>
      <c r="Q469" s="6">
        <v>6.1960393237288115E-2</v>
      </c>
      <c r="R469" s="6">
        <v>61.960393237288116</v>
      </c>
      <c r="S469" s="6">
        <v>0.2</v>
      </c>
      <c r="T469" s="6">
        <v>5.7</v>
      </c>
      <c r="U469" s="7">
        <v>3.3000000000000002E-2</v>
      </c>
      <c r="V469" s="6">
        <v>6</v>
      </c>
      <c r="W469" s="6">
        <v>5.9</v>
      </c>
      <c r="X469" s="35">
        <v>196.970463338814</v>
      </c>
      <c r="Y469" s="35">
        <v>34.493333333333339</v>
      </c>
      <c r="Z469" s="35">
        <v>2.8163937619047599</v>
      </c>
      <c r="AA469" s="35">
        <v>7.3031258816162801</v>
      </c>
      <c r="AB469" s="35">
        <v>0.101268614552151</v>
      </c>
      <c r="AC469" s="35">
        <v>1.6608940999242701</v>
      </c>
      <c r="AD469" s="35">
        <v>0.564399428571429</v>
      </c>
      <c r="AE469" s="35">
        <v>3.3600346968707901</v>
      </c>
      <c r="AF469" s="35">
        <v>0.564399428571429</v>
      </c>
      <c r="AG469" s="35">
        <v>0.27720496623624202</v>
      </c>
      <c r="AH469" s="35">
        <v>0.221929267466216</v>
      </c>
      <c r="AI469" s="35">
        <v>0.71232978571428596</v>
      </c>
      <c r="AJ469" s="35">
        <v>11.79648764338507</v>
      </c>
      <c r="AK469" s="35">
        <v>27.575080363809089</v>
      </c>
    </row>
    <row r="470" spans="1:37" x14ac:dyDescent="0.5">
      <c r="A470" s="17">
        <v>44793.125</v>
      </c>
      <c r="B470" s="18">
        <v>44793</v>
      </c>
      <c r="C470" s="19">
        <f t="shared" si="35"/>
        <v>8</v>
      </c>
      <c r="D470" s="19">
        <f t="shared" si="36"/>
        <v>3</v>
      </c>
      <c r="E470" s="19">
        <f t="shared" si="37"/>
        <v>7</v>
      </c>
      <c r="F470" s="19">
        <v>0</v>
      </c>
      <c r="G470" s="19">
        <f t="shared" si="38"/>
        <v>0</v>
      </c>
      <c r="H470" s="5">
        <v>4.6500000000000004</v>
      </c>
      <c r="I470" s="5">
        <f t="shared" si="39"/>
        <v>0</v>
      </c>
      <c r="J470" s="5">
        <v>49</v>
      </c>
      <c r="K470" s="5">
        <v>76</v>
      </c>
      <c r="L470" s="5">
        <v>72</v>
      </c>
      <c r="M470" s="5">
        <v>48</v>
      </c>
      <c r="N470" s="5">
        <v>161</v>
      </c>
      <c r="O470" s="5">
        <v>5.6</v>
      </c>
      <c r="P470" s="6">
        <v>0</v>
      </c>
      <c r="Q470" s="6">
        <v>7.3049972899999982E-2</v>
      </c>
      <c r="R470" s="6">
        <v>73.049972899999986</v>
      </c>
      <c r="S470" s="6">
        <v>0.3</v>
      </c>
      <c r="T470" s="6">
        <v>9.8000000000000007</v>
      </c>
      <c r="U470" s="7">
        <v>3.1E-2</v>
      </c>
      <c r="V470" s="6">
        <v>6</v>
      </c>
      <c r="W470" s="6">
        <v>10.100000000000001</v>
      </c>
      <c r="X470" s="35">
        <v>209.368984132897</v>
      </c>
      <c r="Y470" s="35">
        <v>31.653333333333329</v>
      </c>
      <c r="Z470" s="35">
        <v>1.8434565000000001</v>
      </c>
      <c r="AA470" s="35">
        <v>6.1883217609379697</v>
      </c>
      <c r="AB470" s="35">
        <v>0.14189370679108099</v>
      </c>
      <c r="AC470" s="35">
        <v>1.8679692984960701</v>
      </c>
      <c r="AD470" s="35">
        <v>0.46369175000000001</v>
      </c>
      <c r="AE470" s="35">
        <v>2.71637814765301</v>
      </c>
      <c r="AF470" s="35">
        <v>0.46369175000000001</v>
      </c>
      <c r="AG470" s="35">
        <v>0.19714556050877199</v>
      </c>
      <c r="AH470" s="35">
        <v>0.20044093945732899</v>
      </c>
      <c r="AI470" s="35">
        <v>0.67850268333333297</v>
      </c>
      <c r="AJ470" s="35">
        <v>9.9491983420808339</v>
      </c>
      <c r="AK470" s="35">
        <v>23.217669073009716</v>
      </c>
    </row>
    <row r="471" spans="1:37" x14ac:dyDescent="0.5">
      <c r="A471" s="17">
        <v>44793.166666666664</v>
      </c>
      <c r="B471" s="18">
        <v>44793</v>
      </c>
      <c r="C471" s="19">
        <f t="shared" si="35"/>
        <v>8</v>
      </c>
      <c r="D471" s="19">
        <f t="shared" si="36"/>
        <v>4</v>
      </c>
      <c r="E471" s="19">
        <f t="shared" si="37"/>
        <v>7</v>
      </c>
      <c r="F471" s="19">
        <v>0</v>
      </c>
      <c r="G471" s="19">
        <f t="shared" si="38"/>
        <v>0</v>
      </c>
      <c r="H471" s="5">
        <v>4.6500000000000004</v>
      </c>
      <c r="I471" s="5">
        <f t="shared" si="39"/>
        <v>0</v>
      </c>
      <c r="J471" s="5">
        <v>49</v>
      </c>
      <c r="K471" s="5">
        <v>76</v>
      </c>
      <c r="L471" s="5">
        <v>71</v>
      </c>
      <c r="M471" s="5">
        <v>49</v>
      </c>
      <c r="N471" s="5">
        <v>138</v>
      </c>
      <c r="O471" s="5">
        <v>4.5999999999999996</v>
      </c>
      <c r="P471" s="6">
        <v>0</v>
      </c>
      <c r="Q471" s="6">
        <v>6.4413461852459025E-2</v>
      </c>
      <c r="R471" s="6">
        <v>64.413461852459022</v>
      </c>
      <c r="S471" s="6">
        <v>0.2</v>
      </c>
      <c r="T471" s="6">
        <v>7.5</v>
      </c>
      <c r="V471" s="6">
        <v>6.5</v>
      </c>
      <c r="W471" s="6">
        <v>7.7</v>
      </c>
      <c r="X471" s="35">
        <v>192.43204846304801</v>
      </c>
      <c r="Y471" s="35">
        <v>35.278333333333329</v>
      </c>
      <c r="Z471" s="35">
        <v>3.2213764999999999</v>
      </c>
      <c r="AA471" s="35">
        <v>11.259021149421701</v>
      </c>
      <c r="AB471" s="35">
        <v>0.13189971103196099</v>
      </c>
      <c r="AC471" s="35">
        <v>4.6528874774937199</v>
      </c>
      <c r="AD471" s="35">
        <v>0.76412693333333304</v>
      </c>
      <c r="AE471" s="35">
        <v>3.2084225391818899</v>
      </c>
      <c r="AF471" s="35">
        <v>0.76412693333333304</v>
      </c>
      <c r="AG471" s="35">
        <v>0.29058397417496501</v>
      </c>
      <c r="AH471" s="35">
        <v>0.29016883649594299</v>
      </c>
      <c r="AI471" s="35">
        <v>0.939833583333333</v>
      </c>
      <c r="AJ471" s="35">
        <v>15.363434149116973</v>
      </c>
      <c r="AK471" s="35">
        <v>35.527899456007106</v>
      </c>
    </row>
    <row r="472" spans="1:37" x14ac:dyDescent="0.5">
      <c r="A472" s="17">
        <v>44793.208333333336</v>
      </c>
      <c r="B472" s="18">
        <v>44793</v>
      </c>
      <c r="C472" s="19">
        <f t="shared" si="35"/>
        <v>8</v>
      </c>
      <c r="D472" s="19">
        <f t="shared" si="36"/>
        <v>5</v>
      </c>
      <c r="E472" s="19">
        <f t="shared" si="37"/>
        <v>7</v>
      </c>
      <c r="F472" s="19">
        <v>0</v>
      </c>
      <c r="G472" s="19">
        <f t="shared" si="38"/>
        <v>0</v>
      </c>
      <c r="H472" s="5">
        <v>4.6500000000000004</v>
      </c>
      <c r="I472" s="5">
        <f t="shared" si="39"/>
        <v>0</v>
      </c>
      <c r="J472" s="5">
        <v>49</v>
      </c>
      <c r="K472" s="5">
        <v>76</v>
      </c>
      <c r="L472" s="5">
        <v>70</v>
      </c>
      <c r="M472" s="5">
        <v>48</v>
      </c>
      <c r="N472" s="5">
        <v>114</v>
      </c>
      <c r="O472" s="5">
        <v>4.4000000000000004</v>
      </c>
      <c r="P472" s="6">
        <v>0</v>
      </c>
      <c r="Q472" s="6">
        <v>7.3926376000000016E-2</v>
      </c>
      <c r="R472" s="6">
        <v>73.926376000000019</v>
      </c>
      <c r="S472" s="6">
        <v>0.5</v>
      </c>
      <c r="T472" s="6">
        <v>12.1</v>
      </c>
      <c r="U472" s="7">
        <v>2.1999999999999999E-2</v>
      </c>
      <c r="V472" s="6">
        <v>7.1</v>
      </c>
      <c r="W472" s="6">
        <v>12.6</v>
      </c>
      <c r="X472" s="35">
        <v>261.388849444904</v>
      </c>
      <c r="Y472" s="35">
        <v>23.391666666666666</v>
      </c>
      <c r="Z472" s="35">
        <v>3.2904533333333301</v>
      </c>
      <c r="AA472" s="35">
        <v>12.2803172019551</v>
      </c>
      <c r="AB472" s="35">
        <v>0.13366887204873801</v>
      </c>
      <c r="AC472" s="35">
        <v>2.2651279191940601</v>
      </c>
      <c r="AD472" s="35">
        <v>0.79929977777777805</v>
      </c>
      <c r="AE472" s="35">
        <v>3.3149153424244702</v>
      </c>
      <c r="AF472" s="35">
        <v>0.79929977777777805</v>
      </c>
      <c r="AG472" s="35">
        <v>0.26956865994773499</v>
      </c>
      <c r="AH472" s="35">
        <v>0.327020750095524</v>
      </c>
      <c r="AI472" s="35">
        <v>0.94292311111111105</v>
      </c>
      <c r="AJ472" s="35">
        <v>13.024022988124688</v>
      </c>
      <c r="AK472" s="35">
        <v>31.244893786740725</v>
      </c>
    </row>
    <row r="473" spans="1:37" x14ac:dyDescent="0.5">
      <c r="A473" s="17">
        <v>44793.25</v>
      </c>
      <c r="B473" s="18">
        <v>44793</v>
      </c>
      <c r="C473" s="19">
        <f t="shared" si="35"/>
        <v>8</v>
      </c>
      <c r="D473" s="19">
        <f t="shared" si="36"/>
        <v>6</v>
      </c>
      <c r="E473" s="19">
        <f t="shared" si="37"/>
        <v>7</v>
      </c>
      <c r="F473" s="19">
        <v>0</v>
      </c>
      <c r="G473" s="19">
        <f t="shared" si="38"/>
        <v>0</v>
      </c>
      <c r="H473" s="5">
        <v>4.6500000000000004</v>
      </c>
      <c r="I473" s="5">
        <f t="shared" si="39"/>
        <v>0</v>
      </c>
      <c r="J473" s="5">
        <v>49</v>
      </c>
      <c r="K473" s="5">
        <v>76</v>
      </c>
      <c r="L473" s="5">
        <v>69</v>
      </c>
      <c r="M473" s="5">
        <v>56</v>
      </c>
      <c r="N473" s="5">
        <v>207</v>
      </c>
      <c r="O473" s="5">
        <v>2.5</v>
      </c>
      <c r="P473" s="6">
        <v>0.1</v>
      </c>
      <c r="Q473" s="6">
        <v>0.14738313390000002</v>
      </c>
      <c r="R473" s="6">
        <v>147.38313390000002</v>
      </c>
      <c r="S473" s="6">
        <v>3.2</v>
      </c>
      <c r="T473" s="6">
        <v>14.8</v>
      </c>
      <c r="U473" s="7">
        <v>1.2E-2</v>
      </c>
      <c r="V473" s="6">
        <v>7.6</v>
      </c>
      <c r="W473" s="6">
        <v>18</v>
      </c>
      <c r="X473" s="35">
        <v>359.24885353200398</v>
      </c>
      <c r="Z473" s="35">
        <v>4.7875349615384604</v>
      </c>
      <c r="AA473" s="35">
        <v>17.240261935049599</v>
      </c>
      <c r="AB473" s="35">
        <v>0.16782694360893899</v>
      </c>
      <c r="AC473" s="35">
        <v>2.7945916382849401</v>
      </c>
      <c r="AD473" s="35">
        <v>1.1816713269230801</v>
      </c>
      <c r="AE473" s="35">
        <v>3.86476744432137</v>
      </c>
      <c r="AF473" s="35">
        <v>1.1816713269230801</v>
      </c>
      <c r="AG473" s="35">
        <v>0.43337578675893501</v>
      </c>
      <c r="AH473" s="35">
        <v>0.534165730903992</v>
      </c>
      <c r="AI473" s="35">
        <v>1.31163551923077</v>
      </c>
      <c r="AJ473" s="35">
        <v>17.632278153371033</v>
      </c>
      <c r="AK473" s="35">
        <v>42.573522936571187</v>
      </c>
    </row>
    <row r="474" spans="1:37" x14ac:dyDescent="0.5">
      <c r="A474" s="17">
        <v>44793.291666666664</v>
      </c>
      <c r="B474" s="18">
        <v>44793</v>
      </c>
      <c r="C474" s="19">
        <f t="shared" si="35"/>
        <v>8</v>
      </c>
      <c r="D474" s="19">
        <f t="shared" si="36"/>
        <v>7</v>
      </c>
      <c r="E474" s="19">
        <f t="shared" si="37"/>
        <v>7</v>
      </c>
      <c r="F474" s="19">
        <v>0</v>
      </c>
      <c r="G474" s="19">
        <f t="shared" si="38"/>
        <v>0</v>
      </c>
      <c r="H474" s="5">
        <v>4.6500000000000004</v>
      </c>
      <c r="I474" s="5">
        <f t="shared" si="39"/>
        <v>0</v>
      </c>
      <c r="J474" s="5">
        <v>49</v>
      </c>
      <c r="K474" s="5">
        <v>76</v>
      </c>
      <c r="L474" s="5">
        <v>66</v>
      </c>
      <c r="M474" s="5">
        <v>73</v>
      </c>
      <c r="N474" s="5">
        <v>265</v>
      </c>
      <c r="O474" s="5">
        <v>2.2000000000000002</v>
      </c>
      <c r="P474" s="6">
        <v>0.1</v>
      </c>
      <c r="Q474" s="6">
        <v>0.12689730062295085</v>
      </c>
      <c r="R474" s="6">
        <v>126.89730062295085</v>
      </c>
      <c r="S474" s="6">
        <v>5</v>
      </c>
      <c r="T474" s="6">
        <v>12.2</v>
      </c>
      <c r="U474" s="7">
        <v>2.1999999999999999E-2</v>
      </c>
      <c r="V474" s="6">
        <v>9</v>
      </c>
      <c r="W474" s="6">
        <v>17.2</v>
      </c>
      <c r="X474" s="35">
        <v>336.75198142641699</v>
      </c>
      <c r="Y474" s="35">
        <v>23.925423728813566</v>
      </c>
      <c r="Z474" s="35">
        <v>3.0464936666666702</v>
      </c>
      <c r="AA474" s="35">
        <v>8.1465296755540795</v>
      </c>
      <c r="AB474" s="35">
        <v>0.14455912894532799</v>
      </c>
      <c r="AC474" s="35">
        <v>1.36585631038269</v>
      </c>
      <c r="AD474" s="35">
        <v>0.51115886666666699</v>
      </c>
      <c r="AE474" s="35">
        <v>3.11710991798987</v>
      </c>
      <c r="AF474" s="35">
        <v>0.51115886666666699</v>
      </c>
      <c r="AG474" s="35">
        <v>0.20166915977807601</v>
      </c>
      <c r="AH474" s="35">
        <v>0.27599950774787502</v>
      </c>
      <c r="AI474" s="35">
        <v>0.552494183333333</v>
      </c>
      <c r="AJ474" s="35">
        <v>11.042577728011315</v>
      </c>
      <c r="AK474" s="35">
        <v>25.592927238462632</v>
      </c>
    </row>
    <row r="475" spans="1:37" x14ac:dyDescent="0.5">
      <c r="A475" s="17">
        <v>44793.333333333336</v>
      </c>
      <c r="B475" s="18">
        <v>44793</v>
      </c>
      <c r="C475" s="19">
        <f t="shared" si="35"/>
        <v>8</v>
      </c>
      <c r="D475" s="19">
        <f t="shared" si="36"/>
        <v>8</v>
      </c>
      <c r="E475" s="19">
        <f t="shared" si="37"/>
        <v>7</v>
      </c>
      <c r="F475" s="19">
        <v>0</v>
      </c>
      <c r="G475" s="19">
        <f t="shared" si="38"/>
        <v>0</v>
      </c>
      <c r="H475" s="5">
        <v>4.6500000000000004</v>
      </c>
      <c r="I475" s="5">
        <f t="shared" si="39"/>
        <v>0</v>
      </c>
      <c r="J475" s="5">
        <v>49</v>
      </c>
      <c r="K475" s="5">
        <v>76</v>
      </c>
      <c r="L475" s="5">
        <v>73</v>
      </c>
      <c r="M475" s="5">
        <v>55</v>
      </c>
      <c r="N475" s="5">
        <v>75</v>
      </c>
      <c r="O475" s="5">
        <v>3</v>
      </c>
      <c r="P475" s="6">
        <v>0</v>
      </c>
      <c r="Q475" s="6">
        <v>7.4606100186440663E-2</v>
      </c>
      <c r="R475" s="6">
        <v>74.606100186440656</v>
      </c>
      <c r="S475" s="6">
        <v>1.4</v>
      </c>
      <c r="T475" s="6">
        <v>6.5</v>
      </c>
      <c r="U475" s="7">
        <v>3.6999999999999998E-2</v>
      </c>
      <c r="V475" s="6">
        <v>5.8</v>
      </c>
      <c r="W475" s="6">
        <v>7.9</v>
      </c>
      <c r="X475" s="35">
        <v>214.80365068317701</v>
      </c>
      <c r="Y475" s="35">
        <v>38.583333333333336</v>
      </c>
      <c r="Z475" s="35">
        <v>2.9223648571428602</v>
      </c>
      <c r="AA475" s="35">
        <v>6.7626751032808698</v>
      </c>
      <c r="AB475" s="35">
        <v>0.15073271897292001</v>
      </c>
      <c r="AC475" s="35">
        <v>1.0595704326197599</v>
      </c>
      <c r="AD475" s="35">
        <v>0.429235930952381</v>
      </c>
      <c r="AE475" s="35">
        <v>2.86413350352026</v>
      </c>
      <c r="AF475" s="35">
        <v>0.429235930952381</v>
      </c>
      <c r="AG475" s="35">
        <v>0.19759804583614099</v>
      </c>
      <c r="AH475" s="35">
        <v>0.227791178158152</v>
      </c>
      <c r="AI475" s="35">
        <v>0.51517428571428603</v>
      </c>
      <c r="AJ475" s="35">
        <v>10.239618295907434</v>
      </c>
      <c r="AK475" s="35">
        <v>23.319477084875224</v>
      </c>
    </row>
    <row r="476" spans="1:37" x14ac:dyDescent="0.5">
      <c r="A476" s="17">
        <v>44793.375</v>
      </c>
      <c r="B476" s="18">
        <v>44793</v>
      </c>
      <c r="C476" s="19">
        <f t="shared" si="35"/>
        <v>8</v>
      </c>
      <c r="D476" s="19">
        <f t="shared" si="36"/>
        <v>9</v>
      </c>
      <c r="E476" s="19">
        <f t="shared" si="37"/>
        <v>7</v>
      </c>
      <c r="F476" s="19">
        <v>0</v>
      </c>
      <c r="G476" s="19">
        <f t="shared" si="38"/>
        <v>0</v>
      </c>
      <c r="H476" s="5">
        <v>4.6500000000000004</v>
      </c>
      <c r="I476" s="5">
        <f t="shared" si="39"/>
        <v>0</v>
      </c>
      <c r="J476" s="5">
        <v>49</v>
      </c>
      <c r="K476" s="5">
        <v>76</v>
      </c>
      <c r="L476" s="5">
        <v>74</v>
      </c>
      <c r="M476" s="5">
        <v>44</v>
      </c>
      <c r="N476" s="5">
        <v>149</v>
      </c>
      <c r="O476" s="5">
        <v>8.1</v>
      </c>
      <c r="P476" s="6">
        <v>0</v>
      </c>
      <c r="Q476" s="6">
        <v>5.0913818766666653E-2</v>
      </c>
      <c r="R476" s="6">
        <v>50.913818766666651</v>
      </c>
      <c r="S476" s="6">
        <v>1.4</v>
      </c>
      <c r="T476" s="6">
        <v>5.7</v>
      </c>
      <c r="U476" s="7">
        <v>3.9E-2</v>
      </c>
      <c r="V476" s="6">
        <v>5.4</v>
      </c>
      <c r="W476" s="6">
        <v>7.1</v>
      </c>
      <c r="X476" s="35">
        <v>196.60885906387301</v>
      </c>
      <c r="Y476" s="35">
        <v>40.508333333333312</v>
      </c>
      <c r="Z476" s="35">
        <v>2.8389281666666699</v>
      </c>
      <c r="AA476" s="35">
        <v>7.4260458915256597</v>
      </c>
      <c r="AB476" s="35">
        <v>0.12965028203057799</v>
      </c>
      <c r="AC476" s="35">
        <v>0.96105683358684602</v>
      </c>
      <c r="AD476" s="35">
        <v>0.44977613333333299</v>
      </c>
      <c r="AE476" s="35">
        <v>2.8597974359366298</v>
      </c>
      <c r="AF476" s="35">
        <v>0.44977613333333299</v>
      </c>
      <c r="AG476" s="35">
        <v>0.18026496189899399</v>
      </c>
      <c r="AH476" s="35">
        <v>0.193611407892681</v>
      </c>
      <c r="AI476" s="35">
        <v>0.49900686666666699</v>
      </c>
      <c r="AJ476" s="35">
        <v>9.731993740305354</v>
      </c>
      <c r="AK476" s="35">
        <v>22.093747863999468</v>
      </c>
    </row>
    <row r="477" spans="1:37" x14ac:dyDescent="0.5">
      <c r="A477" s="17">
        <v>44793.416666666664</v>
      </c>
      <c r="B477" s="18">
        <v>44793</v>
      </c>
      <c r="C477" s="19">
        <f t="shared" si="35"/>
        <v>8</v>
      </c>
      <c r="D477" s="19">
        <f t="shared" si="36"/>
        <v>10</v>
      </c>
      <c r="E477" s="19">
        <f t="shared" si="37"/>
        <v>7</v>
      </c>
      <c r="F477" s="19">
        <v>0</v>
      </c>
      <c r="G477" s="19">
        <f t="shared" si="38"/>
        <v>0</v>
      </c>
      <c r="H477" s="5">
        <v>4.6500000000000004</v>
      </c>
      <c r="I477" s="5">
        <f t="shared" si="39"/>
        <v>0</v>
      </c>
      <c r="J477" s="5">
        <v>49</v>
      </c>
      <c r="K477" s="5">
        <v>76</v>
      </c>
      <c r="L477" s="5">
        <v>73</v>
      </c>
      <c r="M477" s="5">
        <v>49</v>
      </c>
      <c r="N477" s="5">
        <v>142</v>
      </c>
      <c r="O477" s="5">
        <v>10.199999999999999</v>
      </c>
      <c r="P477" s="6">
        <v>0</v>
      </c>
      <c r="Q477" s="6">
        <v>2.8413122770491808E-2</v>
      </c>
      <c r="R477" s="6">
        <v>28.413122770491807</v>
      </c>
      <c r="S477" s="6">
        <v>0.8</v>
      </c>
      <c r="T477" s="6">
        <v>5.0999999999999996</v>
      </c>
      <c r="U477" s="7">
        <v>4.3999999999999997E-2</v>
      </c>
      <c r="V477" s="6">
        <v>4.4000000000000004</v>
      </c>
      <c r="W477" s="6">
        <v>5.8999999999999995</v>
      </c>
      <c r="X477" s="35">
        <v>188.71404792247699</v>
      </c>
      <c r="Y477" s="35">
        <v>45.37</v>
      </c>
      <c r="Z477" s="35">
        <v>2.9939783333333301</v>
      </c>
      <c r="AA477" s="35">
        <v>6.9354284393138004</v>
      </c>
      <c r="AB477" s="35">
        <v>0.13232716388561699</v>
      </c>
      <c r="AC477" s="35">
        <v>0.99050916065953098</v>
      </c>
      <c r="AD477" s="35">
        <v>0.36683045238095202</v>
      </c>
      <c r="AE477" s="35">
        <v>2.60938193043711</v>
      </c>
      <c r="AF477" s="35">
        <v>0.36683045238095202</v>
      </c>
      <c r="AG477" s="35">
        <v>0.105694480515322</v>
      </c>
      <c r="AH477" s="35">
        <v>0.19550007986674001</v>
      </c>
      <c r="AI477" s="35">
        <v>0.45880409523809501</v>
      </c>
      <c r="AJ477" s="35">
        <v>9.9597265842472478</v>
      </c>
      <c r="AK477" s="35">
        <v>20.693313653299576</v>
      </c>
    </row>
    <row r="478" spans="1:37" x14ac:dyDescent="0.5">
      <c r="A478" s="17">
        <v>44793.458333333336</v>
      </c>
      <c r="B478" s="18">
        <v>44793</v>
      </c>
      <c r="C478" s="19">
        <f t="shared" si="35"/>
        <v>8</v>
      </c>
      <c r="D478" s="19">
        <f t="shared" si="36"/>
        <v>11</v>
      </c>
      <c r="E478" s="19">
        <f t="shared" si="37"/>
        <v>7</v>
      </c>
      <c r="F478" s="19">
        <v>0</v>
      </c>
      <c r="G478" s="19">
        <f t="shared" si="38"/>
        <v>0</v>
      </c>
      <c r="H478" s="5">
        <v>4.6500000000000004</v>
      </c>
      <c r="I478" s="5">
        <f t="shared" si="39"/>
        <v>0</v>
      </c>
      <c r="J478" s="5">
        <v>49</v>
      </c>
      <c r="K478" s="5">
        <v>76</v>
      </c>
      <c r="L478" s="5">
        <v>69</v>
      </c>
      <c r="M478" s="5">
        <v>58</v>
      </c>
      <c r="N478" s="5">
        <v>126</v>
      </c>
      <c r="O478" s="5">
        <v>9.8000000000000007</v>
      </c>
      <c r="P478" s="6">
        <v>0</v>
      </c>
      <c r="Q478" s="6">
        <v>6.0237970423728811E-2</v>
      </c>
      <c r="R478" s="6">
        <v>60.237970423728811</v>
      </c>
      <c r="S478" s="6">
        <v>0.9</v>
      </c>
      <c r="T478" s="6">
        <v>4.2</v>
      </c>
      <c r="U478" s="7">
        <v>4.7E-2</v>
      </c>
      <c r="V478" s="6">
        <v>4.4000000000000004</v>
      </c>
      <c r="W478" s="6">
        <v>5.1000000000000005</v>
      </c>
      <c r="X478" s="35">
        <v>200.00951130533099</v>
      </c>
      <c r="Y478" s="35">
        <v>48.490000000000016</v>
      </c>
      <c r="Z478" s="35">
        <v>3.9420563333333298</v>
      </c>
      <c r="AA478" s="35">
        <v>7.5132670227168203</v>
      </c>
      <c r="AB478" s="35">
        <v>0.13785782610980701</v>
      </c>
      <c r="AC478" s="35">
        <v>1.16893748016434</v>
      </c>
      <c r="AD478" s="35">
        <v>0.46480260000000001</v>
      </c>
      <c r="AE478" s="35">
        <v>2.8649783987579198</v>
      </c>
      <c r="AF478" s="35">
        <v>0.46480260000000001</v>
      </c>
      <c r="AG478" s="35">
        <v>0.19147724402098401</v>
      </c>
      <c r="AH478" s="35">
        <v>0.198423772464388</v>
      </c>
      <c r="AI478" s="35">
        <v>0.54412715</v>
      </c>
      <c r="AJ478" s="35">
        <v>11.267536049454398</v>
      </c>
      <c r="AK478" s="35">
        <v>23.989960178325966</v>
      </c>
    </row>
    <row r="479" spans="1:37" x14ac:dyDescent="0.5">
      <c r="A479" s="17">
        <v>44793.5</v>
      </c>
      <c r="B479" s="18">
        <v>44793</v>
      </c>
      <c r="C479" s="19">
        <f t="shared" si="35"/>
        <v>8</v>
      </c>
      <c r="D479" s="19">
        <f t="shared" si="36"/>
        <v>12</v>
      </c>
      <c r="E479" s="19">
        <f t="shared" si="37"/>
        <v>7</v>
      </c>
      <c r="F479" s="19">
        <v>0</v>
      </c>
      <c r="G479" s="19">
        <f t="shared" si="38"/>
        <v>0</v>
      </c>
      <c r="H479" s="5">
        <v>4.6500000000000004</v>
      </c>
      <c r="I479" s="5">
        <f t="shared" si="39"/>
        <v>0</v>
      </c>
      <c r="J479" s="5">
        <v>49</v>
      </c>
      <c r="K479" s="5">
        <v>76</v>
      </c>
      <c r="L479" s="5">
        <v>71</v>
      </c>
      <c r="M479" s="5">
        <v>55</v>
      </c>
      <c r="N479" s="5">
        <v>116</v>
      </c>
      <c r="O479" s="5">
        <v>6.4</v>
      </c>
      <c r="P479" s="6">
        <v>0</v>
      </c>
      <c r="Q479" s="6">
        <v>9.7436656666666704E-2</v>
      </c>
      <c r="R479" s="6">
        <v>97.436656666666707</v>
      </c>
      <c r="S479" s="6">
        <v>1</v>
      </c>
      <c r="T479" s="6">
        <v>4.3</v>
      </c>
      <c r="U479" s="7">
        <v>0.05</v>
      </c>
      <c r="V479" s="6">
        <v>3.9</v>
      </c>
      <c r="W479" s="6">
        <v>5.3</v>
      </c>
      <c r="X479" s="35">
        <v>235.345480877222</v>
      </c>
      <c r="Y479" s="35">
        <v>50.998333333333342</v>
      </c>
      <c r="Z479" s="35">
        <v>3.1698288333333302</v>
      </c>
      <c r="AA479" s="35">
        <v>7.11163010721656</v>
      </c>
      <c r="AB479" s="35">
        <v>3.3557947167586599</v>
      </c>
      <c r="AC479" s="35">
        <v>0.91106094656693704</v>
      </c>
      <c r="AD479" s="35">
        <v>0.30669943333333299</v>
      </c>
      <c r="AE479" s="35">
        <v>2.6338845675022702</v>
      </c>
      <c r="AF479" s="35">
        <v>0.30669943333333299</v>
      </c>
      <c r="AG479" s="35">
        <v>9.1566078577699397E-2</v>
      </c>
      <c r="AH479" s="35">
        <v>0.172173178987407</v>
      </c>
      <c r="AI479" s="35">
        <v>0.42457444999999999</v>
      </c>
      <c r="AJ479" s="35">
        <v>12.790226489495391</v>
      </c>
      <c r="AK479" s="35">
        <v>26.261532975312914</v>
      </c>
    </row>
    <row r="480" spans="1:37" x14ac:dyDescent="0.5">
      <c r="A480" s="17">
        <v>44793.541666666664</v>
      </c>
      <c r="B480" s="18">
        <v>44793</v>
      </c>
      <c r="C480" s="19">
        <f t="shared" si="35"/>
        <v>8</v>
      </c>
      <c r="D480" s="19">
        <f t="shared" si="36"/>
        <v>13</v>
      </c>
      <c r="E480" s="19">
        <f t="shared" si="37"/>
        <v>7</v>
      </c>
      <c r="F480" s="19">
        <v>0</v>
      </c>
      <c r="G480" s="19">
        <f t="shared" si="38"/>
        <v>0</v>
      </c>
      <c r="H480" s="5">
        <v>4.6500000000000004</v>
      </c>
      <c r="I480" s="5">
        <f t="shared" si="39"/>
        <v>0</v>
      </c>
      <c r="J480" s="5">
        <v>49</v>
      </c>
      <c r="K480" s="5">
        <v>76</v>
      </c>
      <c r="L480" s="5">
        <v>73</v>
      </c>
      <c r="M480" s="5">
        <v>46</v>
      </c>
      <c r="N480" s="5">
        <v>113</v>
      </c>
      <c r="O480" s="5">
        <v>7.5</v>
      </c>
      <c r="P480" s="6">
        <v>0</v>
      </c>
      <c r="Q480" s="6">
        <v>5.9685338901639337E-2</v>
      </c>
      <c r="R480" s="6">
        <v>59.685338901639334</v>
      </c>
      <c r="S480" s="6">
        <v>0.8</v>
      </c>
      <c r="T480" s="6">
        <v>3.9</v>
      </c>
      <c r="U480" s="7">
        <v>4.7E-2</v>
      </c>
      <c r="V480" s="6">
        <v>4</v>
      </c>
      <c r="W480" s="6">
        <v>4.7</v>
      </c>
      <c r="X480" s="35">
        <v>198.73329651358901</v>
      </c>
      <c r="Y480" s="35">
        <v>48.468333333333341</v>
      </c>
      <c r="Z480" s="35">
        <v>2.8172467499999998</v>
      </c>
      <c r="AA480" s="35">
        <v>6.5326002695952203</v>
      </c>
      <c r="AB480" s="35">
        <v>0.66602978663648105</v>
      </c>
      <c r="AC480" s="35">
        <v>0.826741987122391</v>
      </c>
      <c r="AD480" s="35">
        <v>0.34833599999999998</v>
      </c>
      <c r="AE480" s="35">
        <v>2.5234225425136301</v>
      </c>
      <c r="AF480" s="35">
        <v>0.34833599999999998</v>
      </c>
      <c r="AG480" s="35">
        <v>0.113774644465402</v>
      </c>
      <c r="AH480" s="35">
        <v>0.17090629907633501</v>
      </c>
      <c r="AI480" s="35">
        <v>0.44691714999999999</v>
      </c>
      <c r="AJ480" s="35">
        <v>9.4332783384040297</v>
      </c>
      <c r="AK480" s="35">
        <v>20.235033206353521</v>
      </c>
    </row>
    <row r="481" spans="1:37" x14ac:dyDescent="0.5">
      <c r="A481" s="17">
        <v>44793.583333333336</v>
      </c>
      <c r="B481" s="18">
        <v>44793</v>
      </c>
      <c r="C481" s="19">
        <f t="shared" si="35"/>
        <v>8</v>
      </c>
      <c r="D481" s="19">
        <f t="shared" si="36"/>
        <v>14</v>
      </c>
      <c r="E481" s="19">
        <f t="shared" si="37"/>
        <v>7</v>
      </c>
      <c r="F481" s="19">
        <v>0</v>
      </c>
      <c r="G481" s="19">
        <f t="shared" si="38"/>
        <v>0</v>
      </c>
      <c r="H481" s="5">
        <v>4.6500000000000004</v>
      </c>
      <c r="I481" s="5">
        <f t="shared" si="39"/>
        <v>0</v>
      </c>
      <c r="J481" s="5">
        <v>49</v>
      </c>
      <c r="K481" s="5">
        <v>76</v>
      </c>
      <c r="L481" s="5">
        <v>72</v>
      </c>
      <c r="M481" s="5">
        <v>50</v>
      </c>
      <c r="N481" s="5">
        <v>151</v>
      </c>
      <c r="O481" s="5">
        <v>11.3</v>
      </c>
      <c r="P481" s="6">
        <v>0</v>
      </c>
      <c r="Q481" s="6">
        <v>4.9390391440677972E-2</v>
      </c>
      <c r="R481" s="6">
        <v>49.390391440677973</v>
      </c>
      <c r="S481" s="6">
        <v>0.7</v>
      </c>
      <c r="T481" s="6">
        <v>3.7</v>
      </c>
      <c r="U481" s="7">
        <v>4.9000000000000002E-2</v>
      </c>
      <c r="V481" s="6">
        <v>3.6</v>
      </c>
      <c r="W481" s="6">
        <v>4.4000000000000004</v>
      </c>
      <c r="X481" s="35">
        <v>192.176889119229</v>
      </c>
      <c r="Y481" s="35">
        <v>49.909999999999989</v>
      </c>
      <c r="Z481" s="35">
        <v>3.00948183333333</v>
      </c>
      <c r="AA481" s="35">
        <v>6.9688613249606997</v>
      </c>
      <c r="AB481" s="35">
        <v>0.13352286505883099</v>
      </c>
      <c r="AC481" s="35">
        <v>0.84666694225960104</v>
      </c>
      <c r="AD481" s="35">
        <v>0.28476606666666698</v>
      </c>
      <c r="AE481" s="35">
        <v>2.6028440882750901</v>
      </c>
      <c r="AF481" s="35">
        <v>0.28476606666666698</v>
      </c>
      <c r="AG481" s="35">
        <v>0.10085667854178899</v>
      </c>
      <c r="AH481" s="35">
        <v>0.18884679953147901</v>
      </c>
      <c r="AI481" s="35">
        <v>0.41587784999999999</v>
      </c>
      <c r="AJ481" s="35">
        <v>9.143567160187331</v>
      </c>
      <c r="AK481" s="35">
        <v>19.347011107841627</v>
      </c>
    </row>
    <row r="482" spans="1:37" x14ac:dyDescent="0.5">
      <c r="A482" s="17">
        <v>44793.625</v>
      </c>
      <c r="B482" s="18">
        <v>44793</v>
      </c>
      <c r="C482" s="19">
        <f t="shared" si="35"/>
        <v>8</v>
      </c>
      <c r="D482" s="19">
        <f t="shared" si="36"/>
        <v>15</v>
      </c>
      <c r="E482" s="19">
        <f t="shared" si="37"/>
        <v>7</v>
      </c>
      <c r="F482" s="19">
        <v>0</v>
      </c>
      <c r="G482" s="19">
        <f t="shared" si="38"/>
        <v>0</v>
      </c>
      <c r="H482" s="5">
        <v>4.6500000000000004</v>
      </c>
      <c r="I482" s="5">
        <f t="shared" si="39"/>
        <v>0</v>
      </c>
      <c r="J482" s="5">
        <v>49</v>
      </c>
      <c r="K482" s="5">
        <v>76</v>
      </c>
      <c r="L482" s="5">
        <v>71</v>
      </c>
      <c r="M482" s="5">
        <v>52</v>
      </c>
      <c r="N482" s="5">
        <v>143</v>
      </c>
      <c r="O482" s="5">
        <v>9.1</v>
      </c>
      <c r="P482" s="6">
        <v>0</v>
      </c>
      <c r="Q482" s="6">
        <v>4.3531424866666675E-2</v>
      </c>
      <c r="R482" s="6">
        <v>43.531424866666676</v>
      </c>
      <c r="S482" s="6">
        <v>0.8</v>
      </c>
      <c r="T482" s="6">
        <v>3.6</v>
      </c>
      <c r="U482" s="7">
        <v>0.05</v>
      </c>
      <c r="V482" s="6">
        <v>4.0999999999999996</v>
      </c>
      <c r="W482" s="6">
        <v>4.4000000000000004</v>
      </c>
      <c r="X482" s="35">
        <v>187.18457199253299</v>
      </c>
      <c r="Y482" s="35">
        <v>50.645000000000003</v>
      </c>
      <c r="Z482" s="35">
        <v>3.6674376190476199</v>
      </c>
      <c r="AA482" s="35">
        <v>7.2451358680306202</v>
      </c>
      <c r="AB482" s="35">
        <v>9.8545971257074594E-2</v>
      </c>
      <c r="AC482" s="35">
        <v>0.95453307104247898</v>
      </c>
      <c r="AD482" s="35">
        <v>0.27296550000000003</v>
      </c>
      <c r="AE482" s="35">
        <v>2.6983610252905401</v>
      </c>
      <c r="AF482" s="35">
        <v>0.27296550000000003</v>
      </c>
      <c r="AG482" s="35">
        <v>0.10332250036592899</v>
      </c>
      <c r="AH482" s="35">
        <v>0.19976338886172401</v>
      </c>
      <c r="AI482" s="35">
        <v>0.443136785714286</v>
      </c>
      <c r="AJ482" s="35">
        <v>10.377945157005366</v>
      </c>
      <c r="AK482" s="35">
        <v>21.100784026664048</v>
      </c>
    </row>
    <row r="483" spans="1:37" x14ac:dyDescent="0.5">
      <c r="A483" s="17">
        <v>44793.666666666664</v>
      </c>
      <c r="B483" s="18">
        <v>44793</v>
      </c>
      <c r="C483" s="19">
        <f t="shared" si="35"/>
        <v>8</v>
      </c>
      <c r="D483" s="19">
        <f t="shared" si="36"/>
        <v>16</v>
      </c>
      <c r="E483" s="19">
        <f t="shared" si="37"/>
        <v>7</v>
      </c>
      <c r="F483" s="19">
        <v>0</v>
      </c>
      <c r="G483" s="19">
        <f t="shared" si="38"/>
        <v>0</v>
      </c>
      <c r="H483" s="5">
        <v>4.6500000000000004</v>
      </c>
      <c r="I483" s="5">
        <f t="shared" si="39"/>
        <v>0</v>
      </c>
      <c r="J483" s="5">
        <v>49</v>
      </c>
      <c r="K483" s="5">
        <v>76</v>
      </c>
      <c r="L483" s="5">
        <v>71</v>
      </c>
      <c r="M483" s="5">
        <v>53</v>
      </c>
      <c r="N483" s="5">
        <v>132</v>
      </c>
      <c r="O483" s="5">
        <v>8.1999999999999993</v>
      </c>
      <c r="P483" s="6">
        <v>0</v>
      </c>
      <c r="Q483" s="6">
        <v>5.9744317377049175E-2</v>
      </c>
      <c r="R483" s="6">
        <v>59.744317377049178</v>
      </c>
      <c r="S483" s="6">
        <v>0.8</v>
      </c>
      <c r="T483" s="6">
        <v>4.3</v>
      </c>
      <c r="U483" s="7">
        <v>5.1999999999999998E-2</v>
      </c>
      <c r="V483" s="6">
        <v>4.0999999999999996</v>
      </c>
      <c r="W483" s="6">
        <v>5.0999999999999996</v>
      </c>
      <c r="X483" s="35">
        <v>201.82123301246</v>
      </c>
      <c r="Y483" s="35">
        <v>53.059999999999988</v>
      </c>
      <c r="Z483" s="35">
        <v>4.1293646666666701</v>
      </c>
      <c r="AA483" s="35">
        <v>8.2551404491533908</v>
      </c>
      <c r="AB483" s="35">
        <v>0.14051568699712</v>
      </c>
      <c r="AC483" s="35">
        <v>1.19687606710954</v>
      </c>
      <c r="AD483" s="35">
        <v>0.38958969999999998</v>
      </c>
      <c r="AE483" s="35">
        <v>3.0082837056401401</v>
      </c>
      <c r="AF483" s="35">
        <v>0.38958969999999998</v>
      </c>
      <c r="AG483" s="35">
        <v>0.146742964738593</v>
      </c>
      <c r="AH483" s="35">
        <v>0.266335982531134</v>
      </c>
      <c r="AI483" s="35">
        <v>0.59963604999999998</v>
      </c>
      <c r="AJ483" s="35">
        <v>12.091338118562394</v>
      </c>
      <c r="AK483" s="35">
        <v>25.568540232582244</v>
      </c>
    </row>
    <row r="484" spans="1:37" x14ac:dyDescent="0.5">
      <c r="A484" s="17">
        <v>44793.708333333336</v>
      </c>
      <c r="B484" s="18">
        <v>44793</v>
      </c>
      <c r="C484" s="19">
        <f t="shared" si="35"/>
        <v>8</v>
      </c>
      <c r="D484" s="19">
        <f t="shared" si="36"/>
        <v>17</v>
      </c>
      <c r="E484" s="19">
        <f t="shared" si="37"/>
        <v>7</v>
      </c>
      <c r="F484" s="19">
        <v>0</v>
      </c>
      <c r="G484" s="19">
        <f t="shared" si="38"/>
        <v>0</v>
      </c>
      <c r="H484" s="5">
        <v>4.6500000000000004</v>
      </c>
      <c r="I484" s="5">
        <f t="shared" si="39"/>
        <v>0</v>
      </c>
      <c r="J484" s="5">
        <v>49</v>
      </c>
      <c r="K484" s="5">
        <v>76</v>
      </c>
      <c r="L484" s="5">
        <v>75</v>
      </c>
      <c r="M484" s="5">
        <v>47</v>
      </c>
      <c r="N484" s="5">
        <v>132</v>
      </c>
      <c r="O484" s="5">
        <v>6.8</v>
      </c>
      <c r="P484" s="6">
        <v>0</v>
      </c>
      <c r="Q484" s="6">
        <v>9.3450809559322015E-2</v>
      </c>
      <c r="R484" s="6">
        <v>93.450809559322011</v>
      </c>
      <c r="S484" s="6">
        <v>0.6</v>
      </c>
      <c r="T484" s="6">
        <v>5.7</v>
      </c>
      <c r="U484" s="7">
        <v>5.0999999999999997E-2</v>
      </c>
      <c r="V484" s="6">
        <v>4.4000000000000004</v>
      </c>
      <c r="W484" s="6">
        <v>6.3</v>
      </c>
      <c r="X484" s="35">
        <v>216.20114271096199</v>
      </c>
      <c r="Y484" s="35">
        <v>51.439999999999991</v>
      </c>
      <c r="Z484" s="35">
        <v>4.0702249999999998</v>
      </c>
      <c r="AA484" s="35">
        <v>8.5405249289599805</v>
      </c>
      <c r="AB484" s="35">
        <v>0.13437613331207501</v>
      </c>
      <c r="AC484" s="35">
        <v>1.20364948034186</v>
      </c>
      <c r="AD484" s="35">
        <v>0.38555285</v>
      </c>
      <c r="AE484" s="35">
        <v>2.92500428482334</v>
      </c>
      <c r="AF484" s="35">
        <v>0.38555285</v>
      </c>
      <c r="AG484" s="35">
        <v>0.13350143084481</v>
      </c>
      <c r="AH484" s="35">
        <v>0.28107242111247699</v>
      </c>
      <c r="AI484" s="35">
        <v>0.58683629999999998</v>
      </c>
      <c r="AJ484" s="35">
        <v>11.774435655723885</v>
      </c>
      <c r="AK484" s="35">
        <v>24.876460308028047</v>
      </c>
    </row>
    <row r="485" spans="1:37" x14ac:dyDescent="0.5">
      <c r="A485" s="17">
        <v>44793.75</v>
      </c>
      <c r="B485" s="18">
        <v>44793</v>
      </c>
      <c r="C485" s="19">
        <f t="shared" si="35"/>
        <v>8</v>
      </c>
      <c r="D485" s="19">
        <f t="shared" si="36"/>
        <v>18</v>
      </c>
      <c r="E485" s="19">
        <f t="shared" si="37"/>
        <v>7</v>
      </c>
      <c r="F485" s="19">
        <v>0</v>
      </c>
      <c r="G485" s="19">
        <f t="shared" si="38"/>
        <v>0</v>
      </c>
      <c r="H485" s="5">
        <v>4.6500000000000004</v>
      </c>
      <c r="I485" s="5">
        <f t="shared" si="39"/>
        <v>0</v>
      </c>
      <c r="J485" s="5">
        <v>49</v>
      </c>
      <c r="K485" s="5">
        <v>76</v>
      </c>
      <c r="L485" s="5">
        <v>75</v>
      </c>
      <c r="M485" s="5">
        <v>47</v>
      </c>
      <c r="N485" s="5">
        <v>130</v>
      </c>
      <c r="O485" s="5">
        <v>5.9</v>
      </c>
      <c r="P485" s="6">
        <v>0</v>
      </c>
      <c r="Q485" s="6">
        <v>7.2864734083333313E-2</v>
      </c>
      <c r="R485" s="6">
        <v>72.864734083333317</v>
      </c>
      <c r="S485" s="6">
        <v>0.5</v>
      </c>
      <c r="T485" s="6">
        <v>6.1</v>
      </c>
      <c r="U485" s="7">
        <v>4.9000000000000002E-2</v>
      </c>
      <c r="V485" s="6">
        <v>3.9</v>
      </c>
      <c r="W485" s="6">
        <v>6.6</v>
      </c>
      <c r="X485" s="35">
        <v>238.511298824487</v>
      </c>
      <c r="Y485" s="35">
        <v>50.040000000000013</v>
      </c>
      <c r="Z485" s="35">
        <v>5.1715757142857104</v>
      </c>
      <c r="AA485" s="35">
        <v>11.5788754989421</v>
      </c>
      <c r="AB485" s="35">
        <v>9.9431339517259701E-2</v>
      </c>
      <c r="AC485" s="35">
        <v>2.1501066247967899</v>
      </c>
      <c r="AD485" s="35">
        <v>0.87813571428571402</v>
      </c>
      <c r="AE485" s="35">
        <v>3.3256903954556001</v>
      </c>
      <c r="AF485" s="35">
        <v>0.87813571428571402</v>
      </c>
      <c r="AG485" s="35">
        <v>0.33390864379565799</v>
      </c>
      <c r="AH485" s="35">
        <v>0.377340850913162</v>
      </c>
      <c r="AI485" s="35">
        <v>1.1480545714285699</v>
      </c>
      <c r="AJ485" s="35">
        <v>15.978102273213555</v>
      </c>
      <c r="AK485" s="35">
        <v>36.290671980963282</v>
      </c>
    </row>
    <row r="486" spans="1:37" x14ac:dyDescent="0.5">
      <c r="A486" s="17">
        <v>44793.791666666664</v>
      </c>
      <c r="B486" s="18">
        <v>44793</v>
      </c>
      <c r="C486" s="19">
        <f t="shared" si="35"/>
        <v>8</v>
      </c>
      <c r="D486" s="19">
        <f t="shared" si="36"/>
        <v>19</v>
      </c>
      <c r="E486" s="19">
        <f t="shared" si="37"/>
        <v>7</v>
      </c>
      <c r="F486" s="19">
        <v>0</v>
      </c>
      <c r="G486" s="19">
        <f t="shared" si="38"/>
        <v>0</v>
      </c>
      <c r="H486" s="5">
        <v>4.6500000000000004</v>
      </c>
      <c r="I486" s="5">
        <f t="shared" si="39"/>
        <v>0</v>
      </c>
      <c r="J486" s="5">
        <v>49</v>
      </c>
      <c r="K486" s="5">
        <v>76</v>
      </c>
      <c r="L486" s="5">
        <v>76</v>
      </c>
      <c r="M486" s="5">
        <v>46</v>
      </c>
      <c r="N486" s="5">
        <v>139</v>
      </c>
      <c r="O486" s="5">
        <v>6.8</v>
      </c>
      <c r="P486" s="6">
        <v>0.1</v>
      </c>
      <c r="Q486" s="6">
        <v>0.15156557595081965</v>
      </c>
      <c r="R486" s="6">
        <v>151.56557595081966</v>
      </c>
      <c r="S486" s="6">
        <v>0.3</v>
      </c>
      <c r="T486" s="6">
        <v>12.8</v>
      </c>
      <c r="U486" s="7">
        <v>0.04</v>
      </c>
      <c r="V486" s="6">
        <v>5.5</v>
      </c>
      <c r="W486" s="6">
        <v>13.100000000000001</v>
      </c>
      <c r="X486" s="35">
        <v>296.74647034346498</v>
      </c>
      <c r="Y486" s="35">
        <v>40.821666666666644</v>
      </c>
      <c r="Z486" s="35">
        <v>5.8209446666666702</v>
      </c>
      <c r="AA486" s="35">
        <v>14.372247999580701</v>
      </c>
      <c r="AB486" s="35">
        <v>0.13880963885393099</v>
      </c>
      <c r="AC486" s="35">
        <v>2.8442285578494002</v>
      </c>
      <c r="AD486" s="35">
        <v>1.06848961666667</v>
      </c>
      <c r="AE486" s="35">
        <v>3.8349435230446698</v>
      </c>
      <c r="AF486" s="35">
        <v>1.06848961666667</v>
      </c>
      <c r="AG486" s="35">
        <v>0.36886310500577202</v>
      </c>
      <c r="AH486" s="35">
        <v>0.48155384038375298</v>
      </c>
      <c r="AI486" s="35">
        <v>1.48071633333333</v>
      </c>
      <c r="AJ486" s="35">
        <v>19.470678768872538</v>
      </c>
      <c r="AK486" s="35">
        <v>43.994821182880067</v>
      </c>
    </row>
    <row r="487" spans="1:37" x14ac:dyDescent="0.5">
      <c r="A487" s="17">
        <v>44793.833333333336</v>
      </c>
      <c r="B487" s="18">
        <v>44793</v>
      </c>
      <c r="C487" s="19">
        <f t="shared" si="35"/>
        <v>8</v>
      </c>
      <c r="D487" s="19">
        <f t="shared" si="36"/>
        <v>20</v>
      </c>
      <c r="E487" s="19">
        <f t="shared" si="37"/>
        <v>7</v>
      </c>
      <c r="F487" s="19">
        <v>0</v>
      </c>
      <c r="G487" s="19">
        <f t="shared" si="38"/>
        <v>0</v>
      </c>
      <c r="H487" s="5">
        <v>4.6500000000000004</v>
      </c>
      <c r="I487" s="5">
        <f t="shared" si="39"/>
        <v>0</v>
      </c>
      <c r="J487" s="5">
        <v>49</v>
      </c>
      <c r="K487" s="5">
        <v>76</v>
      </c>
      <c r="L487" s="5">
        <v>74</v>
      </c>
      <c r="M487" s="5">
        <v>49</v>
      </c>
      <c r="N487" s="5">
        <v>112</v>
      </c>
      <c r="O487" s="5">
        <v>3.6</v>
      </c>
      <c r="P487" s="6">
        <v>0.2</v>
      </c>
      <c r="Q487" s="6">
        <v>0.23555587938983047</v>
      </c>
      <c r="R487" s="6">
        <v>235.55587938983047</v>
      </c>
      <c r="S487" s="6">
        <v>0.2</v>
      </c>
      <c r="T487" s="6">
        <v>12.2</v>
      </c>
      <c r="U487" s="7">
        <v>3.5000000000000003E-2</v>
      </c>
      <c r="V487" s="6">
        <v>8</v>
      </c>
      <c r="W487" s="6">
        <v>12.399999999999999</v>
      </c>
      <c r="Y487" s="35">
        <v>36.088333333333338</v>
      </c>
      <c r="Z487" s="35">
        <v>5.5648009756097601</v>
      </c>
      <c r="AA487" s="35">
        <v>15.089021844933001</v>
      </c>
      <c r="AB487" s="35">
        <v>0.116812753897183</v>
      </c>
      <c r="AC487" s="35">
        <v>3.0321708959808902</v>
      </c>
      <c r="AD487" s="35">
        <v>1.1471485853658501</v>
      </c>
      <c r="AE487" s="35">
        <v>3.8859621133556299</v>
      </c>
      <c r="AF487" s="35">
        <v>1.1471485853658501</v>
      </c>
      <c r="AG487" s="35">
        <v>0.42838340113908902</v>
      </c>
      <c r="AH487" s="35">
        <v>0.58615120704039902</v>
      </c>
      <c r="AI487" s="35">
        <v>1.58514531707317</v>
      </c>
      <c r="AJ487" s="35">
        <v>19.640452578262732</v>
      </c>
      <c r="AK487" s="35">
        <v>45.673460924682928</v>
      </c>
    </row>
    <row r="488" spans="1:37" x14ac:dyDescent="0.5">
      <c r="A488" s="17">
        <v>44793.875</v>
      </c>
      <c r="B488" s="18">
        <v>44793</v>
      </c>
      <c r="C488" s="19">
        <f t="shared" si="35"/>
        <v>8</v>
      </c>
      <c r="D488" s="19">
        <f t="shared" si="36"/>
        <v>21</v>
      </c>
      <c r="E488" s="19">
        <f t="shared" si="37"/>
        <v>7</v>
      </c>
      <c r="F488" s="19">
        <v>0</v>
      </c>
      <c r="G488" s="19">
        <f t="shared" si="38"/>
        <v>0</v>
      </c>
      <c r="H488" s="5">
        <v>4.6500000000000004</v>
      </c>
      <c r="I488" s="5">
        <f t="shared" si="39"/>
        <v>0</v>
      </c>
      <c r="J488" s="5">
        <v>49</v>
      </c>
      <c r="K488" s="5">
        <v>76</v>
      </c>
      <c r="L488" s="5">
        <v>72</v>
      </c>
      <c r="M488" s="5">
        <v>55</v>
      </c>
      <c r="N488" s="5">
        <v>113</v>
      </c>
      <c r="O488" s="5">
        <v>3.9</v>
      </c>
      <c r="P488" s="6">
        <v>0.2</v>
      </c>
      <c r="Q488" s="6">
        <v>0.24685109756666668</v>
      </c>
      <c r="R488" s="6">
        <v>246.85109756666668</v>
      </c>
      <c r="S488" s="6">
        <v>0.5</v>
      </c>
      <c r="T488" s="6">
        <v>21.3</v>
      </c>
      <c r="U488" s="7">
        <v>2.4E-2</v>
      </c>
      <c r="V488" s="6">
        <v>6.8</v>
      </c>
      <c r="W488" s="6">
        <v>21.8</v>
      </c>
      <c r="Y488" s="35">
        <v>24.15333333333334</v>
      </c>
      <c r="Z488" s="35">
        <v>4.1301460655737703</v>
      </c>
      <c r="AA488" s="35">
        <v>9.6547683003347196</v>
      </c>
      <c r="AB488" s="35">
        <v>0.132015242644691</v>
      </c>
      <c r="AC488" s="35">
        <v>1.9185434198567599</v>
      </c>
      <c r="AD488" s="35">
        <v>1.0277043114754101</v>
      </c>
      <c r="AE488" s="35">
        <v>2.9520924903938499</v>
      </c>
      <c r="AF488" s="35">
        <v>1.0277043114754101</v>
      </c>
      <c r="AG488" s="35">
        <v>0.46495585410046403</v>
      </c>
      <c r="AH488" s="35">
        <v>0.53856523615471796</v>
      </c>
      <c r="AI488" s="35">
        <v>1.0728380819672101</v>
      </c>
      <c r="AJ488" s="35">
        <v>14.703895917416672</v>
      </c>
      <c r="AK488" s="35">
        <v>36.707390466100705</v>
      </c>
    </row>
    <row r="489" spans="1:37" x14ac:dyDescent="0.5">
      <c r="A489" s="17">
        <v>44793.916666666664</v>
      </c>
      <c r="B489" s="18">
        <v>44793</v>
      </c>
      <c r="C489" s="19">
        <f t="shared" si="35"/>
        <v>8</v>
      </c>
      <c r="D489" s="19">
        <f t="shared" si="36"/>
        <v>22</v>
      </c>
      <c r="E489" s="19">
        <f t="shared" si="37"/>
        <v>7</v>
      </c>
      <c r="F489" s="19">
        <v>0</v>
      </c>
      <c r="G489" s="19">
        <f t="shared" si="38"/>
        <v>0</v>
      </c>
      <c r="H489" s="5">
        <v>4.6500000000000004</v>
      </c>
      <c r="I489" s="5">
        <f t="shared" si="39"/>
        <v>0</v>
      </c>
      <c r="J489" s="5">
        <v>49</v>
      </c>
      <c r="K489" s="5">
        <v>76</v>
      </c>
      <c r="L489" s="5">
        <v>71</v>
      </c>
      <c r="M489" s="5">
        <v>54</v>
      </c>
      <c r="N489" s="5">
        <v>133</v>
      </c>
      <c r="O489" s="5">
        <v>4.9000000000000004</v>
      </c>
      <c r="P489" s="6">
        <v>0.1</v>
      </c>
      <c r="Q489" s="6">
        <v>0.181410682295082</v>
      </c>
      <c r="R489" s="6">
        <v>181.41068229508201</v>
      </c>
      <c r="S489" s="6">
        <v>0.4</v>
      </c>
      <c r="T489" s="6">
        <v>15.5</v>
      </c>
      <c r="U489" s="7">
        <v>2.7E-2</v>
      </c>
      <c r="V489" s="6">
        <v>5.4</v>
      </c>
      <c r="W489" s="6">
        <v>15.9</v>
      </c>
      <c r="Y489" s="35">
        <v>27.533333333333339</v>
      </c>
      <c r="Z489" s="35">
        <v>3.6296613207547201</v>
      </c>
      <c r="AA489" s="35">
        <v>9.4082274070620109</v>
      </c>
      <c r="AB489" s="35">
        <v>0.124957589433706</v>
      </c>
      <c r="AC489" s="35">
        <v>2.09990318990004</v>
      </c>
      <c r="AD489" s="35">
        <v>1.0469883584905699</v>
      </c>
      <c r="AE489" s="35">
        <v>2.9081719990540398</v>
      </c>
      <c r="AF489" s="35">
        <v>1.0469883584905699</v>
      </c>
      <c r="AG489" s="35">
        <v>0.488807883203492</v>
      </c>
      <c r="AH489" s="35">
        <v>0.48196959378753601</v>
      </c>
      <c r="AI489" s="35">
        <v>1.12458245283019</v>
      </c>
      <c r="AJ489" s="35">
        <v>13.110821688747667</v>
      </c>
      <c r="AK489" s="35">
        <v>35.740759206328953</v>
      </c>
    </row>
    <row r="490" spans="1:37" x14ac:dyDescent="0.5">
      <c r="A490" s="17">
        <v>44793.958333333336</v>
      </c>
      <c r="B490" s="18">
        <v>44793</v>
      </c>
      <c r="C490" s="19">
        <f t="shared" si="35"/>
        <v>8</v>
      </c>
      <c r="D490" s="19">
        <f t="shared" si="36"/>
        <v>23</v>
      </c>
      <c r="E490" s="19">
        <f t="shared" si="37"/>
        <v>7</v>
      </c>
      <c r="F490" s="19">
        <v>0</v>
      </c>
      <c r="G490" s="19">
        <f t="shared" si="38"/>
        <v>0</v>
      </c>
      <c r="H490" s="5">
        <v>4.6500000000000004</v>
      </c>
      <c r="I490" s="5">
        <f t="shared" si="39"/>
        <v>0</v>
      </c>
      <c r="J490" s="5">
        <v>49</v>
      </c>
      <c r="K490" s="5">
        <v>76</v>
      </c>
      <c r="L490" s="5">
        <v>70</v>
      </c>
      <c r="M490" s="5">
        <v>49</v>
      </c>
      <c r="N490" s="5">
        <v>122</v>
      </c>
      <c r="O490" s="5">
        <v>5.5</v>
      </c>
      <c r="P490" s="6">
        <v>0.1</v>
      </c>
      <c r="Q490" s="6">
        <v>0.19347347232203385</v>
      </c>
      <c r="R490" s="6">
        <v>193.47347232203384</v>
      </c>
      <c r="S490" s="6">
        <v>0.5</v>
      </c>
      <c r="T490" s="6">
        <v>20.6</v>
      </c>
      <c r="U490" s="7">
        <v>2.1000000000000001E-2</v>
      </c>
      <c r="V490" s="6">
        <v>4.5</v>
      </c>
      <c r="W490" s="6">
        <v>21.1</v>
      </c>
      <c r="Y490" s="35">
        <v>22.383333333333333</v>
      </c>
      <c r="Z490" s="35">
        <v>3.5611841666666701</v>
      </c>
      <c r="AA490" s="35">
        <v>9.8093007312928897</v>
      </c>
      <c r="AB490" s="35">
        <v>0.123813419966381</v>
      </c>
      <c r="AC490" s="35">
        <v>2.1799618849356999</v>
      </c>
      <c r="AD490" s="35">
        <v>0.99668641666666702</v>
      </c>
      <c r="AE490" s="35">
        <v>3.8908643936498999</v>
      </c>
      <c r="AF490" s="35">
        <v>0.99668641666666702</v>
      </c>
      <c r="AG490" s="35">
        <v>0.51765006609717801</v>
      </c>
      <c r="AH490" s="35">
        <v>0.43942907559390898</v>
      </c>
      <c r="AI490" s="35">
        <v>1.1542468749999999</v>
      </c>
      <c r="AJ490" s="35">
        <v>14.025711842777033</v>
      </c>
      <c r="AK490" s="35">
        <v>38.198789433303787</v>
      </c>
    </row>
    <row r="491" spans="1:37" x14ac:dyDescent="0.5">
      <c r="A491" s="17">
        <v>44794</v>
      </c>
      <c r="B491" s="18">
        <v>44794</v>
      </c>
      <c r="C491" s="19">
        <f t="shared" si="35"/>
        <v>8</v>
      </c>
      <c r="D491" s="19">
        <f t="shared" si="36"/>
        <v>0</v>
      </c>
      <c r="E491" s="19">
        <f t="shared" si="37"/>
        <v>1</v>
      </c>
      <c r="F491" s="19">
        <v>1</v>
      </c>
      <c r="G491" s="19">
        <f t="shared" si="38"/>
        <v>0</v>
      </c>
      <c r="H491" s="5">
        <v>3.95</v>
      </c>
      <c r="I491" s="5">
        <f t="shared" si="39"/>
        <v>0</v>
      </c>
      <c r="J491" s="5">
        <v>60</v>
      </c>
      <c r="K491" s="5">
        <v>87</v>
      </c>
      <c r="L491" s="5">
        <v>69</v>
      </c>
      <c r="M491" s="5">
        <v>50</v>
      </c>
      <c r="N491" s="5">
        <v>135</v>
      </c>
      <c r="O491" s="5">
        <v>4.7</v>
      </c>
      <c r="P491" s="6">
        <v>0.1</v>
      </c>
      <c r="Q491" s="6">
        <v>0.10574279839999998</v>
      </c>
      <c r="R491" s="6">
        <v>105.74279839999997</v>
      </c>
      <c r="S491" s="6">
        <v>0.2</v>
      </c>
      <c r="T491" s="6">
        <v>13.6</v>
      </c>
      <c r="U491" s="7">
        <v>2.7E-2</v>
      </c>
      <c r="V491" s="6">
        <v>4.2</v>
      </c>
      <c r="W491" s="6">
        <v>13.799999999999999</v>
      </c>
      <c r="Y491" s="35">
        <v>25.871666666666673</v>
      </c>
      <c r="Z491" s="35">
        <v>3.5012083333333299</v>
      </c>
      <c r="AA491" s="35">
        <v>8.19503538087978</v>
      </c>
      <c r="AB491" s="35">
        <v>0.13142817814330601</v>
      </c>
      <c r="AC491" s="35">
        <v>1.79830670460763</v>
      </c>
      <c r="AD491" s="35">
        <v>0.92699623333333303</v>
      </c>
      <c r="AE491" s="35">
        <v>2.9856944275380002</v>
      </c>
      <c r="AF491" s="35">
        <v>0.92699623333333303</v>
      </c>
      <c r="AG491" s="35">
        <v>0.51702021469164605</v>
      </c>
      <c r="AH491" s="35">
        <v>0.36088903516100901</v>
      </c>
      <c r="AI491" s="35">
        <v>0.98657720000000004</v>
      </c>
      <c r="AJ491" s="35">
        <v>14.07767034983924</v>
      </c>
      <c r="AK491" s="35">
        <v>34.93625239607892</v>
      </c>
    </row>
    <row r="492" spans="1:37" x14ac:dyDescent="0.5">
      <c r="A492" s="17">
        <v>44794.041666666664</v>
      </c>
      <c r="B492" s="18">
        <v>44794</v>
      </c>
      <c r="C492" s="19">
        <f t="shared" si="35"/>
        <v>8</v>
      </c>
      <c r="D492" s="19">
        <f t="shared" si="36"/>
        <v>1</v>
      </c>
      <c r="E492" s="19">
        <f t="shared" si="37"/>
        <v>1</v>
      </c>
      <c r="F492" s="19">
        <v>1</v>
      </c>
      <c r="G492" s="19">
        <f t="shared" si="38"/>
        <v>0</v>
      </c>
      <c r="H492" s="5">
        <v>3.95</v>
      </c>
      <c r="I492" s="5">
        <f t="shared" si="39"/>
        <v>0</v>
      </c>
      <c r="J492" s="5">
        <v>60</v>
      </c>
      <c r="K492" s="5">
        <v>87</v>
      </c>
      <c r="L492" s="5">
        <v>68</v>
      </c>
      <c r="M492" s="5">
        <v>51</v>
      </c>
      <c r="N492" s="5">
        <v>139</v>
      </c>
      <c r="O492" s="5">
        <v>4.8</v>
      </c>
      <c r="P492" s="6">
        <v>0.1</v>
      </c>
      <c r="Q492" s="6">
        <v>0.12239258349180325</v>
      </c>
      <c r="R492" s="6">
        <v>122.39258349180325</v>
      </c>
      <c r="S492" s="6">
        <v>0.3</v>
      </c>
      <c r="T492" s="6">
        <v>13</v>
      </c>
      <c r="U492" s="7">
        <v>2.5999999999999999E-2</v>
      </c>
      <c r="V492" s="6">
        <v>4.5</v>
      </c>
      <c r="W492" s="6">
        <v>13.3</v>
      </c>
      <c r="Y492" s="35">
        <v>26.568333333333328</v>
      </c>
      <c r="Z492" s="35">
        <v>3.0970838461538501</v>
      </c>
      <c r="AA492" s="35">
        <v>9.9021360965450604</v>
      </c>
      <c r="AC492" s="35">
        <v>2.1095511348705598</v>
      </c>
      <c r="AD492" s="35">
        <v>0.84232646153846202</v>
      </c>
      <c r="AE492" s="35">
        <v>3.64873506031021</v>
      </c>
      <c r="AF492" s="35">
        <v>0.84232646153846202</v>
      </c>
      <c r="AG492" s="35">
        <v>0.451281444968538</v>
      </c>
      <c r="AH492" s="35">
        <v>0.35224900132304898</v>
      </c>
      <c r="AI492" s="35">
        <v>1.2110584615384601</v>
      </c>
      <c r="AJ492" s="35">
        <v>14.089133508573363</v>
      </c>
      <c r="AK492" s="35">
        <v>35.478360249232296</v>
      </c>
    </row>
    <row r="493" spans="1:37" x14ac:dyDescent="0.5">
      <c r="A493" s="17">
        <v>44794.083333333336</v>
      </c>
      <c r="B493" s="18">
        <v>44794</v>
      </c>
      <c r="C493" s="19">
        <f t="shared" si="35"/>
        <v>8</v>
      </c>
      <c r="D493" s="19">
        <f t="shared" si="36"/>
        <v>2</v>
      </c>
      <c r="E493" s="19">
        <f t="shared" si="37"/>
        <v>1</v>
      </c>
      <c r="F493" s="19">
        <v>1</v>
      </c>
      <c r="G493" s="19">
        <f t="shared" si="38"/>
        <v>0</v>
      </c>
      <c r="H493" s="5">
        <v>3.95</v>
      </c>
      <c r="I493" s="5">
        <f t="shared" si="39"/>
        <v>0</v>
      </c>
      <c r="J493" s="5">
        <v>60</v>
      </c>
      <c r="K493" s="5">
        <v>87</v>
      </c>
      <c r="L493" s="5">
        <v>67</v>
      </c>
      <c r="M493" s="5">
        <v>53</v>
      </c>
      <c r="N493" s="5">
        <v>134</v>
      </c>
      <c r="O493" s="5">
        <v>4.0999999999999996</v>
      </c>
      <c r="P493" s="6">
        <v>0</v>
      </c>
      <c r="Q493" s="6">
        <v>9.6483373050847449E-2</v>
      </c>
      <c r="R493" s="6">
        <v>96.483373050847447</v>
      </c>
      <c r="S493" s="6">
        <v>0.4</v>
      </c>
      <c r="T493" s="6">
        <v>11.5</v>
      </c>
      <c r="U493" s="7">
        <v>2.7E-2</v>
      </c>
      <c r="V493" s="6">
        <v>3.7</v>
      </c>
      <c r="W493" s="6">
        <v>11.9</v>
      </c>
      <c r="Y493" s="35">
        <v>27.566666666666681</v>
      </c>
      <c r="Z493" s="35">
        <v>3.8680925806451598</v>
      </c>
      <c r="AA493" s="35">
        <v>9.9448063512938791</v>
      </c>
      <c r="AC493" s="35">
        <v>1.8445896035556999</v>
      </c>
      <c r="AD493" s="35">
        <v>0.88595803225806402</v>
      </c>
      <c r="AE493" s="35">
        <v>3.1045203784448701</v>
      </c>
      <c r="AF493" s="35">
        <v>0.88595803225806402</v>
      </c>
      <c r="AG493" s="35">
        <v>0.42415130155512099</v>
      </c>
      <c r="AH493" s="35">
        <v>0.29815257730238598</v>
      </c>
      <c r="AI493" s="35">
        <v>1.1546377419354801</v>
      </c>
      <c r="AJ493" s="35">
        <v>13.558668801268484</v>
      </c>
      <c r="AK493" s="35">
        <v>33.025917526148213</v>
      </c>
    </row>
    <row r="494" spans="1:37" x14ac:dyDescent="0.5">
      <c r="A494" s="17">
        <v>44794.125</v>
      </c>
      <c r="B494" s="18">
        <v>44794</v>
      </c>
      <c r="C494" s="19">
        <f t="shared" si="35"/>
        <v>8</v>
      </c>
      <c r="D494" s="19">
        <f t="shared" si="36"/>
        <v>3</v>
      </c>
      <c r="E494" s="19">
        <f t="shared" si="37"/>
        <v>1</v>
      </c>
      <c r="F494" s="19">
        <v>1</v>
      </c>
      <c r="G494" s="19">
        <f t="shared" si="38"/>
        <v>0</v>
      </c>
      <c r="H494" s="5">
        <v>3.95</v>
      </c>
      <c r="I494" s="5">
        <f t="shared" si="39"/>
        <v>0</v>
      </c>
      <c r="J494" s="5">
        <v>60</v>
      </c>
      <c r="K494" s="5">
        <v>87</v>
      </c>
      <c r="L494" s="5">
        <v>66</v>
      </c>
      <c r="M494" s="5">
        <v>54</v>
      </c>
      <c r="N494" s="5">
        <v>142</v>
      </c>
      <c r="O494" s="5">
        <v>5.3</v>
      </c>
      <c r="P494" s="6">
        <v>0.1</v>
      </c>
      <c r="Q494" s="6">
        <v>0.10348972093333332</v>
      </c>
      <c r="R494" s="6">
        <v>103.48972093333332</v>
      </c>
      <c r="S494" s="6">
        <v>0.3</v>
      </c>
      <c r="T494" s="6">
        <v>10.7</v>
      </c>
      <c r="U494" s="7">
        <v>2.5999999999999999E-2</v>
      </c>
      <c r="V494" s="6">
        <v>4.4000000000000004</v>
      </c>
      <c r="W494" s="6">
        <v>11</v>
      </c>
      <c r="Y494" s="35">
        <v>25.533333333333339</v>
      </c>
      <c r="Z494" s="35">
        <v>4.1074229999999998</v>
      </c>
      <c r="AA494" s="35">
        <v>11.0671175949999</v>
      </c>
      <c r="AB494" s="35">
        <v>0.111892666173142</v>
      </c>
      <c r="AC494" s="35">
        <v>2.2396700653569299</v>
      </c>
      <c r="AD494" s="35">
        <v>1.0705769999999999</v>
      </c>
      <c r="AE494" s="35">
        <v>3.6279856859756099</v>
      </c>
      <c r="AF494" s="35">
        <v>1.0705769999999999</v>
      </c>
      <c r="AG494" s="35">
        <v>0.56012665522514604</v>
      </c>
      <c r="AH494" s="35">
        <v>0.34376068733050902</v>
      </c>
      <c r="AI494" s="35">
        <v>1.3607415</v>
      </c>
      <c r="AJ494" s="35">
        <v>15.678186102587205</v>
      </c>
      <c r="AK494" s="35">
        <v>39.153134723736102</v>
      </c>
    </row>
    <row r="495" spans="1:37" x14ac:dyDescent="0.5">
      <c r="A495" s="17">
        <v>44794.166666666664</v>
      </c>
      <c r="B495" s="18">
        <v>44794</v>
      </c>
      <c r="C495" s="19">
        <f t="shared" si="35"/>
        <v>8</v>
      </c>
      <c r="D495" s="19">
        <f t="shared" si="36"/>
        <v>4</v>
      </c>
      <c r="E495" s="19">
        <f t="shared" si="37"/>
        <v>1</v>
      </c>
      <c r="F495" s="19">
        <v>1</v>
      </c>
      <c r="G495" s="19">
        <f t="shared" si="38"/>
        <v>0</v>
      </c>
      <c r="H495" s="5">
        <v>3.95</v>
      </c>
      <c r="I495" s="5">
        <f t="shared" si="39"/>
        <v>0</v>
      </c>
      <c r="J495" s="5">
        <v>60</v>
      </c>
      <c r="K495" s="5">
        <v>87</v>
      </c>
      <c r="L495" s="5">
        <v>66</v>
      </c>
      <c r="M495" s="5">
        <v>58</v>
      </c>
      <c r="N495" s="5">
        <v>141</v>
      </c>
      <c r="O495" s="5">
        <v>4.7</v>
      </c>
      <c r="S495" s="6">
        <v>0.4</v>
      </c>
      <c r="T495" s="6">
        <v>12.5</v>
      </c>
      <c r="U495" s="7">
        <v>2.3E-2</v>
      </c>
      <c r="V495" s="6">
        <v>6.2</v>
      </c>
      <c r="W495" s="6">
        <v>12.9</v>
      </c>
      <c r="Y495" s="35">
        <v>22.823333333333331</v>
      </c>
      <c r="Z495" s="35">
        <v>4.9510946341463402</v>
      </c>
      <c r="AA495" s="35">
        <v>13.685694807268399</v>
      </c>
      <c r="AB495" s="35">
        <v>0.12963033817545599</v>
      </c>
      <c r="AC495" s="35">
        <v>2.6169619181647401</v>
      </c>
      <c r="AD495" s="35">
        <v>1.4282575609756101</v>
      </c>
      <c r="AE495" s="35">
        <v>3.9464540768641498</v>
      </c>
      <c r="AF495" s="35">
        <v>1.4282575609756101</v>
      </c>
      <c r="AG495" s="35">
        <v>0.72979868081827903</v>
      </c>
      <c r="AH495" s="35">
        <v>0.43001194523431002</v>
      </c>
      <c r="AI495" s="35">
        <v>1.63581195121951</v>
      </c>
      <c r="AJ495" s="35">
        <v>18.386616538038414</v>
      </c>
      <c r="AK495" s="35">
        <v>46.520010995526583</v>
      </c>
    </row>
    <row r="496" spans="1:37" x14ac:dyDescent="0.5">
      <c r="A496" s="17">
        <v>44794.208333333336</v>
      </c>
      <c r="B496" s="18">
        <v>44794</v>
      </c>
      <c r="C496" s="19">
        <f t="shared" si="35"/>
        <v>8</v>
      </c>
      <c r="D496" s="19">
        <f t="shared" si="36"/>
        <v>5</v>
      </c>
      <c r="E496" s="19">
        <f t="shared" si="37"/>
        <v>1</v>
      </c>
      <c r="F496" s="19">
        <v>1</v>
      </c>
      <c r="G496" s="19">
        <f t="shared" si="38"/>
        <v>0</v>
      </c>
      <c r="H496" s="5">
        <v>3.95</v>
      </c>
      <c r="I496" s="5">
        <f t="shared" si="39"/>
        <v>0</v>
      </c>
      <c r="J496" s="5">
        <v>60</v>
      </c>
      <c r="K496" s="5">
        <v>87</v>
      </c>
      <c r="L496" s="5">
        <v>65</v>
      </c>
      <c r="M496" s="5">
        <v>64</v>
      </c>
      <c r="N496" s="5">
        <v>115</v>
      </c>
      <c r="O496" s="5">
        <v>4.4000000000000004</v>
      </c>
      <c r="P496" s="6">
        <v>0.1</v>
      </c>
      <c r="Q496" s="6">
        <v>0.12700082755932202</v>
      </c>
      <c r="R496" s="6">
        <v>127.00082755932202</v>
      </c>
      <c r="S496" s="6">
        <v>1.2</v>
      </c>
      <c r="T496" s="6">
        <v>16.5</v>
      </c>
      <c r="U496" s="7">
        <v>1.4999999999999999E-2</v>
      </c>
      <c r="V496" s="6">
        <v>6.4</v>
      </c>
      <c r="W496" s="6">
        <v>17.7</v>
      </c>
      <c r="Y496" s="35">
        <v>14.393333333333333</v>
      </c>
      <c r="Z496" s="35">
        <v>3.6337619999999999</v>
      </c>
      <c r="AA496" s="35">
        <v>11.7814339783483</v>
      </c>
      <c r="AB496" s="35">
        <v>0.14389930751756499</v>
      </c>
      <c r="AC496" s="35">
        <v>1.90315995252731</v>
      </c>
      <c r="AD496" s="35">
        <v>0.89979485000000003</v>
      </c>
      <c r="AE496" s="35">
        <v>3.2663833715063602</v>
      </c>
      <c r="AF496" s="35">
        <v>0.89979485000000003</v>
      </c>
      <c r="AG496" s="35">
        <v>0.43992608412744399</v>
      </c>
      <c r="AH496" s="35">
        <v>0.35656531664844199</v>
      </c>
      <c r="AI496" s="35">
        <v>1.2567093333333299</v>
      </c>
      <c r="AJ496" s="35">
        <v>14.194078591760807</v>
      </c>
      <c r="AK496" s="35">
        <v>34.891402482824411</v>
      </c>
    </row>
    <row r="497" spans="1:37" x14ac:dyDescent="0.5">
      <c r="A497" s="17">
        <v>44794.25</v>
      </c>
      <c r="B497" s="18">
        <v>44794</v>
      </c>
      <c r="C497" s="19">
        <f t="shared" si="35"/>
        <v>8</v>
      </c>
      <c r="D497" s="19">
        <f t="shared" si="36"/>
        <v>6</v>
      </c>
      <c r="E497" s="19">
        <f t="shared" si="37"/>
        <v>1</v>
      </c>
      <c r="F497" s="19">
        <v>1</v>
      </c>
      <c r="G497" s="19">
        <f t="shared" si="38"/>
        <v>0</v>
      </c>
      <c r="H497" s="5">
        <v>3.95</v>
      </c>
      <c r="I497" s="5">
        <f t="shared" si="39"/>
        <v>0</v>
      </c>
      <c r="J497" s="5">
        <v>60</v>
      </c>
      <c r="K497" s="5">
        <v>87</v>
      </c>
      <c r="L497" s="5">
        <v>64</v>
      </c>
      <c r="M497" s="5">
        <v>69</v>
      </c>
      <c r="N497" s="5">
        <v>128</v>
      </c>
      <c r="O497" s="5">
        <v>4.3</v>
      </c>
      <c r="P497" s="6">
        <v>0.1</v>
      </c>
      <c r="Q497" s="6">
        <v>0.11205695753333336</v>
      </c>
      <c r="R497" s="6">
        <v>112.05695753333336</v>
      </c>
      <c r="S497" s="6">
        <v>1.7</v>
      </c>
      <c r="T497" s="6">
        <v>12.4</v>
      </c>
      <c r="U497" s="7">
        <v>2.1999999999999999E-2</v>
      </c>
      <c r="V497" s="6">
        <v>7.1</v>
      </c>
      <c r="W497" s="6">
        <v>14.1</v>
      </c>
      <c r="Z497" s="35">
        <v>4.01243016666667</v>
      </c>
      <c r="AA497" s="35">
        <v>9.9712008968725705</v>
      </c>
      <c r="AB497" s="35">
        <v>0.107203015613237</v>
      </c>
      <c r="AC497" s="35">
        <v>1.7494212509837099</v>
      </c>
      <c r="AD497" s="35">
        <v>0.74828663333333301</v>
      </c>
      <c r="AE497" s="35">
        <v>3.1419071730177199</v>
      </c>
      <c r="AF497" s="35">
        <v>0.74828663333333301</v>
      </c>
      <c r="AG497" s="35">
        <v>0.36266647225075299</v>
      </c>
      <c r="AH497" s="35">
        <v>0.34651181831322098</v>
      </c>
      <c r="AI497" s="35">
        <v>1.03425963333333</v>
      </c>
      <c r="AJ497" s="35">
        <v>13.768317346242133</v>
      </c>
      <c r="AK497" s="35">
        <v>32.391598048209396</v>
      </c>
    </row>
    <row r="498" spans="1:37" x14ac:dyDescent="0.5">
      <c r="A498" s="17">
        <v>44794.291666666664</v>
      </c>
      <c r="B498" s="18">
        <v>44794</v>
      </c>
      <c r="C498" s="19">
        <f t="shared" si="35"/>
        <v>8</v>
      </c>
      <c r="D498" s="19">
        <f t="shared" si="36"/>
        <v>7</v>
      </c>
      <c r="E498" s="19">
        <f t="shared" si="37"/>
        <v>1</v>
      </c>
      <c r="F498" s="19">
        <v>1</v>
      </c>
      <c r="G498" s="19">
        <f t="shared" si="38"/>
        <v>0</v>
      </c>
      <c r="H498" s="5">
        <v>3.95</v>
      </c>
      <c r="I498" s="5">
        <f t="shared" si="39"/>
        <v>0</v>
      </c>
      <c r="J498" s="5">
        <v>60</v>
      </c>
      <c r="K498" s="5">
        <v>87</v>
      </c>
      <c r="L498" s="5">
        <v>66</v>
      </c>
      <c r="M498" s="5">
        <v>62</v>
      </c>
      <c r="N498" s="5">
        <v>110</v>
      </c>
      <c r="O498" s="5">
        <v>4.5999999999999996</v>
      </c>
      <c r="P498" s="6">
        <v>0</v>
      </c>
      <c r="Q498" s="6">
        <v>9.558964822950819E-2</v>
      </c>
      <c r="R498" s="6">
        <v>95.589648229508185</v>
      </c>
      <c r="S498" s="6">
        <v>3.3</v>
      </c>
      <c r="T498" s="6">
        <v>9.3000000000000007</v>
      </c>
      <c r="U498" s="7">
        <v>2.8000000000000001E-2</v>
      </c>
      <c r="V498" s="6">
        <v>5.6</v>
      </c>
      <c r="W498" s="6">
        <v>12.600000000000001</v>
      </c>
      <c r="Y498" s="35">
        <v>27.872881355932211</v>
      </c>
      <c r="Z498" s="35">
        <v>8.6437378048780502</v>
      </c>
      <c r="AA498" s="35">
        <v>8.7580894001679592</v>
      </c>
      <c r="AB498" s="35">
        <v>0.13145102236510001</v>
      </c>
      <c r="AC498" s="35">
        <v>4.12383622860595</v>
      </c>
      <c r="AD498" s="35">
        <v>1.88550475609756</v>
      </c>
      <c r="AE498" s="35">
        <v>4.1766718138041696</v>
      </c>
      <c r="AF498" s="35">
        <v>1.88550475609756</v>
      </c>
      <c r="AG498" s="35">
        <v>0.47683799240714098</v>
      </c>
      <c r="AH498" s="35">
        <v>0.39033872595186903</v>
      </c>
      <c r="AI498" s="35">
        <v>1.99814587804878</v>
      </c>
      <c r="AJ498" s="35">
        <v>24.748534091254601</v>
      </c>
      <c r="AK498" s="35">
        <v>55.855108002961686</v>
      </c>
    </row>
    <row r="499" spans="1:37" x14ac:dyDescent="0.5">
      <c r="A499" s="17">
        <v>44794.333333333336</v>
      </c>
      <c r="B499" s="18">
        <v>44794</v>
      </c>
      <c r="C499" s="19">
        <f t="shared" si="35"/>
        <v>8</v>
      </c>
      <c r="D499" s="19">
        <f t="shared" si="36"/>
        <v>8</v>
      </c>
      <c r="E499" s="19">
        <f t="shared" si="37"/>
        <v>1</v>
      </c>
      <c r="F499" s="19">
        <v>1</v>
      </c>
      <c r="G499" s="19">
        <f t="shared" si="38"/>
        <v>0</v>
      </c>
      <c r="H499" s="5">
        <v>3.95</v>
      </c>
      <c r="I499" s="5">
        <f t="shared" si="39"/>
        <v>0</v>
      </c>
      <c r="J499" s="5">
        <v>60</v>
      </c>
      <c r="K499" s="5">
        <v>87</v>
      </c>
      <c r="L499" s="5">
        <v>70</v>
      </c>
      <c r="M499" s="5">
        <v>54</v>
      </c>
      <c r="N499" s="5">
        <v>124</v>
      </c>
      <c r="O499" s="5">
        <v>4.0999999999999996</v>
      </c>
      <c r="P499" s="6">
        <v>0.1</v>
      </c>
      <c r="Q499" s="6">
        <v>0.10373935140677967</v>
      </c>
      <c r="R499" s="6">
        <v>103.73935140677968</v>
      </c>
      <c r="S499" s="6">
        <v>2.6</v>
      </c>
      <c r="T499" s="6">
        <v>7.6</v>
      </c>
      <c r="U499" s="7">
        <v>3.7999999999999999E-2</v>
      </c>
      <c r="V499" s="6">
        <v>4.5999999999999996</v>
      </c>
      <c r="W499" s="6">
        <v>10.199999999999999</v>
      </c>
      <c r="Y499" s="35">
        <v>38.763333333333343</v>
      </c>
      <c r="Z499" s="35">
        <v>6.9570463333333299</v>
      </c>
      <c r="AA499" s="35">
        <v>7.7958793993281104</v>
      </c>
      <c r="AB499" s="35">
        <v>0.131445674210311</v>
      </c>
      <c r="AC499" s="35">
        <v>2.6154388556303698</v>
      </c>
      <c r="AD499" s="35">
        <v>1.1323536333333299</v>
      </c>
      <c r="AE499" s="35">
        <v>3.92005667124837</v>
      </c>
      <c r="AF499" s="35">
        <v>1.1323536333333299</v>
      </c>
      <c r="AG499" s="35">
        <v>0.31943691645248801</v>
      </c>
      <c r="AH499" s="35">
        <v>0.26424123656007298</v>
      </c>
      <c r="AI499" s="35">
        <v>1.1534073499999999</v>
      </c>
      <c r="AJ499" s="35">
        <v>19.021780441894681</v>
      </c>
      <c r="AK499" s="35">
        <v>41.647200088509479</v>
      </c>
    </row>
    <row r="500" spans="1:37" x14ac:dyDescent="0.5">
      <c r="A500" s="17">
        <v>44794.375</v>
      </c>
      <c r="B500" s="18">
        <v>44794</v>
      </c>
      <c r="C500" s="19">
        <f t="shared" si="35"/>
        <v>8</v>
      </c>
      <c r="D500" s="19">
        <f t="shared" si="36"/>
        <v>9</v>
      </c>
      <c r="E500" s="19">
        <f t="shared" si="37"/>
        <v>1</v>
      </c>
      <c r="F500" s="19">
        <v>1</v>
      </c>
      <c r="G500" s="19">
        <f t="shared" si="38"/>
        <v>0</v>
      </c>
      <c r="H500" s="5">
        <v>3.95</v>
      </c>
      <c r="I500" s="5">
        <f t="shared" si="39"/>
        <v>0</v>
      </c>
      <c r="J500" s="5">
        <v>60</v>
      </c>
      <c r="K500" s="5">
        <v>87</v>
      </c>
      <c r="L500" s="5">
        <v>76</v>
      </c>
      <c r="M500" s="5">
        <v>43</v>
      </c>
      <c r="N500" s="5">
        <v>172</v>
      </c>
      <c r="O500" s="5">
        <v>1.7</v>
      </c>
      <c r="P500" s="6">
        <v>0.1</v>
      </c>
      <c r="Q500" s="6">
        <v>0.10357126619999997</v>
      </c>
      <c r="R500" s="6">
        <v>103.57126619999997</v>
      </c>
      <c r="S500" s="6">
        <v>2</v>
      </c>
      <c r="T500" s="6">
        <v>7.8</v>
      </c>
      <c r="U500" s="7">
        <v>5.3999999999999999E-2</v>
      </c>
      <c r="V500" s="6">
        <v>4.5999999999999996</v>
      </c>
      <c r="W500" s="6">
        <v>9.8000000000000007</v>
      </c>
      <c r="X500" s="35">
        <v>225.30341639341401</v>
      </c>
      <c r="Y500" s="35">
        <v>54.46</v>
      </c>
      <c r="Z500" s="35">
        <v>6.1532685000000003</v>
      </c>
      <c r="AA500" s="35">
        <v>7.13551314438575</v>
      </c>
      <c r="AB500" s="35">
        <v>0.10200198711294001</v>
      </c>
      <c r="AC500" s="35">
        <v>1.7922768316162401</v>
      </c>
      <c r="AD500" s="35">
        <v>0.64367017500000001</v>
      </c>
      <c r="AE500" s="35">
        <v>3.5063039316860198</v>
      </c>
      <c r="AF500" s="35">
        <v>0.64367017500000001</v>
      </c>
      <c r="AG500" s="35">
        <v>0.127520161133717</v>
      </c>
      <c r="AH500" s="35">
        <v>0.16386028805159</v>
      </c>
      <c r="AI500" s="35">
        <v>0.68160527500000001</v>
      </c>
      <c r="AJ500" s="35">
        <v>15.189617963797946</v>
      </c>
      <c r="AK500" s="35">
        <v>30.763872022968251</v>
      </c>
    </row>
    <row r="501" spans="1:37" x14ac:dyDescent="0.5">
      <c r="A501" s="17">
        <v>44794.416666666664</v>
      </c>
      <c r="B501" s="18">
        <v>44794</v>
      </c>
      <c r="C501" s="19">
        <f t="shared" si="35"/>
        <v>8</v>
      </c>
      <c r="D501" s="19">
        <f t="shared" si="36"/>
        <v>10</v>
      </c>
      <c r="E501" s="19">
        <f t="shared" si="37"/>
        <v>1</v>
      </c>
      <c r="F501" s="19">
        <v>1</v>
      </c>
      <c r="G501" s="19">
        <f t="shared" si="38"/>
        <v>0</v>
      </c>
      <c r="H501" s="5">
        <v>3.95</v>
      </c>
      <c r="I501" s="5">
        <f t="shared" si="39"/>
        <v>0</v>
      </c>
      <c r="J501" s="5">
        <v>60</v>
      </c>
      <c r="K501" s="5">
        <v>87</v>
      </c>
      <c r="L501" s="5">
        <v>78</v>
      </c>
      <c r="M501" s="5">
        <v>38</v>
      </c>
      <c r="N501" s="5">
        <v>278</v>
      </c>
      <c r="O501" s="5">
        <v>2.8</v>
      </c>
      <c r="P501" s="6">
        <v>0</v>
      </c>
      <c r="Q501" s="6">
        <v>5.8570266868852465E-2</v>
      </c>
      <c r="R501" s="6">
        <v>58.570266868852464</v>
      </c>
      <c r="S501" s="6">
        <v>1.5</v>
      </c>
      <c r="T501" s="6">
        <v>6</v>
      </c>
      <c r="U501" s="7">
        <v>5.8999999999999997E-2</v>
      </c>
      <c r="V501" s="6">
        <v>4.2</v>
      </c>
      <c r="W501" s="6">
        <v>7.5</v>
      </c>
      <c r="X501" s="35">
        <v>203.95527374865799</v>
      </c>
      <c r="Y501" s="35">
        <v>59.798333333333318</v>
      </c>
      <c r="Z501" s="35">
        <v>5.4612108333333298</v>
      </c>
      <c r="AA501" s="35">
        <v>6.4732569078080804</v>
      </c>
      <c r="AB501" s="35">
        <v>0.15084293898572701</v>
      </c>
      <c r="AC501" s="35">
        <v>1.3918262505593599</v>
      </c>
      <c r="AD501" s="35">
        <v>0.40332994999999999</v>
      </c>
      <c r="AE501" s="35">
        <v>3.2215612259329598</v>
      </c>
      <c r="AF501" s="35">
        <v>0.40332994999999999</v>
      </c>
      <c r="AG501" s="35">
        <v>4.6737874108342799E-2</v>
      </c>
      <c r="AH501" s="35">
        <v>0.116238828271353</v>
      </c>
      <c r="AI501" s="35">
        <v>0.48674998333333303</v>
      </c>
      <c r="AJ501" s="35">
        <v>13.499522695691402</v>
      </c>
      <c r="AK501" s="35">
        <v>25.425267897163014</v>
      </c>
    </row>
    <row r="502" spans="1:37" x14ac:dyDescent="0.5">
      <c r="A502" s="17">
        <v>44794.458333333336</v>
      </c>
      <c r="B502" s="18">
        <v>44794</v>
      </c>
      <c r="C502" s="19">
        <f t="shared" si="35"/>
        <v>8</v>
      </c>
      <c r="D502" s="19">
        <f t="shared" si="36"/>
        <v>11</v>
      </c>
      <c r="E502" s="19">
        <f t="shared" si="37"/>
        <v>1</v>
      </c>
      <c r="F502" s="19">
        <v>1</v>
      </c>
      <c r="G502" s="19">
        <f t="shared" si="38"/>
        <v>0</v>
      </c>
      <c r="H502" s="5">
        <v>3.95</v>
      </c>
      <c r="I502" s="5">
        <f t="shared" si="39"/>
        <v>0</v>
      </c>
      <c r="J502" s="5">
        <v>60</v>
      </c>
      <c r="K502" s="5">
        <v>87</v>
      </c>
      <c r="L502" s="5">
        <v>81</v>
      </c>
      <c r="M502" s="5">
        <v>34</v>
      </c>
      <c r="N502" s="5">
        <v>249</v>
      </c>
      <c r="O502" s="5">
        <v>2.9</v>
      </c>
      <c r="P502" s="6">
        <v>0</v>
      </c>
      <c r="Q502" s="6">
        <v>2.2358169644067793E-2</v>
      </c>
      <c r="R502" s="6">
        <v>22.358169644067793</v>
      </c>
      <c r="S502" s="6">
        <v>1.1000000000000001</v>
      </c>
      <c r="T502" s="6">
        <v>5.5</v>
      </c>
      <c r="U502" s="7">
        <v>6.3E-2</v>
      </c>
      <c r="V502" s="6">
        <v>4</v>
      </c>
      <c r="W502" s="6">
        <v>6.6</v>
      </c>
      <c r="X502" s="35">
        <v>184.254795373734</v>
      </c>
      <c r="Y502" s="35">
        <v>63.476666666666667</v>
      </c>
      <c r="Z502" s="35">
        <v>4.5105623214285702</v>
      </c>
      <c r="AA502" s="35">
        <v>5.90801013259291</v>
      </c>
      <c r="AB502" s="35">
        <v>0.147422612611048</v>
      </c>
      <c r="AC502" s="35">
        <v>1.17151607603373</v>
      </c>
      <c r="AD502" s="35">
        <v>0.26033210714285698</v>
      </c>
      <c r="AE502" s="35">
        <v>2.7417741515901302</v>
      </c>
      <c r="AF502" s="35">
        <v>0.26033210714285698</v>
      </c>
      <c r="AG502" s="35">
        <v>3.1123436521834601E-2</v>
      </c>
      <c r="AH502" s="35">
        <v>0.11924467708524999</v>
      </c>
      <c r="AI502" s="35">
        <v>0.33027314285714299</v>
      </c>
      <c r="AJ502" s="35">
        <v>11.234480034505605</v>
      </c>
      <c r="AK502" s="35">
        <v>21.159771150609593</v>
      </c>
    </row>
    <row r="503" spans="1:37" x14ac:dyDescent="0.5">
      <c r="A503" s="17">
        <v>44794.5</v>
      </c>
      <c r="B503" s="18">
        <v>44794</v>
      </c>
      <c r="C503" s="19">
        <f t="shared" si="35"/>
        <v>8</v>
      </c>
      <c r="D503" s="19">
        <f t="shared" si="36"/>
        <v>12</v>
      </c>
      <c r="E503" s="19">
        <f t="shared" si="37"/>
        <v>1</v>
      </c>
      <c r="F503" s="19">
        <v>1</v>
      </c>
      <c r="G503" s="19">
        <f t="shared" si="38"/>
        <v>0</v>
      </c>
      <c r="H503" s="5">
        <v>3.95</v>
      </c>
      <c r="I503" s="5">
        <f t="shared" si="39"/>
        <v>0</v>
      </c>
      <c r="J503" s="5">
        <v>60</v>
      </c>
      <c r="K503" s="5">
        <v>87</v>
      </c>
      <c r="L503" s="5">
        <v>83</v>
      </c>
      <c r="M503" s="5">
        <v>32</v>
      </c>
      <c r="N503" s="5">
        <v>256</v>
      </c>
      <c r="O503" s="5">
        <v>3.7</v>
      </c>
      <c r="P503" s="6">
        <v>0</v>
      </c>
      <c r="Q503" s="6">
        <v>2.3963508349999992E-2</v>
      </c>
      <c r="R503" s="6">
        <v>23.963508349999991</v>
      </c>
      <c r="S503" s="6">
        <v>1.1000000000000001</v>
      </c>
      <c r="T503" s="6">
        <v>4.5999999999999996</v>
      </c>
      <c r="U503" s="7">
        <v>6.4000000000000001E-2</v>
      </c>
      <c r="V503" s="6">
        <v>3.8</v>
      </c>
      <c r="W503" s="6">
        <v>5.6999999999999993</v>
      </c>
      <c r="X503" s="35">
        <v>160.34608573065299</v>
      </c>
      <c r="Y503" s="35">
        <v>64.108333333333334</v>
      </c>
      <c r="Z503" s="35">
        <v>3.8982757777777799</v>
      </c>
      <c r="AA503" s="35">
        <v>5.6726386767132801</v>
      </c>
      <c r="AB503" s="35">
        <v>0.13967312292229001</v>
      </c>
      <c r="AC503" s="35">
        <v>0.813085249271156</v>
      </c>
      <c r="AD503" s="35">
        <v>0.18863139333333301</v>
      </c>
      <c r="AE503" s="35">
        <v>2.67285815084032</v>
      </c>
      <c r="AF503" s="35">
        <v>0.18863139333333301</v>
      </c>
      <c r="AG503" s="35">
        <v>2.0965828567253601E-2</v>
      </c>
      <c r="AH503" s="35">
        <v>0.1076458903535</v>
      </c>
      <c r="AI503" s="35">
        <v>0.28644128888888898</v>
      </c>
      <c r="AJ503" s="35">
        <v>10.088624780559666</v>
      </c>
      <c r="AK503" s="35">
        <v>19.093818843765664</v>
      </c>
    </row>
    <row r="504" spans="1:37" x14ac:dyDescent="0.5">
      <c r="A504" s="17">
        <v>44794.541666666664</v>
      </c>
      <c r="B504" s="18">
        <v>44794</v>
      </c>
      <c r="C504" s="19">
        <f t="shared" si="35"/>
        <v>8</v>
      </c>
      <c r="D504" s="19">
        <f t="shared" si="36"/>
        <v>13</v>
      </c>
      <c r="E504" s="19">
        <f t="shared" si="37"/>
        <v>1</v>
      </c>
      <c r="F504" s="19">
        <v>1</v>
      </c>
      <c r="G504" s="19">
        <f t="shared" si="38"/>
        <v>0</v>
      </c>
      <c r="H504" s="5">
        <v>3.95</v>
      </c>
      <c r="I504" s="5">
        <f t="shared" si="39"/>
        <v>0</v>
      </c>
      <c r="J504" s="5">
        <v>60</v>
      </c>
      <c r="K504" s="5">
        <v>87</v>
      </c>
      <c r="L504" s="5">
        <v>83</v>
      </c>
      <c r="M504" s="5">
        <v>31</v>
      </c>
      <c r="N504" s="5">
        <v>284</v>
      </c>
      <c r="O504" s="5">
        <v>5.9</v>
      </c>
      <c r="P504" s="6">
        <v>0</v>
      </c>
      <c r="Q504" s="6">
        <v>7.5396695245901584E-3</v>
      </c>
      <c r="R504" s="6">
        <v>7.5396695245901579</v>
      </c>
      <c r="S504" s="6">
        <v>0.9</v>
      </c>
      <c r="T504" s="6">
        <v>2.4</v>
      </c>
      <c r="U504" s="7">
        <v>5.8999999999999997E-2</v>
      </c>
      <c r="V504" s="6">
        <v>3.5</v>
      </c>
      <c r="W504" s="6">
        <v>3.3</v>
      </c>
      <c r="X504" s="35">
        <v>149.10549642752599</v>
      </c>
      <c r="Y504" s="35">
        <v>59.916666666666671</v>
      </c>
      <c r="Z504" s="35">
        <v>3.9895823333333298</v>
      </c>
      <c r="AA504" s="35">
        <v>5.7793106650603097</v>
      </c>
      <c r="AB504" s="35">
        <v>0.16954158623933099</v>
      </c>
      <c r="AC504" s="35">
        <v>0.78240006817789198</v>
      </c>
      <c r="AD504" s="35">
        <v>0.23329734999999999</v>
      </c>
      <c r="AE504" s="35">
        <v>2.71013233668427</v>
      </c>
      <c r="AF504" s="35">
        <v>0.23329734999999999</v>
      </c>
      <c r="AG504" s="35">
        <v>3.0151224716457401E-2</v>
      </c>
      <c r="AH504" s="35">
        <v>0.14479624787079901</v>
      </c>
      <c r="AI504" s="35">
        <v>0.35839549999999998</v>
      </c>
      <c r="AJ504" s="35">
        <v>10.493937320692636</v>
      </c>
      <c r="AK504" s="35">
        <v>20.15630770636324</v>
      </c>
    </row>
    <row r="505" spans="1:37" x14ac:dyDescent="0.5">
      <c r="A505" s="17">
        <v>44794.583333333336</v>
      </c>
      <c r="B505" s="18">
        <v>44794</v>
      </c>
      <c r="C505" s="19">
        <f t="shared" si="35"/>
        <v>8</v>
      </c>
      <c r="D505" s="19">
        <f t="shared" si="36"/>
        <v>14</v>
      </c>
      <c r="E505" s="19">
        <f t="shared" si="37"/>
        <v>1</v>
      </c>
      <c r="F505" s="19">
        <v>1</v>
      </c>
      <c r="G505" s="19">
        <f t="shared" si="38"/>
        <v>0</v>
      </c>
      <c r="H505" s="5">
        <v>3.95</v>
      </c>
      <c r="I505" s="5">
        <f t="shared" si="39"/>
        <v>0</v>
      </c>
      <c r="J505" s="5">
        <v>60</v>
      </c>
      <c r="K505" s="5">
        <v>87</v>
      </c>
      <c r="L505" s="5">
        <v>84</v>
      </c>
      <c r="M505" s="5">
        <v>29</v>
      </c>
      <c r="N505" s="5">
        <v>280</v>
      </c>
      <c r="O505" s="5">
        <v>5.5</v>
      </c>
      <c r="P505" s="6">
        <v>0</v>
      </c>
      <c r="Q505" s="6">
        <v>5.1991473728813555E-3</v>
      </c>
      <c r="R505" s="6">
        <v>5.1991473728813551</v>
      </c>
      <c r="S505" s="6">
        <v>0.6</v>
      </c>
      <c r="T505" s="6">
        <v>2.1</v>
      </c>
      <c r="U505" s="7">
        <v>0.06</v>
      </c>
      <c r="V505" s="6">
        <v>3.7</v>
      </c>
      <c r="W505" s="6">
        <v>2.7</v>
      </c>
      <c r="X505" s="35">
        <v>151.11672292073601</v>
      </c>
      <c r="Y505" s="35">
        <v>60.351666666666667</v>
      </c>
      <c r="Z505" s="35">
        <v>3.6676254761904801</v>
      </c>
      <c r="AA505" s="35">
        <v>5.4837899905929799</v>
      </c>
      <c r="AB505" s="35">
        <v>0.13070413903814099</v>
      </c>
      <c r="AC505" s="35">
        <v>0.56591675837433997</v>
      </c>
      <c r="AD505" s="35">
        <v>0.19988735952381001</v>
      </c>
      <c r="AE505" s="35">
        <v>2.5415089229169299</v>
      </c>
      <c r="AF505" s="35">
        <v>0.19988735952381001</v>
      </c>
      <c r="AG505" s="35">
        <v>3.9128192171107502E-2</v>
      </c>
      <c r="AH505" s="35">
        <v>0.13510860257400301</v>
      </c>
      <c r="AI505" s="35">
        <v>0.30747535714285701</v>
      </c>
      <c r="AJ505" s="35">
        <v>9.4840982014298501</v>
      </c>
      <c r="AK505" s="35">
        <v>18.310164569173839</v>
      </c>
    </row>
    <row r="506" spans="1:37" x14ac:dyDescent="0.5">
      <c r="A506" s="17">
        <v>44794.625</v>
      </c>
      <c r="B506" s="18">
        <v>44794</v>
      </c>
      <c r="C506" s="19">
        <f t="shared" si="35"/>
        <v>8</v>
      </c>
      <c r="D506" s="19">
        <f t="shared" si="36"/>
        <v>15</v>
      </c>
      <c r="E506" s="19">
        <f t="shared" si="37"/>
        <v>1</v>
      </c>
      <c r="F506" s="19">
        <v>1</v>
      </c>
      <c r="G506" s="19">
        <f t="shared" si="38"/>
        <v>0</v>
      </c>
      <c r="H506" s="5">
        <v>3.95</v>
      </c>
      <c r="I506" s="5">
        <f t="shared" si="39"/>
        <v>0</v>
      </c>
      <c r="J506" s="5">
        <v>60</v>
      </c>
      <c r="K506" s="5">
        <v>87</v>
      </c>
      <c r="L506" s="5">
        <v>86</v>
      </c>
      <c r="M506" s="5">
        <v>28</v>
      </c>
      <c r="N506" s="5">
        <v>249</v>
      </c>
      <c r="O506" s="5">
        <v>5.0999999999999996</v>
      </c>
      <c r="P506" s="6">
        <v>0</v>
      </c>
      <c r="Q506" s="6">
        <v>1.5496890833333323E-3</v>
      </c>
      <c r="R506" s="6">
        <v>1.5496890833333323</v>
      </c>
      <c r="S506" s="6">
        <v>0.7</v>
      </c>
      <c r="T506" s="6">
        <v>2.4</v>
      </c>
      <c r="U506" s="7">
        <v>0.06</v>
      </c>
      <c r="V506" s="6">
        <v>3.4</v>
      </c>
      <c r="W506" s="6">
        <v>3.0999999999999996</v>
      </c>
      <c r="X506" s="35">
        <v>148.88011735907901</v>
      </c>
      <c r="Y506" s="35">
        <v>61.104999999999997</v>
      </c>
      <c r="Z506" s="35">
        <v>3.7827881666666698</v>
      </c>
      <c r="AA506" s="35">
        <v>5.5977662989944799</v>
      </c>
      <c r="AB506" s="35">
        <v>0.16592307713986901</v>
      </c>
      <c r="AC506" s="35">
        <v>0.55459863815366395</v>
      </c>
      <c r="AD506" s="35">
        <v>0.15389344999999999</v>
      </c>
      <c r="AE506" s="35">
        <v>2.5972616557664199</v>
      </c>
      <c r="AF506" s="35">
        <v>0.15389344999999999</v>
      </c>
      <c r="AG506" s="35">
        <v>1.5398016341874101E-2</v>
      </c>
      <c r="AH506" s="35">
        <v>0.18907858016244</v>
      </c>
      <c r="AI506" s="35">
        <v>0.31103683333333298</v>
      </c>
      <c r="AJ506" s="35">
        <v>9.7055078624368925</v>
      </c>
      <c r="AK506" s="35">
        <v>18.827670896519365</v>
      </c>
    </row>
    <row r="507" spans="1:37" x14ac:dyDescent="0.5">
      <c r="A507" s="17">
        <v>44794.666666666664</v>
      </c>
      <c r="B507" s="18">
        <v>44794</v>
      </c>
      <c r="C507" s="19">
        <f t="shared" si="35"/>
        <v>8</v>
      </c>
      <c r="D507" s="19">
        <f t="shared" si="36"/>
        <v>16</v>
      </c>
      <c r="E507" s="19">
        <f t="shared" si="37"/>
        <v>1</v>
      </c>
      <c r="F507" s="19">
        <v>1</v>
      </c>
      <c r="G507" s="19">
        <f t="shared" si="38"/>
        <v>0</v>
      </c>
      <c r="H507" s="5">
        <v>3.95</v>
      </c>
      <c r="I507" s="5">
        <f t="shared" si="39"/>
        <v>0</v>
      </c>
      <c r="J507" s="5">
        <v>60</v>
      </c>
      <c r="K507" s="5">
        <v>87</v>
      </c>
      <c r="L507" s="5">
        <v>87</v>
      </c>
      <c r="M507" s="5">
        <v>26</v>
      </c>
      <c r="N507" s="5">
        <v>276</v>
      </c>
      <c r="O507" s="5">
        <v>5.8</v>
      </c>
      <c r="P507" s="6">
        <v>0</v>
      </c>
      <c r="Q507" s="6">
        <v>3.6823890491803255E-3</v>
      </c>
      <c r="R507" s="6">
        <v>3.6823890491803253</v>
      </c>
      <c r="S507" s="6">
        <v>1</v>
      </c>
      <c r="T507" s="6">
        <v>3.4</v>
      </c>
      <c r="U507" s="7">
        <v>5.8999999999999997E-2</v>
      </c>
      <c r="V507" s="6">
        <v>3.4</v>
      </c>
      <c r="W507" s="6">
        <v>4.4000000000000004</v>
      </c>
      <c r="X507" s="35">
        <v>148.932939604474</v>
      </c>
      <c r="Y507" s="35">
        <v>60.35499999999999</v>
      </c>
      <c r="Z507" s="35">
        <v>3.4659385714285702</v>
      </c>
      <c r="AA507" s="35">
        <v>5.30967984327373</v>
      </c>
      <c r="AB507" s="35">
        <v>0.13202840748654901</v>
      </c>
      <c r="AC507" s="35">
        <v>0.50421765512335803</v>
      </c>
      <c r="AD507" s="35">
        <v>0.173781285714286</v>
      </c>
      <c r="AE507" s="35">
        <v>2.5462403735553201</v>
      </c>
      <c r="AF507" s="35">
        <v>0.173781285714286</v>
      </c>
      <c r="AG507" s="35">
        <v>2.0136350136460399E-2</v>
      </c>
      <c r="AH507" s="35">
        <v>0.21070285397928501</v>
      </c>
      <c r="AI507" s="35">
        <v>0.32492357142857098</v>
      </c>
      <c r="AJ507" s="35">
        <v>9.0490689310864809</v>
      </c>
      <c r="AK507" s="35">
        <v>17.662534151494441</v>
      </c>
    </row>
    <row r="508" spans="1:37" x14ac:dyDescent="0.5">
      <c r="A508" s="17">
        <v>44794.708333333336</v>
      </c>
      <c r="B508" s="18">
        <v>44794</v>
      </c>
      <c r="C508" s="19">
        <f t="shared" si="35"/>
        <v>8</v>
      </c>
      <c r="D508" s="19">
        <f t="shared" si="36"/>
        <v>17</v>
      </c>
      <c r="E508" s="19">
        <f t="shared" si="37"/>
        <v>1</v>
      </c>
      <c r="F508" s="19">
        <v>1</v>
      </c>
      <c r="G508" s="19">
        <f t="shared" si="38"/>
        <v>0</v>
      </c>
      <c r="H508" s="5">
        <v>3.95</v>
      </c>
      <c r="I508" s="5">
        <f t="shared" si="39"/>
        <v>0</v>
      </c>
      <c r="J508" s="5">
        <v>60</v>
      </c>
      <c r="K508" s="5">
        <v>87</v>
      </c>
      <c r="L508" s="5">
        <v>87</v>
      </c>
      <c r="M508" s="5">
        <v>27</v>
      </c>
      <c r="N508" s="5">
        <v>298</v>
      </c>
      <c r="O508" s="5">
        <v>6.9</v>
      </c>
      <c r="P508" s="6">
        <v>0</v>
      </c>
      <c r="Q508" s="6">
        <v>1.1500304508474573E-2</v>
      </c>
      <c r="R508" s="6">
        <v>11.500304508474573</v>
      </c>
      <c r="S508" s="6">
        <v>0.9</v>
      </c>
      <c r="T508" s="6">
        <v>3</v>
      </c>
      <c r="U508" s="7">
        <v>5.8000000000000003E-2</v>
      </c>
      <c r="V508" s="6">
        <v>3.4</v>
      </c>
      <c r="W508" s="6">
        <v>3.9</v>
      </c>
      <c r="X508" s="35">
        <v>154.37282995299299</v>
      </c>
      <c r="Y508" s="35">
        <v>59.358333333333341</v>
      </c>
      <c r="Z508" s="35">
        <v>3.36374071698113</v>
      </c>
      <c r="AA508" s="35">
        <v>5.404221107583</v>
      </c>
      <c r="AB508" s="35">
        <v>0.14678963577517001</v>
      </c>
      <c r="AC508" s="35">
        <v>0.54489578377324599</v>
      </c>
      <c r="AD508" s="35">
        <v>0.248072356603774</v>
      </c>
      <c r="AE508" s="35">
        <v>2.4338065405598299</v>
      </c>
      <c r="AF508" s="35">
        <v>0.248072356603774</v>
      </c>
      <c r="AG508" s="35">
        <v>3.3220758111100798E-2</v>
      </c>
      <c r="AH508" s="35">
        <v>0.23991457910456501</v>
      </c>
      <c r="AI508" s="35">
        <v>0.383296920754717</v>
      </c>
      <c r="AJ508" s="35">
        <v>8.9866360138120314</v>
      </c>
      <c r="AK508" s="35">
        <v>17.888319798406329</v>
      </c>
    </row>
    <row r="509" spans="1:37" x14ac:dyDescent="0.5">
      <c r="A509" s="17">
        <v>44794.75</v>
      </c>
      <c r="B509" s="18">
        <v>44794</v>
      </c>
      <c r="C509" s="19">
        <f t="shared" si="35"/>
        <v>8</v>
      </c>
      <c r="D509" s="19">
        <f t="shared" si="36"/>
        <v>18</v>
      </c>
      <c r="E509" s="19">
        <f t="shared" si="37"/>
        <v>1</v>
      </c>
      <c r="F509" s="19">
        <v>1</v>
      </c>
      <c r="G509" s="19">
        <f t="shared" si="38"/>
        <v>0</v>
      </c>
      <c r="H509" s="5">
        <v>3.95</v>
      </c>
      <c r="I509" s="5">
        <f t="shared" si="39"/>
        <v>0</v>
      </c>
      <c r="J509" s="5">
        <v>60</v>
      </c>
      <c r="K509" s="5">
        <v>87</v>
      </c>
      <c r="L509" s="5">
        <v>86</v>
      </c>
      <c r="M509" s="5">
        <v>26</v>
      </c>
      <c r="N509" s="5">
        <v>304</v>
      </c>
      <c r="O509" s="5">
        <v>7.4</v>
      </c>
      <c r="P509" s="6">
        <v>0</v>
      </c>
      <c r="Q509" s="6">
        <v>1.1711164116666669E-2</v>
      </c>
      <c r="R509" s="6">
        <v>11.711164116666669</v>
      </c>
      <c r="S509" s="6">
        <v>2</v>
      </c>
      <c r="T509" s="6">
        <v>5.2</v>
      </c>
      <c r="U509" s="7">
        <v>5.5E-2</v>
      </c>
      <c r="V509" s="6">
        <v>3.2</v>
      </c>
      <c r="W509" s="6">
        <v>7.2</v>
      </c>
      <c r="X509" s="35">
        <v>155.59398827293299</v>
      </c>
      <c r="Y509" s="35">
        <v>56.681666666666651</v>
      </c>
      <c r="Z509" s="35">
        <v>3.8809163333333299</v>
      </c>
      <c r="AA509" s="35">
        <v>8.3222022405479592</v>
      </c>
      <c r="AB509" s="35">
        <v>0.143629617366996</v>
      </c>
      <c r="AC509" s="35">
        <v>1.1338835815330599</v>
      </c>
      <c r="AD509" s="35">
        <v>0.5339431</v>
      </c>
      <c r="AE509" s="35">
        <v>2.4694207851914398</v>
      </c>
      <c r="AF509" s="35">
        <v>0.5339431</v>
      </c>
      <c r="AG509" s="35">
        <v>2.96449568255539E-2</v>
      </c>
      <c r="AH509" s="35">
        <v>0.42905080217481301</v>
      </c>
      <c r="AI509" s="35">
        <v>0.99026994999999995</v>
      </c>
      <c r="AJ509" s="35">
        <v>11.844351027607068</v>
      </c>
      <c r="AK509" s="35">
        <v>24.746073491492396</v>
      </c>
    </row>
    <row r="510" spans="1:37" x14ac:dyDescent="0.5">
      <c r="A510" s="17">
        <v>44794.791666666664</v>
      </c>
      <c r="B510" s="18">
        <v>44794</v>
      </c>
      <c r="C510" s="19">
        <f t="shared" si="35"/>
        <v>8</v>
      </c>
      <c r="D510" s="19">
        <f t="shared" si="36"/>
        <v>19</v>
      </c>
      <c r="E510" s="19">
        <f t="shared" si="37"/>
        <v>1</v>
      </c>
      <c r="F510" s="19">
        <v>1</v>
      </c>
      <c r="G510" s="19">
        <f t="shared" si="38"/>
        <v>0</v>
      </c>
      <c r="H510" s="5">
        <v>3.95</v>
      </c>
      <c r="I510" s="5">
        <f t="shared" si="39"/>
        <v>0</v>
      </c>
      <c r="J510" s="5">
        <v>60</v>
      </c>
      <c r="K510" s="5">
        <v>87</v>
      </c>
      <c r="L510" s="5">
        <v>86</v>
      </c>
      <c r="M510" s="5">
        <v>26</v>
      </c>
      <c r="N510" s="5">
        <v>304</v>
      </c>
      <c r="O510" s="5">
        <v>6.3</v>
      </c>
      <c r="P510" s="6">
        <v>0</v>
      </c>
      <c r="Q510" s="6">
        <v>4.119154065573772E-2</v>
      </c>
      <c r="R510" s="6">
        <v>41.191540655737718</v>
      </c>
      <c r="S510" s="6">
        <v>0.2</v>
      </c>
      <c r="T510" s="6">
        <v>5.3</v>
      </c>
      <c r="U510" s="7">
        <v>5.0999999999999997E-2</v>
      </c>
      <c r="V510" s="6">
        <v>3.2</v>
      </c>
      <c r="W510" s="6">
        <v>5.5</v>
      </c>
      <c r="Y510" s="35">
        <v>51.710000000000008</v>
      </c>
      <c r="Z510" s="35">
        <v>3.6690475609756099</v>
      </c>
      <c r="AA510" s="35">
        <v>8.5660819690077705</v>
      </c>
      <c r="AB510" s="35">
        <v>0.106789320155332</v>
      </c>
      <c r="AC510" s="35">
        <v>1.03836869472713</v>
      </c>
      <c r="AD510" s="35">
        <v>0.37339063414634099</v>
      </c>
      <c r="AE510" s="35">
        <v>2.40833327508438</v>
      </c>
      <c r="AF510" s="35">
        <v>0.37339063414634099</v>
      </c>
      <c r="AG510" s="35">
        <v>1.6384989200249701E-2</v>
      </c>
      <c r="AH510" s="35">
        <v>0.33140151630086601</v>
      </c>
      <c r="AI510" s="35">
        <v>0.84170119512195096</v>
      </c>
      <c r="AJ510" s="35">
        <v>10.873645285203139</v>
      </c>
      <c r="AK510" s="35">
        <v>22.368254343886036</v>
      </c>
    </row>
    <row r="511" spans="1:37" x14ac:dyDescent="0.5">
      <c r="A511" s="17">
        <v>44794.833333333336</v>
      </c>
      <c r="B511" s="18">
        <v>44794</v>
      </c>
      <c r="C511" s="19">
        <f t="shared" si="35"/>
        <v>8</v>
      </c>
      <c r="D511" s="19">
        <f t="shared" si="36"/>
        <v>20</v>
      </c>
      <c r="E511" s="19">
        <f t="shared" si="37"/>
        <v>1</v>
      </c>
      <c r="F511" s="19">
        <v>1</v>
      </c>
      <c r="G511" s="19">
        <f t="shared" si="38"/>
        <v>0</v>
      </c>
      <c r="H511" s="5">
        <v>3.95</v>
      </c>
      <c r="I511" s="5">
        <f t="shared" si="39"/>
        <v>0</v>
      </c>
      <c r="J511" s="5">
        <v>60</v>
      </c>
      <c r="K511" s="5">
        <v>87</v>
      </c>
      <c r="L511" s="5">
        <v>83</v>
      </c>
      <c r="M511" s="5">
        <v>29</v>
      </c>
      <c r="N511" s="5">
        <v>311</v>
      </c>
      <c r="O511" s="5">
        <v>3.8</v>
      </c>
      <c r="P511" s="6">
        <v>0</v>
      </c>
      <c r="Q511" s="6">
        <v>8.2630941457627158E-2</v>
      </c>
      <c r="R511" s="6">
        <v>82.630941457627159</v>
      </c>
      <c r="S511" s="6">
        <v>0.2</v>
      </c>
      <c r="T511" s="6">
        <v>7.2</v>
      </c>
      <c r="U511" s="7">
        <v>4.5999999999999999E-2</v>
      </c>
      <c r="V511" s="6">
        <v>5.5</v>
      </c>
      <c r="W511" s="6">
        <v>7.4</v>
      </c>
      <c r="Y511" s="35">
        <v>46.835000000000001</v>
      </c>
      <c r="Z511" s="35">
        <v>3.2057821311475401</v>
      </c>
      <c r="AA511" s="35">
        <v>7.8820687265400498</v>
      </c>
      <c r="AB511" s="35">
        <v>0.14389761905259901</v>
      </c>
      <c r="AC511" s="35">
        <v>0.88184571505991605</v>
      </c>
      <c r="AD511" s="35">
        <v>0.29323967213114799</v>
      </c>
      <c r="AE511" s="35">
        <v>2.3129690452237499</v>
      </c>
      <c r="AF511" s="35">
        <v>0.29323967213114799</v>
      </c>
      <c r="AG511" s="35">
        <v>7.0089353937482796E-3</v>
      </c>
      <c r="AH511" s="35">
        <v>0.16321993951983299</v>
      </c>
      <c r="AI511" s="35">
        <v>0.621242508196721</v>
      </c>
      <c r="AJ511" s="35">
        <v>9.4016689273253835</v>
      </c>
      <c r="AK511" s="35">
        <v>18.821650262071181</v>
      </c>
    </row>
    <row r="512" spans="1:37" x14ac:dyDescent="0.5">
      <c r="A512" s="17">
        <v>44794.875</v>
      </c>
      <c r="B512" s="18">
        <v>44794</v>
      </c>
      <c r="C512" s="19">
        <f t="shared" si="35"/>
        <v>8</v>
      </c>
      <c r="D512" s="19">
        <f t="shared" si="36"/>
        <v>21</v>
      </c>
      <c r="E512" s="19">
        <f t="shared" si="37"/>
        <v>1</v>
      </c>
      <c r="F512" s="19">
        <v>1</v>
      </c>
      <c r="G512" s="19">
        <f t="shared" si="38"/>
        <v>0</v>
      </c>
      <c r="H512" s="5">
        <v>3.95</v>
      </c>
      <c r="I512" s="5">
        <f t="shared" si="39"/>
        <v>0</v>
      </c>
      <c r="J512" s="5">
        <v>60</v>
      </c>
      <c r="K512" s="5">
        <v>87</v>
      </c>
      <c r="L512" s="5">
        <v>81</v>
      </c>
      <c r="M512" s="5">
        <v>33</v>
      </c>
      <c r="N512" s="5">
        <v>136</v>
      </c>
      <c r="O512" s="5">
        <v>4.5</v>
      </c>
      <c r="P512" s="6">
        <v>0</v>
      </c>
      <c r="Q512" s="6">
        <v>3.3794247166666666E-2</v>
      </c>
      <c r="R512" s="6">
        <v>33.794247166666665</v>
      </c>
      <c r="S512" s="6">
        <v>0.2</v>
      </c>
      <c r="T512" s="6">
        <v>4</v>
      </c>
      <c r="U512" s="7">
        <v>4.2999999999999997E-2</v>
      </c>
      <c r="V512" s="6">
        <v>5.0999999999999996</v>
      </c>
      <c r="W512" s="6">
        <v>4.2</v>
      </c>
      <c r="X512" s="35">
        <v>163.09325001467101</v>
      </c>
      <c r="Y512" s="35">
        <v>43.818333333333335</v>
      </c>
      <c r="Z512" s="35">
        <v>3.5095670000000001</v>
      </c>
      <c r="AA512" s="35">
        <v>9.2724546319702892</v>
      </c>
      <c r="AB512" s="35">
        <v>9.9105528770097095E-2</v>
      </c>
      <c r="AC512" s="35">
        <v>1.2498965477410799</v>
      </c>
      <c r="AD512" s="35">
        <v>0.44626386666666701</v>
      </c>
      <c r="AE512" s="35">
        <v>2.6998666046270401</v>
      </c>
      <c r="AF512" s="35">
        <v>0.44626386666666701</v>
      </c>
      <c r="AG512" s="35">
        <v>6.0274923387116696E-3</v>
      </c>
      <c r="AH512" s="35">
        <v>0.17445309279016499</v>
      </c>
      <c r="AI512" s="35">
        <v>1.0308563666666699</v>
      </c>
      <c r="AJ512" s="35">
        <v>11.115781324961661</v>
      </c>
      <c r="AK512" s="35">
        <v>23.083567664049095</v>
      </c>
    </row>
    <row r="513" spans="1:37" x14ac:dyDescent="0.5">
      <c r="A513" s="17">
        <v>44794.916666666664</v>
      </c>
      <c r="B513" s="18">
        <v>44794</v>
      </c>
      <c r="C513" s="19">
        <f t="shared" si="35"/>
        <v>8</v>
      </c>
      <c r="D513" s="19">
        <f t="shared" si="36"/>
        <v>22</v>
      </c>
      <c r="E513" s="19">
        <f t="shared" si="37"/>
        <v>1</v>
      </c>
      <c r="F513" s="19">
        <v>1</v>
      </c>
      <c r="G513" s="19">
        <f t="shared" si="38"/>
        <v>0</v>
      </c>
      <c r="H513" s="5">
        <v>3.95</v>
      </c>
      <c r="I513" s="5">
        <f t="shared" si="39"/>
        <v>0</v>
      </c>
      <c r="J513" s="5">
        <v>60</v>
      </c>
      <c r="K513" s="5">
        <v>87</v>
      </c>
      <c r="L513" s="5">
        <v>80</v>
      </c>
      <c r="M513" s="5">
        <v>34</v>
      </c>
      <c r="N513" s="5">
        <v>76</v>
      </c>
      <c r="O513" s="5">
        <v>5</v>
      </c>
      <c r="P513" s="6">
        <v>0</v>
      </c>
      <c r="Q513" s="6">
        <v>3.1597220196721308E-2</v>
      </c>
      <c r="R513" s="6">
        <v>31.59722019672131</v>
      </c>
      <c r="S513" s="6">
        <v>0.2</v>
      </c>
      <c r="T513" s="6">
        <v>2.5</v>
      </c>
      <c r="U513" s="7">
        <v>4.3999999999999997E-2</v>
      </c>
      <c r="V513" s="6">
        <v>4.9000000000000004</v>
      </c>
      <c r="W513" s="6">
        <v>2.7</v>
      </c>
      <c r="X513" s="35">
        <v>138.834932683559</v>
      </c>
      <c r="Y513" s="35">
        <v>44.263333333333335</v>
      </c>
      <c r="Z513" s="35">
        <v>2.5819999999999999</v>
      </c>
      <c r="AA513" s="35">
        <v>7.8966689622810904</v>
      </c>
      <c r="AB513" s="35">
        <v>0.138404623033237</v>
      </c>
      <c r="AC513" s="35">
        <v>1.07987620259078</v>
      </c>
      <c r="AD513" s="35">
        <v>0.37496844444444399</v>
      </c>
      <c r="AE513" s="35">
        <v>2.1949488750808799</v>
      </c>
      <c r="AF513" s="35">
        <v>0.37496844444444399</v>
      </c>
      <c r="AH513" s="35">
        <v>0.112867727926334</v>
      </c>
      <c r="AI513" s="35">
        <v>0.89507366666666699</v>
      </c>
      <c r="AJ513" s="35">
        <v>8.943108107576105</v>
      </c>
      <c r="AK513" s="35">
        <v>18.624471307724992</v>
      </c>
    </row>
    <row r="514" spans="1:37" x14ac:dyDescent="0.5">
      <c r="A514" s="17">
        <v>44794.958333333336</v>
      </c>
      <c r="B514" s="18">
        <v>44794</v>
      </c>
      <c r="C514" s="19">
        <f t="shared" si="35"/>
        <v>8</v>
      </c>
      <c r="D514" s="19">
        <f t="shared" si="36"/>
        <v>23</v>
      </c>
      <c r="E514" s="19">
        <f t="shared" si="37"/>
        <v>1</v>
      </c>
      <c r="F514" s="19">
        <v>1</v>
      </c>
      <c r="G514" s="19">
        <f t="shared" si="38"/>
        <v>0</v>
      </c>
      <c r="H514" s="5">
        <v>3.95</v>
      </c>
      <c r="I514" s="5">
        <f t="shared" si="39"/>
        <v>0</v>
      </c>
      <c r="J514" s="5">
        <v>60</v>
      </c>
      <c r="K514" s="5">
        <v>87</v>
      </c>
      <c r="L514" s="5">
        <v>80</v>
      </c>
      <c r="M514" s="5">
        <v>34</v>
      </c>
      <c r="N514" s="5">
        <v>90</v>
      </c>
      <c r="O514" s="5">
        <v>5.9</v>
      </c>
      <c r="P514" s="6">
        <v>0</v>
      </c>
      <c r="Q514" s="6">
        <v>5.9968607542372876E-2</v>
      </c>
      <c r="R514" s="6">
        <v>59.968607542372879</v>
      </c>
      <c r="S514" s="6">
        <v>0.2</v>
      </c>
      <c r="T514" s="6">
        <v>6.1</v>
      </c>
      <c r="U514" s="7">
        <v>3.5000000000000003E-2</v>
      </c>
      <c r="V514" s="6">
        <v>6.1</v>
      </c>
      <c r="W514" s="6">
        <v>6.3</v>
      </c>
      <c r="Y514" s="35">
        <v>35.760000000000005</v>
      </c>
      <c r="Z514" s="35">
        <v>4.9814288333333296</v>
      </c>
      <c r="AA514" s="35">
        <v>14.209896615257399</v>
      </c>
      <c r="AB514" s="35">
        <v>0.140464524988335</v>
      </c>
      <c r="AC514" s="35">
        <v>2.4917108448293899</v>
      </c>
      <c r="AD514" s="35">
        <v>1.0796068166666699</v>
      </c>
      <c r="AE514" s="35">
        <v>3.1737461187907798</v>
      </c>
      <c r="AF514" s="35">
        <v>1.0796068166666699</v>
      </c>
      <c r="AH514" s="35">
        <v>0.26128243881000301</v>
      </c>
      <c r="AI514" s="35">
        <v>1.9782869999999999</v>
      </c>
      <c r="AJ514" s="35">
        <v>16.83820611150648</v>
      </c>
      <c r="AK514" s="35">
        <v>35.745510692445599</v>
      </c>
    </row>
    <row r="515" spans="1:37" x14ac:dyDescent="0.5">
      <c r="A515" s="17">
        <v>44795</v>
      </c>
      <c r="B515" s="18">
        <v>44795</v>
      </c>
      <c r="C515" s="19">
        <f t="shared" si="35"/>
        <v>8</v>
      </c>
      <c r="D515" s="19">
        <f t="shared" si="36"/>
        <v>0</v>
      </c>
      <c r="E515" s="19">
        <f t="shared" si="37"/>
        <v>2</v>
      </c>
      <c r="F515" s="19">
        <v>0</v>
      </c>
      <c r="G515" s="19">
        <f t="shared" si="38"/>
        <v>0</v>
      </c>
      <c r="H515" s="5">
        <v>5.9</v>
      </c>
      <c r="I515" s="5">
        <f t="shared" si="39"/>
        <v>0</v>
      </c>
      <c r="J515" s="5">
        <v>58</v>
      </c>
      <c r="K515" s="5">
        <v>91</v>
      </c>
      <c r="L515" s="5">
        <v>77</v>
      </c>
      <c r="M515" s="5">
        <v>37</v>
      </c>
      <c r="N515" s="5">
        <v>135</v>
      </c>
      <c r="O515" s="5">
        <v>3</v>
      </c>
      <c r="P515" s="6">
        <v>0</v>
      </c>
      <c r="Q515" s="6">
        <v>5.7109554966666677E-2</v>
      </c>
      <c r="R515" s="6">
        <v>57.109554966666678</v>
      </c>
      <c r="S515" s="6">
        <v>0.2</v>
      </c>
      <c r="T515" s="6">
        <v>8.4</v>
      </c>
      <c r="U515" s="7">
        <v>3.3000000000000002E-2</v>
      </c>
      <c r="V515" s="6">
        <v>5.9</v>
      </c>
      <c r="W515" s="6">
        <v>8.6</v>
      </c>
      <c r="Y515" s="35">
        <v>33.766666666666673</v>
      </c>
      <c r="Z515" s="35">
        <v>6.1481941379310303</v>
      </c>
      <c r="AA515" s="35">
        <v>19.5092174050911</v>
      </c>
      <c r="AB515" s="35">
        <v>0.108537878416138</v>
      </c>
      <c r="AC515" s="35">
        <v>3.70856688375703</v>
      </c>
      <c r="AD515" s="35">
        <v>2.17984344827586</v>
      </c>
      <c r="AE515" s="35">
        <v>4.3785522412906897</v>
      </c>
      <c r="AF515" s="35">
        <v>2.17984344827586</v>
      </c>
      <c r="AG515" s="35">
        <v>0.322930667184679</v>
      </c>
      <c r="AH515" s="35">
        <v>0.46513365226332098</v>
      </c>
      <c r="AI515" s="35">
        <v>3.34570948275862</v>
      </c>
      <c r="AJ515" s="35">
        <v>24.149653043189229</v>
      </c>
      <c r="AK515" s="35">
        <v>57.319904636803372</v>
      </c>
    </row>
    <row r="516" spans="1:37" x14ac:dyDescent="0.5">
      <c r="A516" s="17">
        <v>44795.041666666664</v>
      </c>
      <c r="B516" s="18">
        <v>44795</v>
      </c>
      <c r="C516" s="19">
        <f t="shared" si="35"/>
        <v>8</v>
      </c>
      <c r="D516" s="19">
        <f t="shared" si="36"/>
        <v>1</v>
      </c>
      <c r="E516" s="19">
        <f t="shared" si="37"/>
        <v>2</v>
      </c>
      <c r="F516" s="19">
        <v>0</v>
      </c>
      <c r="G516" s="19">
        <f t="shared" si="38"/>
        <v>0</v>
      </c>
      <c r="H516" s="5">
        <v>5.9</v>
      </c>
      <c r="I516" s="5">
        <f t="shared" si="39"/>
        <v>0</v>
      </c>
      <c r="J516" s="5">
        <v>58</v>
      </c>
      <c r="K516" s="5">
        <v>91</v>
      </c>
      <c r="L516" s="5">
        <v>76</v>
      </c>
      <c r="M516" s="5">
        <v>37</v>
      </c>
      <c r="N516" s="5">
        <v>116</v>
      </c>
      <c r="O516" s="5">
        <v>1.6</v>
      </c>
      <c r="P516" s="6">
        <v>0.1</v>
      </c>
      <c r="Q516" s="6">
        <v>8.9755291377049184E-2</v>
      </c>
      <c r="R516" s="6">
        <v>89.75529137704919</v>
      </c>
      <c r="S516" s="6">
        <v>1.1000000000000001</v>
      </c>
      <c r="T516" s="6">
        <v>25.9</v>
      </c>
      <c r="U516" s="7">
        <v>1.0999999999999999E-2</v>
      </c>
      <c r="V516" s="6">
        <v>4.9000000000000004</v>
      </c>
      <c r="W516" s="6">
        <v>27</v>
      </c>
      <c r="Y516" s="35">
        <v>13.91</v>
      </c>
      <c r="Z516" s="35">
        <v>6.0089379069767404</v>
      </c>
      <c r="AA516" s="35">
        <v>18.524993642558702</v>
      </c>
      <c r="AB516" s="35">
        <v>0.14948394617664801</v>
      </c>
      <c r="AC516" s="35">
        <v>3.1187254674573701</v>
      </c>
      <c r="AD516" s="35">
        <v>1.80796230232558</v>
      </c>
      <c r="AE516" s="35">
        <v>4.46853302734349</v>
      </c>
      <c r="AF516" s="35">
        <v>1.80796230232558</v>
      </c>
      <c r="AG516" s="35">
        <v>0.35759972218750802</v>
      </c>
      <c r="AH516" s="35">
        <v>0.48065902231545798</v>
      </c>
      <c r="AI516" s="35">
        <v>2.3194851162790702</v>
      </c>
      <c r="AJ516" s="35">
        <v>22.411349910938743</v>
      </c>
      <c r="AK516" s="35">
        <v>52.027206764700992</v>
      </c>
    </row>
    <row r="517" spans="1:37" x14ac:dyDescent="0.5">
      <c r="A517" s="17">
        <v>44795.083333333336</v>
      </c>
      <c r="B517" s="18">
        <v>44795</v>
      </c>
      <c r="C517" s="19">
        <f t="shared" si="35"/>
        <v>8</v>
      </c>
      <c r="D517" s="19">
        <f t="shared" si="36"/>
        <v>2</v>
      </c>
      <c r="E517" s="19">
        <f t="shared" si="37"/>
        <v>2</v>
      </c>
      <c r="F517" s="19">
        <v>0</v>
      </c>
      <c r="G517" s="19">
        <f t="shared" si="38"/>
        <v>0</v>
      </c>
      <c r="H517" s="5">
        <v>5.9</v>
      </c>
      <c r="I517" s="5">
        <f t="shared" si="39"/>
        <v>0</v>
      </c>
      <c r="J517" s="5">
        <v>58</v>
      </c>
      <c r="K517" s="5">
        <v>91</v>
      </c>
      <c r="L517" s="5">
        <v>73</v>
      </c>
      <c r="M517" s="5">
        <v>43</v>
      </c>
      <c r="N517" s="5">
        <v>214</v>
      </c>
      <c r="O517" s="5">
        <v>2.1</v>
      </c>
      <c r="P517" s="6">
        <v>0.1</v>
      </c>
      <c r="Q517" s="6">
        <v>0.13160694872881354</v>
      </c>
      <c r="R517" s="6">
        <v>131.60694872881353</v>
      </c>
      <c r="S517" s="6">
        <v>0.9</v>
      </c>
      <c r="T517" s="6">
        <v>26.3</v>
      </c>
      <c r="U517" s="7">
        <v>6.0000000000000001E-3</v>
      </c>
      <c r="V517" s="6">
        <v>5.2</v>
      </c>
      <c r="W517" s="6">
        <v>27.2</v>
      </c>
      <c r="Y517" s="35">
        <v>6.8416666666666677</v>
      </c>
      <c r="Z517" s="35">
        <v>5.5818814999999997</v>
      </c>
      <c r="AA517" s="35">
        <v>18.186706163893199</v>
      </c>
      <c r="AB517" s="35">
        <v>0.115897817662407</v>
      </c>
      <c r="AC517" s="35">
        <v>3.2847489218822798</v>
      </c>
      <c r="AD517" s="35">
        <v>1.843302</v>
      </c>
      <c r="AE517" s="35">
        <v>4.6323841245041599</v>
      </c>
      <c r="AF517" s="35">
        <v>1.843302</v>
      </c>
      <c r="AG517" s="35">
        <v>0.51278253201409196</v>
      </c>
      <c r="AH517" s="35">
        <v>0.51038733151969096</v>
      </c>
      <c r="AI517" s="35">
        <v>2.41348583333333</v>
      </c>
      <c r="AJ517" s="35">
        <v>22.29223937589288</v>
      </c>
      <c r="AK517" s="35">
        <v>54.19409967531427</v>
      </c>
    </row>
    <row r="518" spans="1:37" x14ac:dyDescent="0.5">
      <c r="A518" s="17">
        <v>44795.125</v>
      </c>
      <c r="B518" s="18">
        <v>44795</v>
      </c>
      <c r="C518" s="19">
        <f t="shared" si="35"/>
        <v>8</v>
      </c>
      <c r="D518" s="19">
        <f t="shared" si="36"/>
        <v>3</v>
      </c>
      <c r="E518" s="19">
        <f t="shared" si="37"/>
        <v>2</v>
      </c>
      <c r="F518" s="19">
        <v>0</v>
      </c>
      <c r="G518" s="19">
        <f t="shared" si="38"/>
        <v>0</v>
      </c>
      <c r="H518" s="5">
        <v>5.9</v>
      </c>
      <c r="I518" s="5">
        <f t="shared" si="39"/>
        <v>0</v>
      </c>
      <c r="J518" s="5">
        <v>58</v>
      </c>
      <c r="K518" s="5">
        <v>91</v>
      </c>
      <c r="L518" s="5">
        <v>70</v>
      </c>
      <c r="M518" s="5">
        <v>50</v>
      </c>
      <c r="N518" s="5">
        <v>293</v>
      </c>
      <c r="O518" s="5">
        <v>2.4</v>
      </c>
      <c r="P518" s="6">
        <v>0.1</v>
      </c>
      <c r="Q518" s="6">
        <v>0.13941750159999997</v>
      </c>
      <c r="R518" s="6">
        <v>139.41750159999995</v>
      </c>
      <c r="S518" s="6">
        <v>0.8</v>
      </c>
      <c r="T518" s="6">
        <v>23.2</v>
      </c>
      <c r="U518" s="7">
        <v>0.01</v>
      </c>
      <c r="V518" s="6">
        <v>8.1999999999999993</v>
      </c>
      <c r="W518" s="6">
        <v>24</v>
      </c>
      <c r="Y518" s="35">
        <v>11.56</v>
      </c>
      <c r="Z518" s="35">
        <v>6.4748043902439001</v>
      </c>
      <c r="AA518" s="35">
        <v>20.736925016478398</v>
      </c>
      <c r="AB518" s="35">
        <v>0.14460145214536799</v>
      </c>
      <c r="AC518" s="35">
        <v>4.23312908853653</v>
      </c>
      <c r="AD518" s="35">
        <v>2.39073682926829</v>
      </c>
      <c r="AE518" s="35">
        <v>5.2489925960883399</v>
      </c>
      <c r="AF518" s="35">
        <v>2.39073682926829</v>
      </c>
      <c r="AG518" s="35">
        <v>0.66398255692087704</v>
      </c>
      <c r="AH518" s="35">
        <v>0.60069720679197502</v>
      </c>
      <c r="AI518" s="35">
        <v>2.8338953658536599</v>
      </c>
      <c r="AJ518" s="35">
        <v>26.56188101859042</v>
      </c>
      <c r="AK518" s="35">
        <v>65.13947790834419</v>
      </c>
    </row>
    <row r="519" spans="1:37" x14ac:dyDescent="0.5">
      <c r="A519" s="17">
        <v>44795.166666666664</v>
      </c>
      <c r="B519" s="18">
        <v>44795</v>
      </c>
      <c r="C519" s="19">
        <f t="shared" si="35"/>
        <v>8</v>
      </c>
      <c r="D519" s="19">
        <f t="shared" si="36"/>
        <v>4</v>
      </c>
      <c r="E519" s="19">
        <f t="shared" si="37"/>
        <v>2</v>
      </c>
      <c r="F519" s="19">
        <v>0</v>
      </c>
      <c r="G519" s="19">
        <f t="shared" si="38"/>
        <v>0</v>
      </c>
      <c r="H519" s="5">
        <v>5.9</v>
      </c>
      <c r="I519" s="5">
        <f t="shared" si="39"/>
        <v>0</v>
      </c>
      <c r="J519" s="5">
        <v>58</v>
      </c>
      <c r="K519" s="5">
        <v>91</v>
      </c>
      <c r="L519" s="5">
        <v>70</v>
      </c>
      <c r="M519" s="5">
        <v>53</v>
      </c>
      <c r="N519" s="5">
        <v>279</v>
      </c>
      <c r="O519" s="5">
        <v>1.6</v>
      </c>
      <c r="P519" s="6">
        <v>0.1</v>
      </c>
      <c r="Q519" s="6">
        <v>0.19332084327868848</v>
      </c>
      <c r="R519" s="6">
        <v>193.32084327868847</v>
      </c>
      <c r="S519" s="6">
        <v>1.3</v>
      </c>
      <c r="T519" s="6">
        <v>21.9</v>
      </c>
      <c r="U519" s="7">
        <v>0.01</v>
      </c>
      <c r="V519" s="6">
        <v>10.3</v>
      </c>
      <c r="W519" s="6">
        <v>23.2</v>
      </c>
      <c r="Y519" s="35">
        <v>12.429999999999998</v>
      </c>
      <c r="Z519" s="35">
        <v>6.7935938333333299</v>
      </c>
      <c r="AA519" s="35">
        <v>20.557620251578602</v>
      </c>
      <c r="AB519" s="35">
        <v>0.15311548663482499</v>
      </c>
      <c r="AC519" s="35">
        <v>3.6600727339098702</v>
      </c>
      <c r="AD519" s="35">
        <v>2.9919018333333298</v>
      </c>
      <c r="AE519" s="35">
        <v>6.1270227555035603</v>
      </c>
      <c r="AF519" s="35">
        <v>2.9919018333333298</v>
      </c>
      <c r="AG519" s="35">
        <v>1.6017158049204301</v>
      </c>
      <c r="AH519" s="35">
        <v>0.62451902184499397</v>
      </c>
      <c r="AI519" s="35">
        <v>2.8603195000000001</v>
      </c>
      <c r="AJ519" s="35">
        <v>28.97328299485746</v>
      </c>
      <c r="AK519" s="35">
        <v>81.121339560112091</v>
      </c>
    </row>
    <row r="520" spans="1:37" x14ac:dyDescent="0.5">
      <c r="A520" s="17">
        <v>44795.208333333336</v>
      </c>
      <c r="B520" s="18">
        <v>44795</v>
      </c>
      <c r="C520" s="19">
        <f t="shared" si="35"/>
        <v>8</v>
      </c>
      <c r="D520" s="19">
        <f t="shared" si="36"/>
        <v>5</v>
      </c>
      <c r="E520" s="19">
        <f t="shared" si="37"/>
        <v>2</v>
      </c>
      <c r="F520" s="19">
        <v>0</v>
      </c>
      <c r="G520" s="19">
        <f t="shared" si="38"/>
        <v>0</v>
      </c>
      <c r="H520" s="5">
        <v>5.9</v>
      </c>
      <c r="I520" s="5">
        <f t="shared" si="39"/>
        <v>0</v>
      </c>
      <c r="J520" s="5">
        <v>58</v>
      </c>
      <c r="K520" s="5">
        <v>91</v>
      </c>
      <c r="L520" s="5">
        <v>68</v>
      </c>
      <c r="M520" s="5">
        <v>61</v>
      </c>
      <c r="N520" s="5">
        <v>139</v>
      </c>
      <c r="O520" s="5">
        <v>2</v>
      </c>
      <c r="P520" s="6">
        <v>0.3</v>
      </c>
      <c r="Q520" s="6">
        <v>0.36498185994915255</v>
      </c>
      <c r="R520" s="6">
        <v>364.98185994915258</v>
      </c>
      <c r="S520" s="6">
        <v>11.6</v>
      </c>
      <c r="T520" s="6">
        <v>31.6</v>
      </c>
      <c r="U520" s="7">
        <v>3.0000000000000001E-3</v>
      </c>
      <c r="V520" s="6">
        <v>13.2</v>
      </c>
      <c r="W520" s="6">
        <v>43.2</v>
      </c>
      <c r="Y520" s="35">
        <v>4.2783333333333342</v>
      </c>
      <c r="Z520" s="35">
        <v>6.4899598000000003</v>
      </c>
      <c r="AA520" s="35">
        <v>20.4181379832484</v>
      </c>
      <c r="AB520" s="35">
        <v>0.104829391805301</v>
      </c>
      <c r="AC520" s="35">
        <v>3.4432061118405102</v>
      </c>
      <c r="AD520" s="35">
        <v>2.2459463999999998</v>
      </c>
      <c r="AE520" s="35">
        <v>6.0852610641792202</v>
      </c>
      <c r="AF520" s="35">
        <v>2.2459463999999998</v>
      </c>
      <c r="AG520" s="35">
        <v>1.6170226099931799</v>
      </c>
      <c r="AH520" s="35">
        <v>0.62851223320132699</v>
      </c>
      <c r="AI520" s="35">
        <v>2.240764</v>
      </c>
      <c r="AJ520" s="35">
        <v>26.949343010464382</v>
      </c>
      <c r="AK520" s="35">
        <v>72.948532368235163</v>
      </c>
    </row>
    <row r="521" spans="1:37" x14ac:dyDescent="0.5">
      <c r="A521" s="17">
        <v>44795.25</v>
      </c>
      <c r="B521" s="18">
        <v>44795</v>
      </c>
      <c r="C521" s="19">
        <f t="shared" si="35"/>
        <v>8</v>
      </c>
      <c r="D521" s="19">
        <f t="shared" si="36"/>
        <v>6</v>
      </c>
      <c r="E521" s="19">
        <f t="shared" si="37"/>
        <v>2</v>
      </c>
      <c r="F521" s="19">
        <v>0</v>
      </c>
      <c r="G521" s="19">
        <f t="shared" si="38"/>
        <v>0</v>
      </c>
      <c r="H521" s="5">
        <v>5.9</v>
      </c>
      <c r="I521" s="5">
        <f t="shared" si="39"/>
        <v>0</v>
      </c>
      <c r="J521" s="5">
        <v>58</v>
      </c>
      <c r="K521" s="5">
        <v>91</v>
      </c>
      <c r="L521" s="5">
        <v>69</v>
      </c>
      <c r="M521" s="5">
        <v>55</v>
      </c>
      <c r="N521" s="5">
        <v>153</v>
      </c>
      <c r="O521" s="5">
        <v>3.1</v>
      </c>
      <c r="P521" s="6">
        <v>0.3</v>
      </c>
      <c r="Q521" s="6">
        <v>0.37236689005000001</v>
      </c>
      <c r="R521" s="6">
        <v>372.36689004999999</v>
      </c>
      <c r="S521" s="6">
        <v>9.6999999999999993</v>
      </c>
      <c r="T521" s="6">
        <v>27.8</v>
      </c>
      <c r="U521" s="7">
        <v>8.0000000000000002E-3</v>
      </c>
      <c r="V521" s="6">
        <v>8.6999999999999993</v>
      </c>
      <c r="W521" s="6">
        <v>37.5</v>
      </c>
      <c r="Z521" s="35">
        <v>5.9277676470588201</v>
      </c>
      <c r="AA521" s="35">
        <v>15.688825255581399</v>
      </c>
      <c r="AB521" s="35">
        <v>0.161499922961646</v>
      </c>
      <c r="AC521" s="35">
        <v>2.8638019004667599</v>
      </c>
      <c r="AD521" s="35">
        <v>1.93128835294118</v>
      </c>
      <c r="AE521" s="35">
        <v>5.36523360374985</v>
      </c>
      <c r="AF521" s="35">
        <v>1.93128835294118</v>
      </c>
      <c r="AG521" s="35">
        <v>1.08014889929767</v>
      </c>
      <c r="AH521" s="35">
        <v>0.53433405073493401</v>
      </c>
      <c r="AI521" s="35">
        <v>1.7592562745097999</v>
      </c>
      <c r="AJ521" s="35">
        <v>23.459135792965725</v>
      </c>
      <c r="AK521" s="35">
        <v>61.10375286599016</v>
      </c>
    </row>
    <row r="522" spans="1:37" x14ac:dyDescent="0.5">
      <c r="A522" s="17">
        <v>44795.291666666664</v>
      </c>
      <c r="B522" s="18">
        <v>44795</v>
      </c>
      <c r="C522" s="19">
        <f t="shared" si="35"/>
        <v>8</v>
      </c>
      <c r="D522" s="19">
        <f t="shared" si="36"/>
        <v>7</v>
      </c>
      <c r="E522" s="19">
        <f t="shared" si="37"/>
        <v>2</v>
      </c>
      <c r="F522" s="19">
        <v>0</v>
      </c>
      <c r="G522" s="19">
        <f t="shared" si="38"/>
        <v>0</v>
      </c>
      <c r="H522" s="5">
        <v>5.9</v>
      </c>
      <c r="I522" s="5">
        <f t="shared" si="39"/>
        <v>0</v>
      </c>
      <c r="J522" s="5">
        <v>58</v>
      </c>
      <c r="K522" s="5">
        <v>91</v>
      </c>
      <c r="L522" s="5">
        <v>70</v>
      </c>
      <c r="M522" s="5">
        <v>51</v>
      </c>
      <c r="N522" s="5">
        <v>140</v>
      </c>
      <c r="O522" s="5">
        <v>4.9000000000000004</v>
      </c>
      <c r="P522" s="6">
        <v>0.2</v>
      </c>
      <c r="Q522" s="6">
        <v>0.27666045731147537</v>
      </c>
      <c r="R522" s="6">
        <v>276.6604573114754</v>
      </c>
      <c r="S522" s="6">
        <v>14</v>
      </c>
      <c r="T522" s="6">
        <v>23</v>
      </c>
      <c r="U522" s="7">
        <v>1.7999999999999999E-2</v>
      </c>
      <c r="V522" s="6">
        <v>7.8</v>
      </c>
      <c r="W522" s="6">
        <v>37</v>
      </c>
      <c r="Y522" s="35">
        <v>18.769491525423728</v>
      </c>
      <c r="Z522" s="35">
        <v>5.5002976666666701</v>
      </c>
      <c r="AA522" s="35">
        <v>12.546835794864499</v>
      </c>
      <c r="AB522" s="35">
        <v>0.15526139515718301</v>
      </c>
      <c r="AC522" s="35">
        <v>2.4477535158589299</v>
      </c>
      <c r="AD522" s="35">
        <v>1.47521533333333</v>
      </c>
      <c r="AE522" s="35">
        <v>4.6059837306398403</v>
      </c>
      <c r="AF522" s="35">
        <v>1.47521533333333</v>
      </c>
      <c r="AG522" s="35">
        <v>0.76946726661931297</v>
      </c>
      <c r="AH522" s="35">
        <v>0.40579570447490099</v>
      </c>
      <c r="AI522" s="35">
        <v>1.5288996666666701</v>
      </c>
      <c r="AJ522" s="35">
        <v>20.439420909176338</v>
      </c>
      <c r="AK522" s="35">
        <v>50.513298503464085</v>
      </c>
    </row>
    <row r="523" spans="1:37" x14ac:dyDescent="0.5">
      <c r="A523" s="17">
        <v>44795.333333333336</v>
      </c>
      <c r="B523" s="18">
        <v>44795</v>
      </c>
      <c r="C523" s="19">
        <f t="shared" ref="C523:C586" si="40">MONTH(B523)</f>
        <v>8</v>
      </c>
      <c r="D523" s="19">
        <f t="shared" ref="D523:D586" si="41">HOUR(A523)</f>
        <v>8</v>
      </c>
      <c r="E523" s="19">
        <f t="shared" ref="E523:E586" si="42">WEEKDAY(B523)</f>
        <v>2</v>
      </c>
      <c r="F523" s="19">
        <v>0</v>
      </c>
      <c r="G523" s="19">
        <f t="shared" ref="G523:G586" si="43">IF(F523=0,0,IF(H523&gt;$G$9,2,0))</f>
        <v>0</v>
      </c>
      <c r="H523" s="5">
        <v>5.9</v>
      </c>
      <c r="I523" s="5">
        <f t="shared" ref="I523:I586" si="44">IF(J523&gt;70,1,0)</f>
        <v>0</v>
      </c>
      <c r="J523" s="5">
        <v>58</v>
      </c>
      <c r="K523" s="5">
        <v>91</v>
      </c>
      <c r="L523" s="5">
        <v>74</v>
      </c>
      <c r="M523" s="5">
        <v>44</v>
      </c>
      <c r="N523" s="5">
        <v>132</v>
      </c>
      <c r="O523" s="5">
        <v>5</v>
      </c>
      <c r="P523" s="6">
        <v>0.2</v>
      </c>
      <c r="Q523" s="6">
        <v>0.23129667384745767</v>
      </c>
      <c r="R523" s="6">
        <v>231.29667384745767</v>
      </c>
      <c r="S523" s="6">
        <v>11.2</v>
      </c>
      <c r="T523" s="6">
        <v>18.8</v>
      </c>
      <c r="U523" s="7">
        <v>2.5000000000000001E-2</v>
      </c>
      <c r="V523" s="6">
        <v>7.5</v>
      </c>
      <c r="W523" s="6">
        <v>30</v>
      </c>
      <c r="Y523" s="35">
        <v>25.646666666666661</v>
      </c>
      <c r="Z523" s="35">
        <v>5.8068854999999999</v>
      </c>
      <c r="AA523" s="35">
        <v>10.759631629571</v>
      </c>
      <c r="AB523" s="35">
        <v>0.12443694113805499</v>
      </c>
      <c r="AC523" s="35">
        <v>2.2072135506961299</v>
      </c>
      <c r="AD523" s="35">
        <v>1.3155329250000001</v>
      </c>
      <c r="AE523" s="35">
        <v>4.2766119362388997</v>
      </c>
      <c r="AF523" s="35">
        <v>1.3155329250000001</v>
      </c>
      <c r="AG523" s="35">
        <v>0.51856987732631998</v>
      </c>
      <c r="AH523" s="35">
        <v>0.28671093745570497</v>
      </c>
      <c r="AI523" s="35">
        <v>1.1763215</v>
      </c>
      <c r="AJ523" s="35">
        <v>18.48265217760709</v>
      </c>
      <c r="AK523" s="35">
        <v>43.870988248526643</v>
      </c>
    </row>
    <row r="524" spans="1:37" x14ac:dyDescent="0.5">
      <c r="A524" s="17">
        <v>44795.375</v>
      </c>
      <c r="B524" s="18">
        <v>44795</v>
      </c>
      <c r="C524" s="19">
        <f t="shared" si="40"/>
        <v>8</v>
      </c>
      <c r="D524" s="19">
        <f t="shared" si="41"/>
        <v>9</v>
      </c>
      <c r="E524" s="19">
        <f t="shared" si="42"/>
        <v>2</v>
      </c>
      <c r="F524" s="19">
        <v>0</v>
      </c>
      <c r="G524" s="19">
        <f t="shared" si="43"/>
        <v>0</v>
      </c>
      <c r="H524" s="5">
        <v>5.9</v>
      </c>
      <c r="I524" s="5">
        <f t="shared" si="44"/>
        <v>0</v>
      </c>
      <c r="J524" s="5">
        <v>58</v>
      </c>
      <c r="K524" s="5">
        <v>91</v>
      </c>
      <c r="L524" s="5">
        <v>77</v>
      </c>
      <c r="M524" s="5">
        <v>40</v>
      </c>
      <c r="N524" s="5">
        <v>116</v>
      </c>
      <c r="O524" s="5">
        <v>4.2</v>
      </c>
      <c r="P524" s="6">
        <v>0.1</v>
      </c>
      <c r="Q524" s="6">
        <v>0.15429122191666664</v>
      </c>
      <c r="R524" s="6">
        <v>154.29122191666664</v>
      </c>
      <c r="S524" s="6">
        <v>4.7</v>
      </c>
      <c r="T524" s="6">
        <v>11.7</v>
      </c>
      <c r="U524" s="7">
        <v>3.7999999999999999E-2</v>
      </c>
      <c r="V524" s="6">
        <v>6.7</v>
      </c>
      <c r="W524" s="6">
        <v>16.399999999999999</v>
      </c>
      <c r="Y524" s="35">
        <v>39.326666666666661</v>
      </c>
      <c r="Z524" s="35">
        <v>6.5699761666666703</v>
      </c>
      <c r="AA524" s="35">
        <v>9.4343048679345003</v>
      </c>
      <c r="AB524" s="35">
        <v>0.16951104345896101</v>
      </c>
      <c r="AC524" s="35">
        <v>2.0563617257228501</v>
      </c>
      <c r="AD524" s="35">
        <v>0.91590764999999996</v>
      </c>
      <c r="AE524" s="35">
        <v>4.3957580515018302</v>
      </c>
      <c r="AF524" s="35">
        <v>0.91590764999999996</v>
      </c>
      <c r="AG524" s="35">
        <v>0.26524348842879403</v>
      </c>
      <c r="AH524" s="35">
        <v>0.26303115807085398</v>
      </c>
      <c r="AI524" s="35">
        <v>1.1313952</v>
      </c>
      <c r="AJ524" s="35">
        <v>17.600404711405972</v>
      </c>
      <c r="AK524" s="35">
        <v>40.240357513492285</v>
      </c>
    </row>
    <row r="525" spans="1:37" x14ac:dyDescent="0.5">
      <c r="A525" s="17">
        <v>44795.416666666664</v>
      </c>
      <c r="B525" s="18">
        <v>44795</v>
      </c>
      <c r="C525" s="19">
        <f t="shared" si="40"/>
        <v>8</v>
      </c>
      <c r="D525" s="19">
        <f t="shared" si="41"/>
        <v>10</v>
      </c>
      <c r="E525" s="19">
        <f t="shared" si="42"/>
        <v>2</v>
      </c>
      <c r="F525" s="19">
        <v>0</v>
      </c>
      <c r="G525" s="19">
        <f t="shared" si="43"/>
        <v>0</v>
      </c>
      <c r="H525" s="5">
        <v>5.9</v>
      </c>
      <c r="I525" s="5">
        <f t="shared" si="44"/>
        <v>0</v>
      </c>
      <c r="J525" s="5">
        <v>58</v>
      </c>
      <c r="K525" s="5">
        <v>91</v>
      </c>
      <c r="L525" s="5">
        <v>82</v>
      </c>
      <c r="M525" s="5">
        <v>34</v>
      </c>
      <c r="N525" s="5">
        <v>120</v>
      </c>
      <c r="O525" s="5">
        <v>2.7</v>
      </c>
      <c r="P525" s="6">
        <v>0.1</v>
      </c>
      <c r="Q525" s="6">
        <v>0.10227463457377046</v>
      </c>
      <c r="R525" s="6">
        <v>102.27463457377047</v>
      </c>
      <c r="S525" s="6">
        <v>3.4</v>
      </c>
      <c r="T525" s="6">
        <v>10.3</v>
      </c>
      <c r="U525" s="7">
        <v>4.8000000000000001E-2</v>
      </c>
      <c r="V525" s="6">
        <v>6.7</v>
      </c>
      <c r="W525" s="6">
        <v>13.700000000000001</v>
      </c>
      <c r="Y525" s="35">
        <v>49.211666666666673</v>
      </c>
      <c r="Z525" s="35">
        <v>4.5265860465116301</v>
      </c>
      <c r="AA525" s="35">
        <v>7.1285430686652198</v>
      </c>
      <c r="AB525" s="35">
        <v>0.138360636290599</v>
      </c>
      <c r="AC525" s="35">
        <v>0.859860697785096</v>
      </c>
      <c r="AD525" s="35">
        <v>0.33989639534883698</v>
      </c>
      <c r="AE525" s="35">
        <v>3.1396066476365601</v>
      </c>
      <c r="AF525" s="35">
        <v>0.33989639534883698</v>
      </c>
      <c r="AG525" s="35">
        <v>7.9430836855159295E-2</v>
      </c>
      <c r="AH525" s="35">
        <v>0.15400439430704599</v>
      </c>
      <c r="AI525" s="35">
        <v>0.49079376744185998</v>
      </c>
      <c r="AJ525" s="35">
        <v>10.526426610298035</v>
      </c>
      <c r="AK525" s="35">
        <v>23.07630424079737</v>
      </c>
    </row>
    <row r="526" spans="1:37" x14ac:dyDescent="0.5">
      <c r="A526" s="17">
        <v>44795.458333333336</v>
      </c>
      <c r="B526" s="18">
        <v>44795</v>
      </c>
      <c r="C526" s="19">
        <f t="shared" si="40"/>
        <v>8</v>
      </c>
      <c r="D526" s="19">
        <f t="shared" si="41"/>
        <v>11</v>
      </c>
      <c r="E526" s="19">
        <f t="shared" si="42"/>
        <v>2</v>
      </c>
      <c r="F526" s="19">
        <v>0</v>
      </c>
      <c r="G526" s="19">
        <f t="shared" si="43"/>
        <v>0</v>
      </c>
      <c r="H526" s="5">
        <v>5.9</v>
      </c>
      <c r="I526" s="5">
        <f t="shared" si="44"/>
        <v>0</v>
      </c>
      <c r="J526" s="5">
        <v>58</v>
      </c>
      <c r="K526" s="5">
        <v>91</v>
      </c>
      <c r="L526" s="5">
        <v>86</v>
      </c>
      <c r="M526" s="5">
        <v>28</v>
      </c>
      <c r="N526" s="5">
        <v>148</v>
      </c>
      <c r="O526" s="5">
        <v>2.2999999999999998</v>
      </c>
      <c r="P526" s="6">
        <v>0</v>
      </c>
      <c r="Q526" s="6">
        <v>8.6430267491525423E-2</v>
      </c>
      <c r="R526" s="6">
        <v>86.430267491525427</v>
      </c>
      <c r="S526" s="6">
        <v>2</v>
      </c>
      <c r="T526" s="6">
        <v>8</v>
      </c>
      <c r="U526" s="7">
        <v>6.2E-2</v>
      </c>
      <c r="V526" s="6">
        <v>6.7</v>
      </c>
      <c r="W526" s="6">
        <v>10</v>
      </c>
      <c r="Y526" s="35">
        <v>63.531666666666688</v>
      </c>
      <c r="Z526" s="35">
        <v>3.6759232758620701</v>
      </c>
      <c r="AA526" s="35">
        <v>5.7950570618094996</v>
      </c>
      <c r="AB526" s="35">
        <v>0.19752541890702499</v>
      </c>
      <c r="AC526" s="35">
        <v>0.79338203647169603</v>
      </c>
      <c r="AD526" s="35">
        <v>0.27275418965517201</v>
      </c>
      <c r="AE526" s="35">
        <v>2.8632261803449102</v>
      </c>
      <c r="AF526" s="35">
        <v>0.27275418965517201</v>
      </c>
      <c r="AG526" s="35">
        <v>4.7918675443037101E-2</v>
      </c>
      <c r="AH526" s="35">
        <v>0.26596258170342302</v>
      </c>
      <c r="AI526" s="35">
        <v>0.44629044827586201</v>
      </c>
      <c r="AJ526" s="35">
        <v>9.0464388475746222</v>
      </c>
      <c r="AK526" s="35">
        <v>20.484585089909128</v>
      </c>
    </row>
    <row r="527" spans="1:37" x14ac:dyDescent="0.5">
      <c r="A527" s="17">
        <v>44795.5</v>
      </c>
      <c r="B527" s="18">
        <v>44795</v>
      </c>
      <c r="C527" s="19">
        <f t="shared" si="40"/>
        <v>8</v>
      </c>
      <c r="D527" s="19">
        <f t="shared" si="41"/>
        <v>12</v>
      </c>
      <c r="E527" s="19">
        <f t="shared" si="42"/>
        <v>2</v>
      </c>
      <c r="F527" s="19">
        <v>0</v>
      </c>
      <c r="G527" s="19">
        <f t="shared" si="43"/>
        <v>0</v>
      </c>
      <c r="H527" s="5">
        <v>5.9</v>
      </c>
      <c r="I527" s="5">
        <f t="shared" si="44"/>
        <v>0</v>
      </c>
      <c r="J527" s="5">
        <v>58</v>
      </c>
      <c r="K527" s="5">
        <v>91</v>
      </c>
      <c r="L527" s="5">
        <v>88</v>
      </c>
      <c r="M527" s="5">
        <v>27</v>
      </c>
      <c r="N527" s="5">
        <v>262</v>
      </c>
      <c r="O527" s="5">
        <v>4.0999999999999996</v>
      </c>
      <c r="P527" s="6">
        <v>0</v>
      </c>
      <c r="Q527" s="6">
        <v>3.9986883733333332E-2</v>
      </c>
      <c r="R527" s="6">
        <v>39.986883733333329</v>
      </c>
      <c r="S527" s="6">
        <v>0.9</v>
      </c>
      <c r="T527" s="6">
        <v>4.0999999999999996</v>
      </c>
      <c r="U527" s="7">
        <v>6.3E-2</v>
      </c>
      <c r="V527" s="6">
        <v>4.7</v>
      </c>
      <c r="W527" s="6">
        <v>5</v>
      </c>
      <c r="Y527" s="35">
        <v>63.743333333333332</v>
      </c>
      <c r="Z527" s="35">
        <v>3.2375021666666699</v>
      </c>
      <c r="AA527" s="35">
        <v>5.4634712764525304</v>
      </c>
      <c r="AB527" s="35">
        <v>0.17534149992435299</v>
      </c>
      <c r="AC527" s="35">
        <v>0.53133669922663096</v>
      </c>
      <c r="AD527" s="35">
        <v>0.17350829000000001</v>
      </c>
      <c r="AE527" s="35">
        <v>2.6657600522020699</v>
      </c>
      <c r="AF527" s="35">
        <v>0.17350829000000001</v>
      </c>
      <c r="AG527" s="35">
        <v>3.6135197713492898E-2</v>
      </c>
      <c r="AH527" s="35">
        <v>0.141998517320816</v>
      </c>
      <c r="AI527" s="35">
        <v>0.27372601666666702</v>
      </c>
      <c r="AJ527" s="35">
        <v>7.6355088091968542</v>
      </c>
      <c r="AK527" s="35">
        <v>16.891607599051266</v>
      </c>
    </row>
    <row r="528" spans="1:37" x14ac:dyDescent="0.5">
      <c r="A528" s="17">
        <v>44795.541666666664</v>
      </c>
      <c r="B528" s="18">
        <v>44795</v>
      </c>
      <c r="C528" s="19">
        <f t="shared" si="40"/>
        <v>8</v>
      </c>
      <c r="D528" s="19">
        <f t="shared" si="41"/>
        <v>13</v>
      </c>
      <c r="E528" s="19">
        <f t="shared" si="42"/>
        <v>2</v>
      </c>
      <c r="F528" s="19">
        <v>0</v>
      </c>
      <c r="G528" s="19">
        <f t="shared" si="43"/>
        <v>0</v>
      </c>
      <c r="H528" s="5">
        <v>5.9</v>
      </c>
      <c r="I528" s="5">
        <f t="shared" si="44"/>
        <v>0</v>
      </c>
      <c r="J528" s="5">
        <v>58</v>
      </c>
      <c r="K528" s="5">
        <v>91</v>
      </c>
      <c r="L528" s="5">
        <v>87</v>
      </c>
      <c r="M528" s="5">
        <v>25</v>
      </c>
      <c r="N528" s="5">
        <v>290</v>
      </c>
      <c r="O528" s="5">
        <v>6.4</v>
      </c>
      <c r="P528" s="6">
        <v>0</v>
      </c>
      <c r="Q528" s="6">
        <v>3.7518740393442621E-2</v>
      </c>
      <c r="R528" s="6">
        <v>37.51874039344262</v>
      </c>
      <c r="S528" s="6">
        <v>1</v>
      </c>
      <c r="T528" s="6">
        <v>3.7</v>
      </c>
      <c r="U528" s="7">
        <v>0.06</v>
      </c>
      <c r="V528" s="6">
        <v>4.2</v>
      </c>
      <c r="W528" s="6">
        <v>4.7</v>
      </c>
      <c r="X528" s="35">
        <v>157.38949529029901</v>
      </c>
      <c r="Y528" s="35">
        <v>60.641666666666694</v>
      </c>
      <c r="Z528" s="35">
        <v>3.4459431707317099</v>
      </c>
      <c r="AA528" s="35">
        <v>5.4653331293862601</v>
      </c>
      <c r="AB528" s="35">
        <v>0.122452572569496</v>
      </c>
      <c r="AC528" s="35">
        <v>0.51778753153156598</v>
      </c>
      <c r="AD528" s="35">
        <v>0.219943146341463</v>
      </c>
      <c r="AE528" s="35">
        <v>2.7538535962906798</v>
      </c>
      <c r="AF528" s="35">
        <v>0.219943146341463</v>
      </c>
      <c r="AG528" s="35">
        <v>5.3923100208999798E-2</v>
      </c>
      <c r="AH528" s="35">
        <v>0.167704663903088</v>
      </c>
      <c r="AI528" s="35">
        <v>0.29941299999999998</v>
      </c>
      <c r="AJ528" s="35">
        <v>8.1430659836478831</v>
      </c>
      <c r="AK528" s="35">
        <v>18.402439189403914</v>
      </c>
    </row>
    <row r="529" spans="1:37" x14ac:dyDescent="0.5">
      <c r="A529" s="17">
        <v>44795.583333333336</v>
      </c>
      <c r="B529" s="18">
        <v>44795</v>
      </c>
      <c r="C529" s="19">
        <f t="shared" si="40"/>
        <v>8</v>
      </c>
      <c r="D529" s="19">
        <f t="shared" si="41"/>
        <v>14</v>
      </c>
      <c r="E529" s="19">
        <f t="shared" si="42"/>
        <v>2</v>
      </c>
      <c r="F529" s="19">
        <v>0</v>
      </c>
      <c r="G529" s="19">
        <f t="shared" si="43"/>
        <v>0</v>
      </c>
      <c r="H529" s="5">
        <v>5.9</v>
      </c>
      <c r="I529" s="5">
        <f t="shared" si="44"/>
        <v>0</v>
      </c>
      <c r="J529" s="5">
        <v>58</v>
      </c>
      <c r="K529" s="5">
        <v>91</v>
      </c>
      <c r="L529" s="5">
        <v>89</v>
      </c>
      <c r="M529" s="5">
        <v>21</v>
      </c>
      <c r="N529" s="5">
        <v>288</v>
      </c>
      <c r="O529" s="5">
        <v>5.8</v>
      </c>
      <c r="P529" s="6">
        <v>0</v>
      </c>
      <c r="Q529" s="6">
        <v>2.8360391576271186E-2</v>
      </c>
      <c r="R529" s="6">
        <v>28.360391576271187</v>
      </c>
      <c r="S529" s="6">
        <v>0.7</v>
      </c>
      <c r="T529" s="6">
        <v>2.6</v>
      </c>
      <c r="U529" s="7">
        <v>6.0999999999999999E-2</v>
      </c>
      <c r="V529" s="6">
        <v>4.3</v>
      </c>
      <c r="W529" s="6">
        <v>3.3</v>
      </c>
      <c r="X529" s="35">
        <v>161.636567024231</v>
      </c>
      <c r="Y529" s="35">
        <v>61.391666666666673</v>
      </c>
      <c r="Z529" s="35">
        <v>3.3660211666666702</v>
      </c>
      <c r="AA529" s="35">
        <v>5.6440905629789402</v>
      </c>
      <c r="AB529" s="35">
        <v>0.172342520316183</v>
      </c>
      <c r="AC529" s="35">
        <v>0.60507064451810499</v>
      </c>
      <c r="AD529" s="35">
        <v>0.20454777499999999</v>
      </c>
      <c r="AE529" s="35">
        <v>2.6452393719794798</v>
      </c>
      <c r="AF529" s="35">
        <v>0.20454777499999999</v>
      </c>
      <c r="AG529" s="35">
        <v>5.9313598385882099E-2</v>
      </c>
      <c r="AH529" s="35">
        <v>0.24494051977283901</v>
      </c>
      <c r="AI529" s="35">
        <v>0.358087716666667</v>
      </c>
      <c r="AJ529" s="35">
        <v>8.1530558949407048</v>
      </c>
      <c r="AK529" s="35">
        <v>18.562157604160717</v>
      </c>
    </row>
    <row r="530" spans="1:37" x14ac:dyDescent="0.5">
      <c r="A530" s="17">
        <v>44795.625</v>
      </c>
      <c r="B530" s="18">
        <v>44795</v>
      </c>
      <c r="C530" s="19">
        <f t="shared" si="40"/>
        <v>8</v>
      </c>
      <c r="D530" s="19">
        <f t="shared" si="41"/>
        <v>15</v>
      </c>
      <c r="E530" s="19">
        <f t="shared" si="42"/>
        <v>2</v>
      </c>
      <c r="F530" s="19">
        <v>0</v>
      </c>
      <c r="G530" s="19">
        <f t="shared" si="43"/>
        <v>0</v>
      </c>
      <c r="H530" s="5">
        <v>5.9</v>
      </c>
      <c r="I530" s="5">
        <f t="shared" si="44"/>
        <v>0</v>
      </c>
      <c r="J530" s="5">
        <v>58</v>
      </c>
      <c r="K530" s="5">
        <v>91</v>
      </c>
      <c r="L530" s="5">
        <v>91</v>
      </c>
      <c r="M530" s="5">
        <v>20</v>
      </c>
      <c r="N530" s="5">
        <v>282</v>
      </c>
      <c r="O530" s="5">
        <v>5.6</v>
      </c>
      <c r="P530" s="6">
        <v>0</v>
      </c>
      <c r="Q530" s="6">
        <v>2.1465412683333341E-2</v>
      </c>
      <c r="R530" s="6">
        <v>21.465412683333341</v>
      </c>
      <c r="S530" s="6">
        <v>0.7</v>
      </c>
      <c r="T530" s="6">
        <v>3.3</v>
      </c>
      <c r="U530" s="7">
        <v>6.0999999999999999E-2</v>
      </c>
      <c r="V530" s="6">
        <v>4</v>
      </c>
      <c r="W530" s="6">
        <v>4</v>
      </c>
      <c r="X530" s="35">
        <v>171.03608173325301</v>
      </c>
      <c r="Y530" s="35">
        <v>62.25333333333333</v>
      </c>
      <c r="Z530" s="35">
        <v>2.9345522499999999</v>
      </c>
      <c r="AA530" s="35">
        <v>5.2454300998878098</v>
      </c>
      <c r="AB530" s="35">
        <v>0.12237599619712999</v>
      </c>
      <c r="AC530" s="35">
        <v>0.47367935856778298</v>
      </c>
      <c r="AD530" s="35">
        <v>0.1664880225</v>
      </c>
      <c r="AE530" s="35">
        <v>2.4653265325367002</v>
      </c>
      <c r="AF530" s="35">
        <v>0.1664880225</v>
      </c>
      <c r="AG530" s="35">
        <v>5.8652742128746202E-2</v>
      </c>
      <c r="AH530" s="35">
        <v>0.49018263118611699</v>
      </c>
      <c r="AI530" s="35">
        <v>0.36100282500000003</v>
      </c>
      <c r="AJ530" s="35">
        <v>7.4433042622245669</v>
      </c>
      <c r="AK530" s="35">
        <v>17.790508658776584</v>
      </c>
    </row>
    <row r="531" spans="1:37" x14ac:dyDescent="0.5">
      <c r="A531" s="17">
        <v>44795.666666666664</v>
      </c>
      <c r="B531" s="18">
        <v>44795</v>
      </c>
      <c r="C531" s="19">
        <f t="shared" si="40"/>
        <v>8</v>
      </c>
      <c r="D531" s="19">
        <f t="shared" si="41"/>
        <v>16</v>
      </c>
      <c r="E531" s="19">
        <f t="shared" si="42"/>
        <v>2</v>
      </c>
      <c r="F531" s="19">
        <v>0</v>
      </c>
      <c r="G531" s="19">
        <f t="shared" si="43"/>
        <v>0</v>
      </c>
      <c r="H531" s="5">
        <v>5.9</v>
      </c>
      <c r="I531" s="5">
        <f t="shared" si="44"/>
        <v>0</v>
      </c>
      <c r="J531" s="5">
        <v>58</v>
      </c>
      <c r="K531" s="5">
        <v>91</v>
      </c>
      <c r="L531" s="5">
        <v>91</v>
      </c>
      <c r="M531" s="5">
        <v>20</v>
      </c>
      <c r="N531" s="5">
        <v>281</v>
      </c>
      <c r="O531" s="5">
        <v>6.6</v>
      </c>
      <c r="P531" s="6">
        <v>0</v>
      </c>
      <c r="Q531" s="6">
        <v>4.6383152606557371E-2</v>
      </c>
      <c r="R531" s="6">
        <v>46.383152606557374</v>
      </c>
      <c r="S531" s="6">
        <v>0.9</v>
      </c>
      <c r="T531" s="6">
        <v>4</v>
      </c>
      <c r="U531" s="7">
        <v>5.8999999999999997E-2</v>
      </c>
      <c r="V531" s="6">
        <v>4.0999999999999996</v>
      </c>
      <c r="W531" s="6">
        <v>4.9000000000000004</v>
      </c>
      <c r="Y531" s="35">
        <v>59.78166666666668</v>
      </c>
      <c r="Z531" s="35">
        <v>2.76146442622951</v>
      </c>
      <c r="AA531" s="35">
        <v>6.4393928227603396</v>
      </c>
      <c r="AB531" s="35">
        <v>0.15734089480649399</v>
      </c>
      <c r="AC531" s="35">
        <v>0.56763430622647204</v>
      </c>
      <c r="AD531" s="35">
        <v>0.207240713114754</v>
      </c>
      <c r="AE531" s="35">
        <v>2.72609544408644</v>
      </c>
      <c r="AF531" s="35">
        <v>0.207240713114754</v>
      </c>
      <c r="AG531" s="35">
        <v>7.3486034891663707E-2</v>
      </c>
      <c r="AH531" s="35">
        <v>0.54921850822856799</v>
      </c>
      <c r="AI531" s="35">
        <v>0.402560540983607</v>
      </c>
      <c r="AJ531" s="35">
        <v>8.0546282848143349</v>
      </c>
      <c r="AK531" s="35">
        <v>19.587772025803275</v>
      </c>
    </row>
    <row r="532" spans="1:37" x14ac:dyDescent="0.5">
      <c r="A532" s="17">
        <v>44795.708333333336</v>
      </c>
      <c r="B532" s="18">
        <v>44795</v>
      </c>
      <c r="C532" s="19">
        <f t="shared" si="40"/>
        <v>8</v>
      </c>
      <c r="D532" s="19">
        <f t="shared" si="41"/>
        <v>17</v>
      </c>
      <c r="E532" s="19">
        <f t="shared" si="42"/>
        <v>2</v>
      </c>
      <c r="F532" s="19">
        <v>0</v>
      </c>
      <c r="G532" s="19">
        <f t="shared" si="43"/>
        <v>0</v>
      </c>
      <c r="H532" s="5">
        <v>5.9</v>
      </c>
      <c r="I532" s="5">
        <f t="shared" si="44"/>
        <v>0</v>
      </c>
      <c r="J532" s="5">
        <v>58</v>
      </c>
      <c r="K532" s="5">
        <v>91</v>
      </c>
      <c r="L532" s="5">
        <v>90</v>
      </c>
      <c r="M532" s="5">
        <v>20</v>
      </c>
      <c r="N532" s="5">
        <v>287</v>
      </c>
      <c r="O532" s="5">
        <v>6.6</v>
      </c>
      <c r="P532" s="6">
        <v>0</v>
      </c>
      <c r="Q532" s="6">
        <v>4.2098602796610173E-2</v>
      </c>
      <c r="R532" s="6">
        <v>42.098602796610173</v>
      </c>
      <c r="S532" s="6">
        <v>0.9</v>
      </c>
      <c r="T532" s="6">
        <v>4.5</v>
      </c>
      <c r="U532" s="7">
        <v>5.2999999999999999E-2</v>
      </c>
      <c r="V532" s="6">
        <v>3.8</v>
      </c>
      <c r="W532" s="6">
        <v>5.4</v>
      </c>
      <c r="Y532" s="35">
        <v>54.086666666666659</v>
      </c>
      <c r="Z532" s="35">
        <v>3.6088564999999999</v>
      </c>
      <c r="AA532" s="35">
        <v>9.4155093254614304</v>
      </c>
      <c r="AB532" s="35">
        <v>0.16091489992580699</v>
      </c>
      <c r="AC532" s="35">
        <v>1.3239570858238201</v>
      </c>
      <c r="AD532" s="35">
        <v>0.83825701666666697</v>
      </c>
      <c r="AE532" s="35">
        <v>3.4877225960250402</v>
      </c>
      <c r="AF532" s="35">
        <v>0.83825701666666697</v>
      </c>
      <c r="AG532" s="35">
        <v>0.35943240468582799</v>
      </c>
      <c r="AH532" s="35">
        <v>0.36059947317639701</v>
      </c>
      <c r="AI532" s="35">
        <v>0.85943356666666704</v>
      </c>
      <c r="AJ532" s="35">
        <v>11.896269521680837</v>
      </c>
      <c r="AK532" s="35">
        <v>31.011590096039594</v>
      </c>
    </row>
    <row r="533" spans="1:37" x14ac:dyDescent="0.5">
      <c r="A533" s="17">
        <v>44795.75</v>
      </c>
      <c r="B533" s="18">
        <v>44795</v>
      </c>
      <c r="C533" s="19">
        <f t="shared" si="40"/>
        <v>8</v>
      </c>
      <c r="D533" s="19">
        <f t="shared" si="41"/>
        <v>18</v>
      </c>
      <c r="E533" s="19">
        <f t="shared" si="42"/>
        <v>2</v>
      </c>
      <c r="F533" s="19">
        <v>0</v>
      </c>
      <c r="G533" s="19">
        <f t="shared" si="43"/>
        <v>0</v>
      </c>
      <c r="H533" s="5">
        <v>5.9</v>
      </c>
      <c r="I533" s="5">
        <f t="shared" si="44"/>
        <v>0</v>
      </c>
      <c r="J533" s="5">
        <v>58</v>
      </c>
      <c r="K533" s="5">
        <v>91</v>
      </c>
      <c r="L533" s="5">
        <v>90</v>
      </c>
      <c r="M533" s="5">
        <v>20</v>
      </c>
      <c r="N533" s="5">
        <v>308</v>
      </c>
      <c r="O533" s="5">
        <v>9.6999999999999993</v>
      </c>
      <c r="P533" s="6">
        <v>0</v>
      </c>
      <c r="Q533" s="6">
        <v>2.8772660916666661E-2</v>
      </c>
      <c r="R533" s="6">
        <v>28.772660916666663</v>
      </c>
      <c r="S533" s="6">
        <v>0.3</v>
      </c>
      <c r="T533" s="6">
        <v>3.5</v>
      </c>
      <c r="U533" s="7">
        <v>5.0999999999999997E-2</v>
      </c>
      <c r="V533" s="6">
        <v>4.0999999999999996</v>
      </c>
      <c r="W533" s="6">
        <v>3.8</v>
      </c>
      <c r="Y533" s="35">
        <v>51.926666666666648</v>
      </c>
      <c r="Z533" s="35">
        <v>4.6961109523809501</v>
      </c>
      <c r="AA533" s="35">
        <v>11.267196162017401</v>
      </c>
      <c r="AB533" s="35">
        <v>0.124256213551681</v>
      </c>
      <c r="AC533" s="35">
        <v>2.0653157810727198</v>
      </c>
      <c r="AD533" s="35">
        <v>1.330295</v>
      </c>
      <c r="AE533" s="35">
        <v>4.1312371205146503</v>
      </c>
      <c r="AF533" s="35">
        <v>1.330295</v>
      </c>
      <c r="AG533" s="35">
        <v>0.53345408104411496</v>
      </c>
      <c r="AH533" s="35">
        <v>0.61103010518991097</v>
      </c>
      <c r="AI533" s="35">
        <v>1.50344761904762</v>
      </c>
      <c r="AJ533" s="35">
        <v>16.3774325848579</v>
      </c>
      <c r="AK533" s="35">
        <v>43.627272959573155</v>
      </c>
    </row>
    <row r="534" spans="1:37" x14ac:dyDescent="0.5">
      <c r="A534" s="17">
        <v>44795.791666666664</v>
      </c>
      <c r="B534" s="18">
        <v>44795</v>
      </c>
      <c r="C534" s="19">
        <f t="shared" si="40"/>
        <v>8</v>
      </c>
      <c r="D534" s="19">
        <f t="shared" si="41"/>
        <v>19</v>
      </c>
      <c r="E534" s="19">
        <f t="shared" si="42"/>
        <v>2</v>
      </c>
      <c r="F534" s="19">
        <v>0</v>
      </c>
      <c r="G534" s="19">
        <f t="shared" si="43"/>
        <v>0</v>
      </c>
      <c r="H534" s="5">
        <v>5.9</v>
      </c>
      <c r="I534" s="5">
        <f t="shared" si="44"/>
        <v>0</v>
      </c>
      <c r="J534" s="5">
        <v>58</v>
      </c>
      <c r="K534" s="5">
        <v>91</v>
      </c>
      <c r="L534" s="5">
        <v>87</v>
      </c>
      <c r="M534" s="5">
        <v>24</v>
      </c>
      <c r="N534" s="5">
        <v>316</v>
      </c>
      <c r="O534" s="5">
        <v>8.6999999999999993</v>
      </c>
      <c r="P534" s="6">
        <v>0</v>
      </c>
      <c r="Q534" s="6">
        <v>2.6860749819672139E-2</v>
      </c>
      <c r="R534" s="6">
        <v>26.86074981967214</v>
      </c>
      <c r="S534" s="6">
        <v>0.2</v>
      </c>
      <c r="T534" s="6">
        <v>4.5999999999999996</v>
      </c>
      <c r="U534" s="7">
        <v>4.3999999999999997E-2</v>
      </c>
      <c r="V534" s="6">
        <v>6.3</v>
      </c>
      <c r="W534" s="6">
        <v>4.8</v>
      </c>
      <c r="Y534" s="35">
        <v>44.881666666666661</v>
      </c>
      <c r="Z534" s="35">
        <v>4.9548375</v>
      </c>
      <c r="AA534" s="35">
        <v>12.656764990077701</v>
      </c>
      <c r="AB534" s="35">
        <v>0.15053123671112001</v>
      </c>
      <c r="AC534" s="35">
        <v>2.1034820965346102</v>
      </c>
      <c r="AD534" s="35">
        <v>0.95269595833333298</v>
      </c>
      <c r="AE534" s="35">
        <v>4.0027925452512498</v>
      </c>
      <c r="AF534" s="35">
        <v>0.95269595833333298</v>
      </c>
      <c r="AG534" s="35">
        <v>0.465355120586398</v>
      </c>
      <c r="AH534" s="35">
        <v>0.53290958094957397</v>
      </c>
      <c r="AI534" s="35">
        <v>1.3072401250000001</v>
      </c>
      <c r="AJ534" s="35">
        <v>16.27819622230087</v>
      </c>
      <c r="AK534" s="35">
        <v>40.844624928560442</v>
      </c>
    </row>
    <row r="535" spans="1:37" x14ac:dyDescent="0.5">
      <c r="A535" s="17">
        <v>44795.833333333336</v>
      </c>
      <c r="B535" s="18">
        <v>44795</v>
      </c>
      <c r="C535" s="19">
        <f t="shared" si="40"/>
        <v>8</v>
      </c>
      <c r="D535" s="19">
        <f t="shared" si="41"/>
        <v>20</v>
      </c>
      <c r="E535" s="19">
        <f t="shared" si="42"/>
        <v>2</v>
      </c>
      <c r="F535" s="19">
        <v>0</v>
      </c>
      <c r="G535" s="19">
        <f t="shared" si="43"/>
        <v>0</v>
      </c>
      <c r="H535" s="5">
        <v>5.9</v>
      </c>
      <c r="I535" s="5">
        <f t="shared" si="44"/>
        <v>0</v>
      </c>
      <c r="J535" s="5">
        <v>58</v>
      </c>
      <c r="K535" s="5">
        <v>91</v>
      </c>
      <c r="L535" s="5">
        <v>83</v>
      </c>
      <c r="M535" s="5">
        <v>32</v>
      </c>
      <c r="N535" s="5">
        <v>301</v>
      </c>
      <c r="O535" s="5">
        <v>6.3</v>
      </c>
      <c r="P535" s="6">
        <v>0.1</v>
      </c>
      <c r="Q535" s="6">
        <v>0.10896187132203392</v>
      </c>
      <c r="R535" s="6">
        <v>108.96187132203391</v>
      </c>
      <c r="S535" s="6">
        <v>0.2</v>
      </c>
      <c r="T535" s="6">
        <v>11</v>
      </c>
      <c r="U535" s="7">
        <v>3.6999999999999998E-2</v>
      </c>
      <c r="V535" s="6">
        <v>6.1</v>
      </c>
      <c r="W535" s="6">
        <v>11.2</v>
      </c>
      <c r="Y535" s="35">
        <v>37.70833333333335</v>
      </c>
      <c r="Z535" s="35">
        <v>4.1238603278688499</v>
      </c>
      <c r="AA535" s="35">
        <v>14.2932465629814</v>
      </c>
      <c r="AB535" s="35">
        <v>0.10326840213614701</v>
      </c>
      <c r="AC535" s="35">
        <v>1.75007125567554</v>
      </c>
      <c r="AD535" s="35">
        <v>0.76429318032786897</v>
      </c>
      <c r="AE535" s="35">
        <v>3.27497079634123</v>
      </c>
      <c r="AF535" s="35">
        <v>0.76429318032786897</v>
      </c>
      <c r="AG535" s="35">
        <v>0.30941160011645202</v>
      </c>
      <c r="AH535" s="35">
        <v>0.400795590731371</v>
      </c>
      <c r="AI535" s="35">
        <v>0.93912899999999999</v>
      </c>
      <c r="AJ535" s="35">
        <v>13.189965724999192</v>
      </c>
      <c r="AK535" s="35">
        <v>32.056776547838055</v>
      </c>
    </row>
    <row r="536" spans="1:37" x14ac:dyDescent="0.5">
      <c r="A536" s="17">
        <v>44795.875</v>
      </c>
      <c r="B536" s="18">
        <v>44795</v>
      </c>
      <c r="C536" s="19">
        <f t="shared" si="40"/>
        <v>8</v>
      </c>
      <c r="D536" s="19">
        <f t="shared" si="41"/>
        <v>21</v>
      </c>
      <c r="E536" s="19">
        <f t="shared" si="42"/>
        <v>2</v>
      </c>
      <c r="F536" s="19">
        <v>0</v>
      </c>
      <c r="G536" s="19">
        <f t="shared" si="43"/>
        <v>0</v>
      </c>
      <c r="H536" s="5">
        <v>5.9</v>
      </c>
      <c r="I536" s="5">
        <f t="shared" si="44"/>
        <v>0</v>
      </c>
      <c r="J536" s="5">
        <v>58</v>
      </c>
      <c r="K536" s="5">
        <v>91</v>
      </c>
      <c r="L536" s="5">
        <v>81</v>
      </c>
      <c r="M536" s="5">
        <v>31</v>
      </c>
      <c r="N536" s="5">
        <v>124</v>
      </c>
      <c r="O536" s="5">
        <v>2.9</v>
      </c>
      <c r="P536" s="6">
        <v>0</v>
      </c>
      <c r="Q536" s="6">
        <v>9.5184700333333344E-2</v>
      </c>
      <c r="R536" s="6">
        <v>95.184700333333339</v>
      </c>
      <c r="S536" s="6">
        <v>0.2</v>
      </c>
      <c r="T536" s="6">
        <v>11.3</v>
      </c>
      <c r="U536" s="7">
        <v>3.6999999999999998E-2</v>
      </c>
      <c r="V536" s="6">
        <v>6.1</v>
      </c>
      <c r="W536" s="6">
        <v>11.5</v>
      </c>
      <c r="Y536" s="35">
        <v>37.024999999999999</v>
      </c>
      <c r="Z536" s="35">
        <v>4.9935007499999999</v>
      </c>
      <c r="AA536" s="35">
        <v>13.1836835335057</v>
      </c>
      <c r="AB536" s="35">
        <v>0.14078270878146301</v>
      </c>
      <c r="AC536" s="35">
        <v>3.3800458902980002</v>
      </c>
      <c r="AD536" s="35">
        <v>1.1244669249999999</v>
      </c>
      <c r="AE536" s="35">
        <v>3.8324814149484401</v>
      </c>
      <c r="AF536" s="35">
        <v>1.1244669249999999</v>
      </c>
      <c r="AG536" s="35">
        <v>0.42537971931816498</v>
      </c>
      <c r="AH536" s="35">
        <v>0.47303985732072901</v>
      </c>
      <c r="AI536" s="35">
        <v>1.359253225</v>
      </c>
      <c r="AJ536" s="35">
        <v>17.712567195995536</v>
      </c>
      <c r="AK536" s="35">
        <v>42.907687576477343</v>
      </c>
    </row>
    <row r="537" spans="1:37" x14ac:dyDescent="0.5">
      <c r="A537" s="17">
        <v>44795.916666666664</v>
      </c>
      <c r="B537" s="18">
        <v>44795</v>
      </c>
      <c r="C537" s="19">
        <f t="shared" si="40"/>
        <v>8</v>
      </c>
      <c r="D537" s="19">
        <f t="shared" si="41"/>
        <v>22</v>
      </c>
      <c r="E537" s="19">
        <f t="shared" si="42"/>
        <v>2</v>
      </c>
      <c r="F537" s="19">
        <v>0</v>
      </c>
      <c r="G537" s="19">
        <f t="shared" si="43"/>
        <v>0</v>
      </c>
      <c r="H537" s="5">
        <v>5.9</v>
      </c>
      <c r="I537" s="5">
        <f t="shared" si="44"/>
        <v>0</v>
      </c>
      <c r="J537" s="5">
        <v>58</v>
      </c>
      <c r="K537" s="5">
        <v>91</v>
      </c>
      <c r="L537" s="5">
        <v>81</v>
      </c>
      <c r="M537" s="5">
        <v>30</v>
      </c>
      <c r="N537" s="5">
        <v>150</v>
      </c>
      <c r="O537" s="5">
        <v>6.3</v>
      </c>
      <c r="P537" s="6">
        <v>0</v>
      </c>
      <c r="Q537" s="6">
        <v>6.9219912098360661E-2</v>
      </c>
      <c r="R537" s="6">
        <v>69.219912098360666</v>
      </c>
      <c r="S537" s="6">
        <v>0.2</v>
      </c>
      <c r="T537" s="6">
        <v>11.2</v>
      </c>
      <c r="U537" s="7">
        <v>3.7999999999999999E-2</v>
      </c>
      <c r="V537" s="6">
        <v>5.0999999999999996</v>
      </c>
      <c r="W537" s="6">
        <v>11.399999999999999</v>
      </c>
      <c r="Y537" s="35">
        <v>38.319999999999986</v>
      </c>
      <c r="Z537" s="35">
        <v>5.5132215000000002</v>
      </c>
      <c r="AA537" s="35">
        <v>14.883716584349701</v>
      </c>
      <c r="AB537" s="35">
        <v>0.118971146288434</v>
      </c>
      <c r="AC537" s="35">
        <v>3.4254479473743298</v>
      </c>
      <c r="AD537" s="35">
        <v>2.2916894666666701</v>
      </c>
      <c r="AE537" s="35">
        <v>4.5494874581543296</v>
      </c>
      <c r="AF537" s="35">
        <v>2.2916894666666701</v>
      </c>
      <c r="AG537" s="35">
        <v>0.766050961930554</v>
      </c>
      <c r="AH537" s="35">
        <v>0.74766964307783601</v>
      </c>
      <c r="AI537" s="35">
        <v>2.2009514999999999</v>
      </c>
      <c r="AJ537" s="35">
        <v>22.123282133988408</v>
      </c>
      <c r="AK537" s="35">
        <v>58.820083099473969</v>
      </c>
    </row>
    <row r="538" spans="1:37" x14ac:dyDescent="0.5">
      <c r="A538" s="17">
        <v>44795.958333333336</v>
      </c>
      <c r="B538" s="18">
        <v>44795</v>
      </c>
      <c r="C538" s="19">
        <f t="shared" si="40"/>
        <v>8</v>
      </c>
      <c r="D538" s="19">
        <f t="shared" si="41"/>
        <v>23</v>
      </c>
      <c r="E538" s="19">
        <f t="shared" si="42"/>
        <v>2</v>
      </c>
      <c r="F538" s="19">
        <v>0</v>
      </c>
      <c r="G538" s="19">
        <f t="shared" si="43"/>
        <v>0</v>
      </c>
      <c r="H538" s="5">
        <v>5.9</v>
      </c>
      <c r="I538" s="5">
        <f t="shared" si="44"/>
        <v>0</v>
      </c>
      <c r="J538" s="5">
        <v>58</v>
      </c>
      <c r="K538" s="5">
        <v>91</v>
      </c>
      <c r="L538" s="5">
        <v>80</v>
      </c>
      <c r="M538" s="5">
        <v>30</v>
      </c>
      <c r="N538" s="5">
        <v>112</v>
      </c>
      <c r="O538" s="5">
        <v>5.6</v>
      </c>
      <c r="P538" s="6">
        <v>0</v>
      </c>
      <c r="Q538" s="6">
        <v>5.6743831186440677E-2</v>
      </c>
      <c r="R538" s="6">
        <v>56.74383118644068</v>
      </c>
      <c r="S538" s="6">
        <v>0.2</v>
      </c>
      <c r="T538" s="6">
        <v>6.3</v>
      </c>
      <c r="U538" s="7">
        <v>3.9E-2</v>
      </c>
      <c r="V538" s="6">
        <v>5.0999999999999996</v>
      </c>
      <c r="W538" s="6">
        <v>6.5</v>
      </c>
      <c r="Y538" s="35">
        <v>38.984999999999985</v>
      </c>
      <c r="Z538" s="35">
        <v>6.8854344444444404</v>
      </c>
      <c r="AA538" s="35">
        <v>22.758386678858301</v>
      </c>
      <c r="AB538" s="35">
        <v>0.12433560088793801</v>
      </c>
      <c r="AC538" s="35">
        <v>4.8722166300954797</v>
      </c>
      <c r="AD538" s="35">
        <v>3.48681333333333</v>
      </c>
      <c r="AE538" s="35">
        <v>6.1624065743619703</v>
      </c>
      <c r="AF538" s="35">
        <v>3.48681333333333</v>
      </c>
      <c r="AG538" s="35">
        <v>1.5158526902701199</v>
      </c>
      <c r="AH538" s="35">
        <v>1.0693892287411599</v>
      </c>
      <c r="AI538" s="35">
        <v>3.6244237777777801</v>
      </c>
      <c r="AJ538" s="35">
        <v>31.257424768275868</v>
      </c>
      <c r="AK538" s="35">
        <v>88.042298924468682</v>
      </c>
    </row>
    <row r="539" spans="1:37" x14ac:dyDescent="0.5">
      <c r="A539" s="17">
        <v>44796</v>
      </c>
      <c r="B539" s="18">
        <v>44796</v>
      </c>
      <c r="C539" s="19">
        <f t="shared" si="40"/>
        <v>8</v>
      </c>
      <c r="D539" s="19">
        <f t="shared" si="41"/>
        <v>0</v>
      </c>
      <c r="E539" s="19">
        <f t="shared" si="42"/>
        <v>3</v>
      </c>
      <c r="F539" s="19">
        <v>1</v>
      </c>
      <c r="G539" s="19">
        <f t="shared" si="43"/>
        <v>0</v>
      </c>
      <c r="H539" s="5">
        <v>6.85</v>
      </c>
      <c r="I539" s="5">
        <f t="shared" si="44"/>
        <v>0</v>
      </c>
      <c r="J539" s="5">
        <v>63</v>
      </c>
      <c r="K539" s="5">
        <v>97</v>
      </c>
      <c r="L539" s="5">
        <v>77</v>
      </c>
      <c r="M539" s="5">
        <v>32</v>
      </c>
      <c r="N539" s="5">
        <v>100</v>
      </c>
      <c r="O539" s="5">
        <v>2.2000000000000002</v>
      </c>
      <c r="P539" s="6">
        <v>0</v>
      </c>
      <c r="Q539" s="6">
        <v>2.9564726650000001E-2</v>
      </c>
      <c r="R539" s="6">
        <v>29.564726650000001</v>
      </c>
      <c r="S539" s="6">
        <v>0.4</v>
      </c>
      <c r="T539" s="6">
        <v>15.7</v>
      </c>
      <c r="U539" s="7">
        <v>2.8000000000000001E-2</v>
      </c>
      <c r="V539" s="6">
        <v>6</v>
      </c>
      <c r="W539" s="6">
        <v>16.099999999999998</v>
      </c>
      <c r="Y539" s="35">
        <v>26.444999999999997</v>
      </c>
      <c r="Z539" s="35">
        <v>7.2242198039215699</v>
      </c>
      <c r="AA539" s="35">
        <v>25.7643858744322</v>
      </c>
      <c r="AB539" s="35">
        <v>0.138397287156136</v>
      </c>
      <c r="AC539" s="35">
        <v>5.5896182592579304</v>
      </c>
      <c r="AD539" s="35">
        <v>3.7628317647058802</v>
      </c>
      <c r="AE539" s="35">
        <v>6.97377626004414</v>
      </c>
      <c r="AF539" s="35">
        <v>3.7628317647058802</v>
      </c>
      <c r="AG539" s="35">
        <v>1.8319681843009701</v>
      </c>
      <c r="AH539" s="35">
        <v>1.19131486385937</v>
      </c>
      <c r="AI539" s="35">
        <v>4.1591162745097998</v>
      </c>
      <c r="AJ539" s="35">
        <v>34.615430648925198</v>
      </c>
      <c r="AK539" s="35">
        <v>99.383667975968692</v>
      </c>
    </row>
    <row r="540" spans="1:37" x14ac:dyDescent="0.5">
      <c r="A540" s="17">
        <v>44796.041666666664</v>
      </c>
      <c r="B540" s="18">
        <v>44796</v>
      </c>
      <c r="C540" s="19">
        <f t="shared" si="40"/>
        <v>8</v>
      </c>
      <c r="D540" s="19">
        <f t="shared" si="41"/>
        <v>1</v>
      </c>
      <c r="E540" s="19">
        <f t="shared" si="42"/>
        <v>3</v>
      </c>
      <c r="F540" s="19">
        <v>1</v>
      </c>
      <c r="G540" s="19">
        <f t="shared" si="43"/>
        <v>0</v>
      </c>
      <c r="H540" s="5">
        <v>6.85</v>
      </c>
      <c r="I540" s="5">
        <f t="shared" si="44"/>
        <v>0</v>
      </c>
      <c r="J540" s="5">
        <v>63</v>
      </c>
      <c r="K540" s="5">
        <v>97</v>
      </c>
      <c r="L540" s="5">
        <v>75</v>
      </c>
      <c r="M540" s="5">
        <v>35</v>
      </c>
      <c r="N540" s="5">
        <v>196</v>
      </c>
      <c r="O540" s="5">
        <v>1.8</v>
      </c>
      <c r="P540" s="6">
        <v>0.1</v>
      </c>
      <c r="Q540" s="6">
        <v>0.12326283132786886</v>
      </c>
      <c r="R540" s="6">
        <v>123.26283132786887</v>
      </c>
      <c r="S540" s="6">
        <v>0.4</v>
      </c>
      <c r="T540" s="6">
        <v>22.5</v>
      </c>
      <c r="U540" s="7">
        <v>1.2E-2</v>
      </c>
      <c r="V540" s="6">
        <v>8</v>
      </c>
      <c r="W540" s="6">
        <v>22.9</v>
      </c>
      <c r="Y540" s="35">
        <v>13.210000000000003</v>
      </c>
      <c r="Z540" s="35">
        <v>5.6233578333333298</v>
      </c>
      <c r="AA540" s="35">
        <v>17.575228335700601</v>
      </c>
      <c r="AB540" s="35">
        <v>0.12226985255073999</v>
      </c>
      <c r="AC540" s="35">
        <v>5.2040654189665396</v>
      </c>
      <c r="AD540" s="35">
        <v>2.0440584999999998</v>
      </c>
      <c r="AE540" s="35">
        <v>5.7793388455452304</v>
      </c>
      <c r="AF540" s="35">
        <v>2.0440584999999998</v>
      </c>
      <c r="AG540" s="35">
        <v>1.0390103964221</v>
      </c>
      <c r="AH540" s="35">
        <v>0.66736659968302503</v>
      </c>
      <c r="AI540" s="35">
        <v>2.40492683333333</v>
      </c>
      <c r="AJ540" s="35">
        <v>25.339799117163789</v>
      </c>
      <c r="AK540" s="35">
        <v>68.078388626390478</v>
      </c>
    </row>
    <row r="541" spans="1:37" x14ac:dyDescent="0.5">
      <c r="A541" s="17">
        <v>44796.083333333336</v>
      </c>
      <c r="B541" s="18">
        <v>44796</v>
      </c>
      <c r="C541" s="19">
        <f t="shared" si="40"/>
        <v>8</v>
      </c>
      <c r="D541" s="19">
        <f t="shared" si="41"/>
        <v>2</v>
      </c>
      <c r="E541" s="19">
        <f t="shared" si="42"/>
        <v>3</v>
      </c>
      <c r="F541" s="19">
        <v>1</v>
      </c>
      <c r="G541" s="19">
        <f t="shared" si="43"/>
        <v>0</v>
      </c>
      <c r="H541" s="5">
        <v>6.85</v>
      </c>
      <c r="I541" s="5">
        <f t="shared" si="44"/>
        <v>0</v>
      </c>
      <c r="J541" s="5">
        <v>63</v>
      </c>
      <c r="K541" s="5">
        <v>97</v>
      </c>
      <c r="L541" s="5">
        <v>73</v>
      </c>
      <c r="M541" s="5">
        <v>41</v>
      </c>
      <c r="N541" s="5">
        <v>266</v>
      </c>
      <c r="O541" s="5">
        <v>1.8</v>
      </c>
      <c r="P541" s="6">
        <v>0.1</v>
      </c>
      <c r="Q541" s="6">
        <v>0.19412457433898306</v>
      </c>
      <c r="R541" s="6">
        <v>194.12457433898305</v>
      </c>
      <c r="S541" s="6">
        <v>0.8</v>
      </c>
      <c r="T541" s="6">
        <v>26.4</v>
      </c>
      <c r="U541" s="7">
        <v>5.0000000000000001E-3</v>
      </c>
      <c r="V541" s="6">
        <v>9.5</v>
      </c>
      <c r="W541" s="6">
        <v>27.2</v>
      </c>
      <c r="Y541" s="35">
        <v>5.3333333333333339</v>
      </c>
      <c r="Z541" s="35">
        <v>4.8188407317073203</v>
      </c>
      <c r="AA541" s="35">
        <v>14.336919978107</v>
      </c>
      <c r="AB541" s="35">
        <v>0.116884072325427</v>
      </c>
      <c r="AC541" s="35">
        <v>2.8455395094312101</v>
      </c>
      <c r="AD541" s="35">
        <v>1.5794712195122</v>
      </c>
      <c r="AE541" s="35">
        <v>4.2331747321482398</v>
      </c>
      <c r="AF541" s="35">
        <v>1.5794712195122</v>
      </c>
      <c r="AG541" s="35">
        <v>0.90232961435135395</v>
      </c>
      <c r="AH541" s="35">
        <v>0.44563231248257001</v>
      </c>
      <c r="AI541" s="35">
        <v>1.74549487804878</v>
      </c>
      <c r="AJ541" s="35">
        <v>18.288116012166039</v>
      </c>
      <c r="AK541" s="35">
        <v>50.258755254694734</v>
      </c>
    </row>
    <row r="542" spans="1:37" x14ac:dyDescent="0.5">
      <c r="A542" s="17">
        <v>44796.125</v>
      </c>
      <c r="B542" s="18">
        <v>44796</v>
      </c>
      <c r="C542" s="19">
        <f t="shared" si="40"/>
        <v>8</v>
      </c>
      <c r="D542" s="19">
        <f t="shared" si="41"/>
        <v>3</v>
      </c>
      <c r="E542" s="19">
        <f t="shared" si="42"/>
        <v>3</v>
      </c>
      <c r="F542" s="19">
        <v>1</v>
      </c>
      <c r="G542" s="19">
        <f t="shared" si="43"/>
        <v>0</v>
      </c>
      <c r="H542" s="5">
        <v>6.85</v>
      </c>
      <c r="I542" s="5">
        <f t="shared" si="44"/>
        <v>0</v>
      </c>
      <c r="J542" s="5">
        <v>63</v>
      </c>
      <c r="K542" s="5">
        <v>97</v>
      </c>
      <c r="L542" s="5">
        <v>70</v>
      </c>
      <c r="M542" s="5">
        <v>48</v>
      </c>
      <c r="N542" s="5">
        <v>139</v>
      </c>
      <c r="O542" s="5">
        <v>1.3</v>
      </c>
      <c r="P542" s="6">
        <v>0.1</v>
      </c>
      <c r="Q542" s="6">
        <v>0.1757538740666667</v>
      </c>
      <c r="R542" s="6">
        <v>175.7538740666667</v>
      </c>
      <c r="S542" s="6">
        <v>9.6999999999999993</v>
      </c>
      <c r="T542" s="6">
        <v>26</v>
      </c>
      <c r="U542" s="7">
        <v>8.9999999999999993E-3</v>
      </c>
      <c r="V542" s="6">
        <v>11.4</v>
      </c>
      <c r="W542" s="6">
        <v>35.700000000000003</v>
      </c>
      <c r="Y542" s="35">
        <v>9.9416666666666664</v>
      </c>
      <c r="Z542" s="35">
        <v>5.2607223333333302</v>
      </c>
      <c r="AA542" s="35">
        <v>19.845727710206202</v>
      </c>
      <c r="AB542" s="35">
        <v>0.16125492115585499</v>
      </c>
      <c r="AC542" s="35">
        <v>3.3292738784492699</v>
      </c>
      <c r="AD542" s="35">
        <v>1.8367635</v>
      </c>
      <c r="AE542" s="35">
        <v>4.7822076369521698</v>
      </c>
      <c r="AF542" s="35">
        <v>1.8367635</v>
      </c>
      <c r="AG542" s="35">
        <v>1.1490971234504299</v>
      </c>
      <c r="AH542" s="35">
        <v>0.47639931972634503</v>
      </c>
      <c r="AI542" s="35">
        <v>2.1267798333333299</v>
      </c>
      <c r="AJ542" s="35">
        <v>21.481823880649131</v>
      </c>
      <c r="AK542" s="35">
        <v>59.082901457266274</v>
      </c>
    </row>
    <row r="543" spans="1:37" x14ac:dyDescent="0.5">
      <c r="A543" s="17">
        <v>44796.166666666664</v>
      </c>
      <c r="B543" s="18">
        <v>44796</v>
      </c>
      <c r="C543" s="19">
        <f t="shared" si="40"/>
        <v>8</v>
      </c>
      <c r="D543" s="19">
        <f t="shared" si="41"/>
        <v>4</v>
      </c>
      <c r="E543" s="19">
        <f t="shared" si="42"/>
        <v>3</v>
      </c>
      <c r="F543" s="19">
        <v>1</v>
      </c>
      <c r="G543" s="19">
        <f t="shared" si="43"/>
        <v>0</v>
      </c>
      <c r="H543" s="5">
        <v>6.85</v>
      </c>
      <c r="I543" s="5">
        <f t="shared" si="44"/>
        <v>0</v>
      </c>
      <c r="J543" s="5">
        <v>63</v>
      </c>
      <c r="K543" s="5">
        <v>97</v>
      </c>
      <c r="L543" s="5">
        <v>70</v>
      </c>
      <c r="M543" s="5">
        <v>46</v>
      </c>
      <c r="N543" s="5">
        <v>139</v>
      </c>
      <c r="O543" s="5">
        <v>4.3</v>
      </c>
      <c r="P543" s="6">
        <v>0.1</v>
      </c>
      <c r="Q543" s="6">
        <v>0.14712918899999999</v>
      </c>
      <c r="R543" s="6">
        <v>147.129189</v>
      </c>
      <c r="S543" s="6">
        <v>1.8</v>
      </c>
      <c r="T543" s="6">
        <v>22.9</v>
      </c>
      <c r="U543" s="7">
        <v>1.4E-2</v>
      </c>
      <c r="V543" s="6">
        <v>9.1999999999999993</v>
      </c>
      <c r="W543" s="6">
        <v>24.7</v>
      </c>
      <c r="Y543" s="35">
        <v>14.818333333333335</v>
      </c>
      <c r="Z543" s="35">
        <v>5.5819735000000001</v>
      </c>
      <c r="AA543" s="35">
        <v>21.260991756669998</v>
      </c>
      <c r="AB543" s="35">
        <v>0.141178244736794</v>
      </c>
      <c r="AC543" s="35">
        <v>3.2426925725098799</v>
      </c>
      <c r="AD543" s="35">
        <v>2.7795402500000002</v>
      </c>
      <c r="AE543" s="35">
        <v>5.7840556836647199</v>
      </c>
      <c r="AF543" s="35">
        <v>2.7795402500000002</v>
      </c>
      <c r="AG543" s="35">
        <v>1.6913933364198701</v>
      </c>
      <c r="AH543" s="35">
        <v>0.62485510677261402</v>
      </c>
      <c r="AI543" s="35">
        <v>2.4048509999999998</v>
      </c>
      <c r="AJ543" s="35">
        <v>24.542399892086788</v>
      </c>
      <c r="AK543" s="35">
        <v>72.372168771372998</v>
      </c>
    </row>
    <row r="544" spans="1:37" x14ac:dyDescent="0.5">
      <c r="A544" s="17">
        <v>44796.208333333336</v>
      </c>
      <c r="B544" s="18">
        <v>44796</v>
      </c>
      <c r="C544" s="19">
        <f t="shared" si="40"/>
        <v>8</v>
      </c>
      <c r="D544" s="19">
        <f t="shared" si="41"/>
        <v>5</v>
      </c>
      <c r="E544" s="19">
        <f t="shared" si="42"/>
        <v>3</v>
      </c>
      <c r="F544" s="19">
        <v>1</v>
      </c>
      <c r="G544" s="19">
        <f t="shared" si="43"/>
        <v>0</v>
      </c>
      <c r="H544" s="5">
        <v>6.85</v>
      </c>
      <c r="I544" s="5">
        <f t="shared" si="44"/>
        <v>0</v>
      </c>
      <c r="J544" s="5">
        <v>63</v>
      </c>
      <c r="K544" s="5">
        <v>97</v>
      </c>
      <c r="L544" s="5">
        <v>69</v>
      </c>
      <c r="M544" s="5">
        <v>45</v>
      </c>
      <c r="N544" s="5">
        <v>124</v>
      </c>
      <c r="O544" s="5">
        <v>4.8</v>
      </c>
      <c r="P544" s="6">
        <v>0.1</v>
      </c>
      <c r="Q544" s="6">
        <v>0.19919210549152552</v>
      </c>
      <c r="R544" s="6">
        <v>199.19210549152552</v>
      </c>
      <c r="S544" s="6">
        <v>1.2</v>
      </c>
      <c r="T544" s="6">
        <v>23.8</v>
      </c>
      <c r="U544" s="7">
        <v>1.7000000000000001E-2</v>
      </c>
      <c r="V544" s="6">
        <v>9.1999999999999993</v>
      </c>
      <c r="W544" s="6">
        <v>25</v>
      </c>
      <c r="Y544" s="35">
        <v>17.393333333333327</v>
      </c>
      <c r="Z544" s="35">
        <v>4.7922688524590198</v>
      </c>
      <c r="AA544" s="35">
        <v>14.744052068714799</v>
      </c>
      <c r="AB544" s="35">
        <v>0.205571289455932</v>
      </c>
      <c r="AC544" s="35">
        <v>2.1734692640934701</v>
      </c>
      <c r="AD544" s="35">
        <v>1.3095144590163901</v>
      </c>
      <c r="AE544" s="35">
        <v>4.0666458975459996</v>
      </c>
      <c r="AF544" s="35">
        <v>1.3095144590163901</v>
      </c>
      <c r="AG544" s="35">
        <v>0.687451568091209</v>
      </c>
      <c r="AH544" s="35">
        <v>0.55046474159094105</v>
      </c>
      <c r="AI544" s="35">
        <v>1.3177680327868899</v>
      </c>
      <c r="AJ544" s="35">
        <v>16.686269826132243</v>
      </c>
      <c r="AK544" s="35">
        <v>44.545088926455989</v>
      </c>
    </row>
    <row r="545" spans="1:37" x14ac:dyDescent="0.5">
      <c r="A545" s="17">
        <v>44796.25</v>
      </c>
      <c r="B545" s="18">
        <v>44796</v>
      </c>
      <c r="C545" s="19">
        <f t="shared" si="40"/>
        <v>8</v>
      </c>
      <c r="D545" s="19">
        <f t="shared" si="41"/>
        <v>6</v>
      </c>
      <c r="E545" s="19">
        <f t="shared" si="42"/>
        <v>3</v>
      </c>
      <c r="F545" s="19">
        <v>1</v>
      </c>
      <c r="G545" s="19">
        <f t="shared" si="43"/>
        <v>0</v>
      </c>
      <c r="H545" s="5">
        <v>6.85</v>
      </c>
      <c r="I545" s="5">
        <f t="shared" si="44"/>
        <v>0</v>
      </c>
      <c r="J545" s="5">
        <v>63</v>
      </c>
      <c r="K545" s="5">
        <v>97</v>
      </c>
      <c r="L545" s="5">
        <v>70</v>
      </c>
      <c r="M545" s="5">
        <v>42</v>
      </c>
      <c r="N545" s="5">
        <v>103</v>
      </c>
      <c r="O545" s="5">
        <v>3.5</v>
      </c>
      <c r="P545" s="6">
        <v>0.2</v>
      </c>
      <c r="Q545" s="6">
        <v>0.27154645124999993</v>
      </c>
      <c r="R545" s="6">
        <v>271.5464512499999</v>
      </c>
      <c r="S545" s="6">
        <v>6.3</v>
      </c>
      <c r="T545" s="6">
        <v>27</v>
      </c>
      <c r="U545" s="7">
        <v>1.2E-2</v>
      </c>
      <c r="V545" s="6">
        <v>10.4</v>
      </c>
      <c r="W545" s="6">
        <v>33.299999999999997</v>
      </c>
      <c r="Z545" s="35">
        <v>6.1768348333333298</v>
      </c>
      <c r="AA545" s="35">
        <v>14.278302740053901</v>
      </c>
      <c r="AB545" s="35">
        <v>0.176059115413782</v>
      </c>
      <c r="AC545" s="35">
        <v>2.82219761828881</v>
      </c>
      <c r="AD545" s="35">
        <v>1.6370537166666701</v>
      </c>
      <c r="AE545" s="35">
        <v>4.6663145418132199</v>
      </c>
      <c r="AF545" s="35">
        <v>1.6370537166666701</v>
      </c>
      <c r="AG545" s="35">
        <v>0.91590190008296601</v>
      </c>
      <c r="AH545" s="35">
        <v>0.56775471055868698</v>
      </c>
      <c r="AI545" s="35">
        <v>1.5479430000000001</v>
      </c>
      <c r="AJ545" s="35">
        <v>20.559888489525122</v>
      </c>
      <c r="AK545" s="35">
        <v>54.864445048183015</v>
      </c>
    </row>
    <row r="546" spans="1:37" x14ac:dyDescent="0.5">
      <c r="A546" s="17">
        <v>44796.291666666664</v>
      </c>
      <c r="B546" s="18">
        <v>44796</v>
      </c>
      <c r="C546" s="19">
        <f t="shared" si="40"/>
        <v>8</v>
      </c>
      <c r="D546" s="19">
        <f t="shared" si="41"/>
        <v>7</v>
      </c>
      <c r="E546" s="19">
        <f t="shared" si="42"/>
        <v>3</v>
      </c>
      <c r="F546" s="19">
        <v>1</v>
      </c>
      <c r="G546" s="19">
        <f t="shared" si="43"/>
        <v>0</v>
      </c>
      <c r="H546" s="5">
        <v>6.85</v>
      </c>
      <c r="I546" s="5">
        <f t="shared" si="44"/>
        <v>0</v>
      </c>
      <c r="J546" s="5">
        <v>63</v>
      </c>
      <c r="K546" s="5">
        <v>97</v>
      </c>
      <c r="L546" s="5">
        <v>71</v>
      </c>
      <c r="M546" s="5">
        <v>41</v>
      </c>
      <c r="N546" s="5">
        <v>138</v>
      </c>
      <c r="O546" s="5">
        <v>3.1</v>
      </c>
      <c r="P546" s="6">
        <v>0.2</v>
      </c>
      <c r="Q546" s="6">
        <v>0.23656350990163932</v>
      </c>
      <c r="R546" s="6">
        <v>236.56350990163932</v>
      </c>
      <c r="S546" s="6">
        <v>7.3</v>
      </c>
      <c r="T546" s="6">
        <v>19.5</v>
      </c>
      <c r="U546" s="7">
        <v>2.1999999999999999E-2</v>
      </c>
      <c r="V546" s="6">
        <v>9.1</v>
      </c>
      <c r="W546" s="6">
        <v>26.8</v>
      </c>
      <c r="Y546" s="35">
        <v>23.64576271186441</v>
      </c>
      <c r="Z546" s="35">
        <v>6.98582825</v>
      </c>
      <c r="AA546" s="35">
        <v>13.137022038059699</v>
      </c>
      <c r="AB546" s="35">
        <v>0.15444481797005</v>
      </c>
      <c r="AC546" s="35">
        <v>2.89518722533106</v>
      </c>
      <c r="AD546" s="35">
        <v>1.7811542499999999</v>
      </c>
      <c r="AE546" s="35">
        <v>4.7403668680904802</v>
      </c>
      <c r="AF546" s="35">
        <v>1.7811542499999999</v>
      </c>
      <c r="AG546" s="35">
        <v>0.78563025885577698</v>
      </c>
      <c r="AH546" s="35">
        <v>0.55623190987374804</v>
      </c>
      <c r="AI546" s="35">
        <v>1.517007</v>
      </c>
      <c r="AJ546" s="35">
        <v>21.413625584518808</v>
      </c>
      <c r="AK546" s="35">
        <v>56.082947784837913</v>
      </c>
    </row>
    <row r="547" spans="1:37" x14ac:dyDescent="0.5">
      <c r="A547" s="17">
        <v>44796.333333333336</v>
      </c>
      <c r="B547" s="18">
        <v>44796</v>
      </c>
      <c r="C547" s="19">
        <f t="shared" si="40"/>
        <v>8</v>
      </c>
      <c r="D547" s="19">
        <f t="shared" si="41"/>
        <v>8</v>
      </c>
      <c r="E547" s="19">
        <f t="shared" si="42"/>
        <v>3</v>
      </c>
      <c r="F547" s="19">
        <v>1</v>
      </c>
      <c r="G547" s="19">
        <f t="shared" si="43"/>
        <v>0</v>
      </c>
      <c r="H547" s="5">
        <v>6.85</v>
      </c>
      <c r="I547" s="5">
        <f t="shared" si="44"/>
        <v>0</v>
      </c>
      <c r="J547" s="5">
        <v>63</v>
      </c>
      <c r="K547" s="5">
        <v>97</v>
      </c>
      <c r="L547" s="5">
        <v>75</v>
      </c>
      <c r="M547" s="5">
        <v>39</v>
      </c>
      <c r="N547" s="5">
        <v>133</v>
      </c>
      <c r="O547" s="5">
        <v>4.5</v>
      </c>
      <c r="P547" s="6">
        <v>0.1</v>
      </c>
      <c r="Q547" s="6">
        <v>0.18059077191525424</v>
      </c>
      <c r="R547" s="6">
        <v>180.59077191525424</v>
      </c>
      <c r="S547" s="6">
        <v>6</v>
      </c>
      <c r="T547" s="6">
        <v>13.6</v>
      </c>
      <c r="U547" s="7">
        <v>3.1E-2</v>
      </c>
      <c r="V547" s="6">
        <v>8.3000000000000007</v>
      </c>
      <c r="W547" s="6">
        <v>19.600000000000001</v>
      </c>
      <c r="Y547" s="35">
        <v>32.049999999999997</v>
      </c>
      <c r="Z547" s="35">
        <v>6.1343990000000002</v>
      </c>
      <c r="AA547" s="35">
        <v>8.7543122366478894</v>
      </c>
      <c r="AB547" s="35">
        <v>0.17734208668868501</v>
      </c>
      <c r="AC547" s="35">
        <v>1.71281091739402</v>
      </c>
      <c r="AD547" s="35">
        <v>0.85921746666666698</v>
      </c>
      <c r="AE547" s="35">
        <v>4.0379783899968302</v>
      </c>
      <c r="AF547" s="35">
        <v>0.85921746666666698</v>
      </c>
      <c r="AG547" s="35">
        <v>0.47051241225926499</v>
      </c>
      <c r="AH547" s="35">
        <v>0.338509662386</v>
      </c>
      <c r="AI547" s="35">
        <v>0.87851673333333302</v>
      </c>
      <c r="AJ547" s="35">
        <v>15.904649475569084</v>
      </c>
      <c r="AK547" s="35">
        <v>38.786523085108364</v>
      </c>
    </row>
    <row r="548" spans="1:37" x14ac:dyDescent="0.5">
      <c r="A548" s="17">
        <v>44796.375</v>
      </c>
      <c r="B548" s="18">
        <v>44796</v>
      </c>
      <c r="C548" s="19">
        <f t="shared" si="40"/>
        <v>8</v>
      </c>
      <c r="D548" s="19">
        <f t="shared" si="41"/>
        <v>9</v>
      </c>
      <c r="E548" s="19">
        <f t="shared" si="42"/>
        <v>3</v>
      </c>
      <c r="F548" s="19">
        <v>1</v>
      </c>
      <c r="G548" s="19">
        <f t="shared" si="43"/>
        <v>0</v>
      </c>
      <c r="H548" s="5">
        <v>6.85</v>
      </c>
      <c r="I548" s="5">
        <f t="shared" si="44"/>
        <v>0</v>
      </c>
      <c r="J548" s="5">
        <v>63</v>
      </c>
      <c r="K548" s="5">
        <v>97</v>
      </c>
      <c r="L548" s="5">
        <v>78</v>
      </c>
      <c r="M548" s="5">
        <v>34</v>
      </c>
      <c r="N548" s="5">
        <v>128</v>
      </c>
      <c r="O548" s="5">
        <v>3.7</v>
      </c>
      <c r="P548" s="6">
        <v>0.2</v>
      </c>
      <c r="Q548" s="6">
        <v>0.23978550906666665</v>
      </c>
      <c r="R548" s="6">
        <v>239.78550906666666</v>
      </c>
      <c r="S548" s="6">
        <v>7.2</v>
      </c>
      <c r="T548" s="6">
        <v>16.7</v>
      </c>
      <c r="U548" s="7">
        <v>3.5999999999999997E-2</v>
      </c>
      <c r="V548" s="6">
        <v>10.199999999999999</v>
      </c>
      <c r="W548" s="6">
        <v>23.9</v>
      </c>
      <c r="Y548" s="35">
        <v>36.458333333333329</v>
      </c>
      <c r="Z548" s="35">
        <v>6.0407666666666699</v>
      </c>
      <c r="AA548" s="35">
        <v>7.9866384775258599</v>
      </c>
      <c r="AB548" s="35">
        <v>0.131293881643885</v>
      </c>
      <c r="AC548" s="35">
        <v>1.44008209255324</v>
      </c>
      <c r="AD548" s="35">
        <v>0.62357107142857104</v>
      </c>
      <c r="AE548" s="35">
        <v>3.6304018819825998</v>
      </c>
      <c r="AF548" s="35">
        <v>0.62357107142857104</v>
      </c>
      <c r="AG548" s="35">
        <v>0.29852931616210798</v>
      </c>
      <c r="AH548" s="35">
        <v>0.30445582565984702</v>
      </c>
      <c r="AI548" s="35">
        <v>0.74305245238095197</v>
      </c>
      <c r="AJ548" s="35">
        <v>14.577319709950675</v>
      </c>
      <c r="AK548" s="35">
        <v>33.332741459797063</v>
      </c>
    </row>
    <row r="549" spans="1:37" x14ac:dyDescent="0.5">
      <c r="A549" s="17">
        <v>44796.416666666664</v>
      </c>
      <c r="B549" s="18">
        <v>44796</v>
      </c>
      <c r="C549" s="19">
        <f t="shared" si="40"/>
        <v>8</v>
      </c>
      <c r="D549" s="19">
        <f t="shared" si="41"/>
        <v>10</v>
      </c>
      <c r="E549" s="19">
        <f t="shared" si="42"/>
        <v>3</v>
      </c>
      <c r="F549" s="19">
        <v>1</v>
      </c>
      <c r="G549" s="19">
        <f t="shared" si="43"/>
        <v>0</v>
      </c>
      <c r="H549" s="5">
        <v>6.85</v>
      </c>
      <c r="I549" s="5">
        <f t="shared" si="44"/>
        <v>0</v>
      </c>
      <c r="J549" s="5">
        <v>63</v>
      </c>
      <c r="K549" s="5">
        <v>97</v>
      </c>
      <c r="L549" s="5">
        <v>83</v>
      </c>
      <c r="M549" s="5">
        <v>30</v>
      </c>
      <c r="N549" s="5">
        <v>103</v>
      </c>
      <c r="O549" s="5">
        <v>2.2000000000000002</v>
      </c>
      <c r="P549" s="6">
        <v>0.1</v>
      </c>
      <c r="Q549" s="6">
        <v>0.18633564139344258</v>
      </c>
      <c r="R549" s="6">
        <v>186.33564139344259</v>
      </c>
      <c r="S549" s="6">
        <v>4.8</v>
      </c>
      <c r="T549" s="6">
        <v>14.3</v>
      </c>
      <c r="U549" s="7">
        <v>4.7E-2</v>
      </c>
      <c r="V549" s="6">
        <v>9.1</v>
      </c>
      <c r="W549" s="6">
        <v>19.100000000000001</v>
      </c>
      <c r="Y549" s="35">
        <v>48.226666666666667</v>
      </c>
      <c r="Z549" s="35">
        <v>4.23161233333333</v>
      </c>
      <c r="AA549" s="35">
        <v>4.6637073455957196</v>
      </c>
      <c r="AB549" s="35">
        <v>0.17333406891102299</v>
      </c>
      <c r="AC549" s="35">
        <v>0.766202633048644</v>
      </c>
      <c r="AD549" s="35">
        <v>0.33262856666666701</v>
      </c>
      <c r="AE549" s="35">
        <v>2.64385841644759</v>
      </c>
      <c r="AF549" s="35">
        <v>0.33262856666666701</v>
      </c>
      <c r="AG549" s="35">
        <v>0.144833514590923</v>
      </c>
      <c r="AH549" s="35">
        <v>0.189595399328336</v>
      </c>
      <c r="AI549" s="35">
        <v>0.36554308333333302</v>
      </c>
      <c r="AJ549" s="35">
        <v>9.4262075701292023</v>
      </c>
      <c r="AK549" s="35">
        <v>20.991241086577144</v>
      </c>
    </row>
    <row r="550" spans="1:37" x14ac:dyDescent="0.5">
      <c r="A550" s="17">
        <v>44796.458333333336</v>
      </c>
      <c r="B550" s="18">
        <v>44796</v>
      </c>
      <c r="C550" s="19">
        <f t="shared" si="40"/>
        <v>8</v>
      </c>
      <c r="D550" s="19">
        <f t="shared" si="41"/>
        <v>11</v>
      </c>
      <c r="E550" s="19">
        <f t="shared" si="42"/>
        <v>3</v>
      </c>
      <c r="F550" s="19">
        <v>1</v>
      </c>
      <c r="G550" s="19">
        <f t="shared" si="43"/>
        <v>0</v>
      </c>
      <c r="H550" s="5">
        <v>6.85</v>
      </c>
      <c r="I550" s="5">
        <f t="shared" si="44"/>
        <v>0</v>
      </c>
      <c r="J550" s="5">
        <v>63</v>
      </c>
      <c r="K550" s="5">
        <v>97</v>
      </c>
      <c r="L550" s="5">
        <v>87</v>
      </c>
      <c r="M550" s="5">
        <v>24</v>
      </c>
      <c r="N550" s="5">
        <v>131</v>
      </c>
      <c r="O550" s="5">
        <v>3.4</v>
      </c>
      <c r="P550" s="6">
        <v>0.1</v>
      </c>
      <c r="Q550" s="6">
        <v>0.10565142632203391</v>
      </c>
      <c r="R550" s="6">
        <v>105.65142632203391</v>
      </c>
      <c r="S550" s="6">
        <v>1.7</v>
      </c>
      <c r="T550" s="6">
        <v>7.4</v>
      </c>
      <c r="U550" s="7">
        <v>6.0999999999999999E-2</v>
      </c>
      <c r="V550" s="6">
        <v>6.9</v>
      </c>
      <c r="W550" s="6">
        <v>9.1</v>
      </c>
      <c r="Y550" s="35">
        <v>61.179999999999978</v>
      </c>
      <c r="Z550" s="35">
        <v>3.7182264912280698</v>
      </c>
      <c r="AA550" s="35">
        <v>4.1106012327256902</v>
      </c>
      <c r="AB550" s="35">
        <v>0.13255125852483299</v>
      </c>
      <c r="AC550" s="35">
        <v>0.71253717502767699</v>
      </c>
      <c r="AD550" s="35">
        <v>0.33288814035087699</v>
      </c>
      <c r="AE550" s="35">
        <v>2.7765188221633701</v>
      </c>
      <c r="AF550" s="35">
        <v>0.33288814035087699</v>
      </c>
      <c r="AG550" s="35">
        <v>0.118216264202927</v>
      </c>
      <c r="AH550" s="35">
        <v>0.11602380237011101</v>
      </c>
      <c r="AI550" s="35">
        <v>0.31447003508771898</v>
      </c>
      <c r="AJ550" s="35">
        <v>8.8275048680687789</v>
      </c>
      <c r="AK550" s="35">
        <v>20.097797411401967</v>
      </c>
    </row>
    <row r="551" spans="1:37" x14ac:dyDescent="0.5">
      <c r="A551" s="17">
        <v>44796.5</v>
      </c>
      <c r="B551" s="18">
        <v>44796</v>
      </c>
      <c r="C551" s="19">
        <f t="shared" si="40"/>
        <v>8</v>
      </c>
      <c r="D551" s="19">
        <f t="shared" si="41"/>
        <v>12</v>
      </c>
      <c r="E551" s="19">
        <f t="shared" si="42"/>
        <v>3</v>
      </c>
      <c r="F551" s="19">
        <v>1</v>
      </c>
      <c r="G551" s="19">
        <f t="shared" si="43"/>
        <v>0</v>
      </c>
      <c r="H551" s="5">
        <v>6.85</v>
      </c>
      <c r="I551" s="5">
        <f t="shared" si="44"/>
        <v>0</v>
      </c>
      <c r="J551" s="5">
        <v>63</v>
      </c>
      <c r="K551" s="5">
        <v>97</v>
      </c>
      <c r="L551" s="5">
        <v>89</v>
      </c>
      <c r="M551" s="5">
        <v>22</v>
      </c>
      <c r="N551" s="5">
        <v>141</v>
      </c>
      <c r="O551" s="5">
        <v>5.5</v>
      </c>
      <c r="P551" s="6">
        <v>0</v>
      </c>
      <c r="Q551" s="6">
        <v>8.2461575283333324E-2</v>
      </c>
      <c r="R551" s="6">
        <v>82.461575283333318</v>
      </c>
      <c r="S551" s="6">
        <v>0.8</v>
      </c>
      <c r="T551" s="6">
        <v>4.4000000000000004</v>
      </c>
      <c r="U551" s="7">
        <v>6.6000000000000003E-2</v>
      </c>
      <c r="V551" s="6">
        <v>6</v>
      </c>
      <c r="W551" s="6">
        <v>5.2</v>
      </c>
      <c r="X551" s="35">
        <v>202.74733922866801</v>
      </c>
      <c r="Y551" s="35">
        <v>66.63666666666667</v>
      </c>
      <c r="Z551" s="35">
        <v>3.0907282222222201</v>
      </c>
      <c r="AA551" s="35">
        <v>4.0592457794193697</v>
      </c>
      <c r="AB551" s="35">
        <v>0.15928008159472601</v>
      </c>
      <c r="AC551" s="35">
        <v>0.57562729458908501</v>
      </c>
      <c r="AD551" s="35">
        <v>0.32502540000000002</v>
      </c>
      <c r="AE551" s="35">
        <v>2.5369126629861301</v>
      </c>
      <c r="AF551" s="35">
        <v>0.32502540000000002</v>
      </c>
      <c r="AG551" s="35">
        <v>0.106165374769164</v>
      </c>
      <c r="AH551" s="35">
        <v>0.18070458989160901</v>
      </c>
      <c r="AI551" s="35">
        <v>0.33448813333333299</v>
      </c>
      <c r="AJ551" s="35">
        <v>7.8373348506329013</v>
      </c>
      <c r="AK551" s="35">
        <v>18.471789607262906</v>
      </c>
    </row>
    <row r="552" spans="1:37" x14ac:dyDescent="0.5">
      <c r="A552" s="17">
        <v>44796.541666666664</v>
      </c>
      <c r="B552" s="18">
        <v>44796</v>
      </c>
      <c r="C552" s="19">
        <f t="shared" si="40"/>
        <v>8</v>
      </c>
      <c r="D552" s="19">
        <f t="shared" si="41"/>
        <v>13</v>
      </c>
      <c r="E552" s="19">
        <f t="shared" si="42"/>
        <v>3</v>
      </c>
      <c r="F552" s="19">
        <v>1</v>
      </c>
      <c r="G552" s="19">
        <f t="shared" si="43"/>
        <v>0</v>
      </c>
      <c r="H552" s="5">
        <v>6.85</v>
      </c>
      <c r="I552" s="5">
        <f t="shared" si="44"/>
        <v>0</v>
      </c>
      <c r="J552" s="5">
        <v>63</v>
      </c>
      <c r="K552" s="5">
        <v>97</v>
      </c>
      <c r="L552" s="5">
        <v>92</v>
      </c>
      <c r="M552" s="5">
        <v>18</v>
      </c>
      <c r="N552" s="5">
        <v>144</v>
      </c>
      <c r="O552" s="5">
        <v>5.4</v>
      </c>
      <c r="P552" s="6">
        <v>0</v>
      </c>
      <c r="Q552" s="6">
        <v>5.9061702737704926E-2</v>
      </c>
      <c r="R552" s="6">
        <v>59.061702737704927</v>
      </c>
      <c r="S552" s="6">
        <v>0.6</v>
      </c>
      <c r="T552" s="6">
        <v>2.8</v>
      </c>
      <c r="U552" s="7">
        <v>6.5000000000000002E-2</v>
      </c>
      <c r="V552" s="6">
        <v>5.2</v>
      </c>
      <c r="W552" s="6">
        <v>3.4</v>
      </c>
      <c r="X552" s="35">
        <v>176.88585651895801</v>
      </c>
      <c r="Y552" s="35">
        <v>66.168333333333337</v>
      </c>
      <c r="Z552" s="35">
        <v>2.6591330000000002</v>
      </c>
      <c r="AA552" s="35">
        <v>4.2221257824815801</v>
      </c>
      <c r="AB552" s="35">
        <v>0.15956117172144901</v>
      </c>
      <c r="AC552" s="35">
        <v>0.46161268309786102</v>
      </c>
      <c r="AD552" s="35">
        <v>0.27000091666666698</v>
      </c>
      <c r="AE552" s="35">
        <v>2.5172754405317002</v>
      </c>
      <c r="AF552" s="35">
        <v>0.27000091666666698</v>
      </c>
      <c r="AG552" s="35">
        <v>7.9551027727848306E-2</v>
      </c>
      <c r="AH552" s="35">
        <v>0.209961567649074</v>
      </c>
      <c r="AI552" s="35">
        <v>0.31189028333333302</v>
      </c>
      <c r="AJ552" s="35">
        <v>7.2401640929912014</v>
      </c>
      <c r="AK552" s="35">
        <v>17.585791095552928</v>
      </c>
    </row>
    <row r="553" spans="1:37" x14ac:dyDescent="0.5">
      <c r="A553" s="17">
        <v>44796.583333333336</v>
      </c>
      <c r="B553" s="18">
        <v>44796</v>
      </c>
      <c r="C553" s="19">
        <f t="shared" si="40"/>
        <v>8</v>
      </c>
      <c r="D553" s="19">
        <f t="shared" si="41"/>
        <v>14</v>
      </c>
      <c r="E553" s="19">
        <f t="shared" si="42"/>
        <v>3</v>
      </c>
      <c r="F553" s="19">
        <v>1</v>
      </c>
      <c r="G553" s="19">
        <f t="shared" si="43"/>
        <v>0</v>
      </c>
      <c r="H553" s="5">
        <v>6.85</v>
      </c>
      <c r="I553" s="5">
        <f t="shared" si="44"/>
        <v>0</v>
      </c>
      <c r="J553" s="5">
        <v>63</v>
      </c>
      <c r="K553" s="5">
        <v>97</v>
      </c>
      <c r="L553" s="5">
        <v>95</v>
      </c>
      <c r="M553" s="5">
        <v>13</v>
      </c>
      <c r="N553" s="5">
        <v>182</v>
      </c>
      <c r="O553" s="5">
        <v>3.2</v>
      </c>
      <c r="P553" s="6">
        <v>0</v>
      </c>
      <c r="Q553" s="6">
        <v>8.0695370694915267E-2</v>
      </c>
      <c r="R553" s="6">
        <v>80.695370694915269</v>
      </c>
      <c r="S553" s="6">
        <v>0.6</v>
      </c>
      <c r="T553" s="6">
        <v>3.6</v>
      </c>
      <c r="U553" s="7">
        <v>7.0999999999999994E-2</v>
      </c>
      <c r="V553" s="6">
        <v>5.8</v>
      </c>
      <c r="W553" s="6">
        <v>4.2</v>
      </c>
      <c r="X553" s="35">
        <v>183.04304893025801</v>
      </c>
      <c r="Y553" s="35">
        <v>72.004999999999981</v>
      </c>
      <c r="Z553" s="35">
        <v>2.0397343750000001</v>
      </c>
      <c r="AA553" s="35">
        <v>3.8741190426030498</v>
      </c>
      <c r="AB553" s="35">
        <v>0.12273178632585501</v>
      </c>
      <c r="AC553" s="35">
        <v>0.41668472447163601</v>
      </c>
      <c r="AD553" s="35">
        <v>0.2349383125</v>
      </c>
      <c r="AE553" s="35">
        <v>2.2373984125207702</v>
      </c>
      <c r="AF553" s="35">
        <v>0.2349383125</v>
      </c>
      <c r="AG553" s="35">
        <v>6.9214698631826693E-2</v>
      </c>
      <c r="AH553" s="35">
        <v>0.26438401549412199</v>
      </c>
      <c r="AI553" s="35">
        <v>0.26556721875</v>
      </c>
      <c r="AJ553" s="35">
        <v>6.1332564493839223</v>
      </c>
      <c r="AK553" s="35">
        <v>15.498343876912861</v>
      </c>
    </row>
    <row r="554" spans="1:37" x14ac:dyDescent="0.5">
      <c r="A554" s="17">
        <v>44796.625</v>
      </c>
      <c r="B554" s="18">
        <v>44796</v>
      </c>
      <c r="C554" s="19">
        <f t="shared" si="40"/>
        <v>8</v>
      </c>
      <c r="D554" s="19">
        <f t="shared" si="41"/>
        <v>15</v>
      </c>
      <c r="E554" s="19">
        <f t="shared" si="42"/>
        <v>3</v>
      </c>
      <c r="F554" s="19">
        <v>1</v>
      </c>
      <c r="G554" s="19">
        <f t="shared" si="43"/>
        <v>0</v>
      </c>
      <c r="H554" s="5">
        <v>6.85</v>
      </c>
      <c r="I554" s="5">
        <f t="shared" si="44"/>
        <v>0</v>
      </c>
      <c r="J554" s="5">
        <v>63</v>
      </c>
      <c r="K554" s="5">
        <v>97</v>
      </c>
      <c r="L554" s="5">
        <v>97</v>
      </c>
      <c r="M554" s="5">
        <v>13</v>
      </c>
      <c r="N554" s="5">
        <v>218</v>
      </c>
      <c r="O554" s="5">
        <v>3</v>
      </c>
      <c r="P554" s="6">
        <v>0</v>
      </c>
      <c r="Q554" s="6">
        <v>7.7006578966666656E-2</v>
      </c>
      <c r="R554" s="6">
        <v>77.006578966666652</v>
      </c>
      <c r="S554" s="6">
        <v>1.6</v>
      </c>
      <c r="T554" s="6">
        <v>6</v>
      </c>
      <c r="U554" s="7">
        <v>7.0999999999999994E-2</v>
      </c>
      <c r="V554" s="6">
        <v>5.8</v>
      </c>
      <c r="W554" s="6">
        <v>7.6</v>
      </c>
      <c r="X554" s="35">
        <v>190.56514116662899</v>
      </c>
      <c r="Y554" s="35">
        <v>71.824999999999989</v>
      </c>
    </row>
    <row r="555" spans="1:37" x14ac:dyDescent="0.5">
      <c r="A555" s="17">
        <v>44796.666666666664</v>
      </c>
      <c r="B555" s="18">
        <v>44796</v>
      </c>
      <c r="C555" s="19">
        <f t="shared" si="40"/>
        <v>8</v>
      </c>
      <c r="D555" s="19">
        <f t="shared" si="41"/>
        <v>16</v>
      </c>
      <c r="E555" s="19">
        <f t="shared" si="42"/>
        <v>3</v>
      </c>
      <c r="F555" s="19">
        <v>1</v>
      </c>
      <c r="G555" s="19">
        <f t="shared" si="43"/>
        <v>0</v>
      </c>
      <c r="H555" s="5">
        <v>6.85</v>
      </c>
      <c r="I555" s="5">
        <f t="shared" si="44"/>
        <v>0</v>
      </c>
      <c r="J555" s="5">
        <v>63</v>
      </c>
      <c r="K555" s="5">
        <v>97</v>
      </c>
      <c r="L555" s="5">
        <v>96</v>
      </c>
      <c r="M555" s="5">
        <v>14</v>
      </c>
      <c r="N555" s="5">
        <v>251</v>
      </c>
      <c r="O555" s="5">
        <v>4.5999999999999996</v>
      </c>
      <c r="P555" s="6">
        <v>0.1</v>
      </c>
      <c r="Q555" s="6">
        <v>0.10530262772131149</v>
      </c>
      <c r="R555" s="6">
        <v>105.3026277213115</v>
      </c>
      <c r="S555" s="6">
        <v>0.9</v>
      </c>
      <c r="T555" s="6">
        <v>5.2</v>
      </c>
      <c r="U555" s="7">
        <v>6.9000000000000006E-2</v>
      </c>
      <c r="V555" s="6">
        <v>5.0999999999999996</v>
      </c>
      <c r="W555" s="6">
        <v>6.1000000000000005</v>
      </c>
      <c r="X555" s="35">
        <v>215.362740184991</v>
      </c>
      <c r="Y555" s="35">
        <v>69.28166666666668</v>
      </c>
    </row>
    <row r="556" spans="1:37" x14ac:dyDescent="0.5">
      <c r="A556" s="17">
        <v>44796.708333333336</v>
      </c>
      <c r="B556" s="18">
        <v>44796</v>
      </c>
      <c r="C556" s="19">
        <f t="shared" si="40"/>
        <v>8</v>
      </c>
      <c r="D556" s="19">
        <f t="shared" si="41"/>
        <v>17</v>
      </c>
      <c r="E556" s="19">
        <f t="shared" si="42"/>
        <v>3</v>
      </c>
      <c r="F556" s="19">
        <v>1</v>
      </c>
      <c r="G556" s="19">
        <f t="shared" si="43"/>
        <v>0</v>
      </c>
      <c r="H556" s="5">
        <v>6.85</v>
      </c>
      <c r="I556" s="5">
        <f t="shared" si="44"/>
        <v>0</v>
      </c>
      <c r="J556" s="5">
        <v>63</v>
      </c>
      <c r="K556" s="5">
        <v>97</v>
      </c>
      <c r="L556" s="5">
        <v>94</v>
      </c>
      <c r="M556" s="5">
        <v>16</v>
      </c>
      <c r="N556" s="5">
        <v>305</v>
      </c>
      <c r="O556" s="5">
        <v>7.1</v>
      </c>
      <c r="P556" s="6">
        <v>0</v>
      </c>
      <c r="Q556" s="6">
        <v>4.4078644033898308E-2</v>
      </c>
      <c r="R556" s="6">
        <v>44.078644033898307</v>
      </c>
      <c r="S556" s="6">
        <v>0.5</v>
      </c>
      <c r="T556" s="6">
        <v>2.9</v>
      </c>
      <c r="U556" s="7">
        <v>5.7000000000000002E-2</v>
      </c>
      <c r="V556" s="6">
        <v>4.5</v>
      </c>
      <c r="W556" s="6">
        <v>3.4</v>
      </c>
      <c r="X556" s="35">
        <v>177.61102178814701</v>
      </c>
      <c r="Y556" s="35">
        <v>57.763333333333335</v>
      </c>
      <c r="AB556" s="35">
        <v>0.15923589126795601</v>
      </c>
    </row>
    <row r="557" spans="1:37" x14ac:dyDescent="0.5">
      <c r="A557" s="17">
        <v>44796.75</v>
      </c>
      <c r="B557" s="18">
        <v>44796</v>
      </c>
      <c r="C557" s="19">
        <f t="shared" si="40"/>
        <v>8</v>
      </c>
      <c r="D557" s="19">
        <f t="shared" si="41"/>
        <v>18</v>
      </c>
      <c r="E557" s="19">
        <f t="shared" si="42"/>
        <v>3</v>
      </c>
      <c r="F557" s="19">
        <v>1</v>
      </c>
      <c r="G557" s="19">
        <f t="shared" si="43"/>
        <v>0</v>
      </c>
      <c r="H557" s="5">
        <v>6.85</v>
      </c>
      <c r="I557" s="5">
        <f t="shared" si="44"/>
        <v>0</v>
      </c>
      <c r="J557" s="5">
        <v>63</v>
      </c>
      <c r="K557" s="5">
        <v>97</v>
      </c>
      <c r="L557" s="5">
        <v>93</v>
      </c>
      <c r="M557" s="5">
        <v>16</v>
      </c>
      <c r="N557" s="5">
        <v>314</v>
      </c>
      <c r="O557" s="5">
        <v>7.1</v>
      </c>
      <c r="P557" s="6">
        <v>0</v>
      </c>
      <c r="Q557" s="6">
        <v>6.276138240000001E-2</v>
      </c>
      <c r="R557" s="6">
        <v>62.761382400000009</v>
      </c>
      <c r="S557" s="6">
        <v>0.3</v>
      </c>
      <c r="T557" s="6">
        <v>3</v>
      </c>
      <c r="U557" s="7">
        <v>5.0999999999999997E-2</v>
      </c>
      <c r="V557" s="6">
        <v>5.0999999999999996</v>
      </c>
      <c r="W557" s="6">
        <v>3.3</v>
      </c>
      <c r="X557" s="35">
        <v>180.24603191761699</v>
      </c>
      <c r="Y557" s="35">
        <v>51.409999999999989</v>
      </c>
      <c r="Z557" s="35">
        <v>2.0420926666666701</v>
      </c>
      <c r="AA557" s="35">
        <v>4.3476432156012104</v>
      </c>
      <c r="AB557" s="35">
        <v>0.159552941112548</v>
      </c>
      <c r="AC557" s="35">
        <v>0.59240326916632402</v>
      </c>
      <c r="AD557" s="35">
        <v>0.490693673809524</v>
      </c>
      <c r="AE557" s="35">
        <v>2.7486427755225198</v>
      </c>
      <c r="AF557" s="35">
        <v>0.490693673809524</v>
      </c>
      <c r="AG557" s="35">
        <v>0.34642641723442102</v>
      </c>
      <c r="AH557" s="35">
        <v>0.72674783214043304</v>
      </c>
      <c r="AI557" s="35">
        <v>0.61004895238095203</v>
      </c>
      <c r="AJ557" s="35">
        <v>8.3831029464778002</v>
      </c>
      <c r="AK557" s="35">
        <v>24.685918120544791</v>
      </c>
    </row>
    <row r="558" spans="1:37" x14ac:dyDescent="0.5">
      <c r="A558" s="17">
        <v>44796.791666666664</v>
      </c>
      <c r="B558" s="18">
        <v>44796</v>
      </c>
      <c r="C558" s="19">
        <f t="shared" si="40"/>
        <v>8</v>
      </c>
      <c r="D558" s="19">
        <f t="shared" si="41"/>
        <v>19</v>
      </c>
      <c r="E558" s="19">
        <f t="shared" si="42"/>
        <v>3</v>
      </c>
      <c r="F558" s="19">
        <v>1</v>
      </c>
      <c r="G558" s="19">
        <f t="shared" si="43"/>
        <v>0</v>
      </c>
      <c r="H558" s="5">
        <v>6.85</v>
      </c>
      <c r="I558" s="5">
        <f t="shared" si="44"/>
        <v>0</v>
      </c>
      <c r="J558" s="5">
        <v>63</v>
      </c>
      <c r="K558" s="5">
        <v>97</v>
      </c>
      <c r="L558" s="5">
        <v>91</v>
      </c>
      <c r="M558" s="5">
        <v>17</v>
      </c>
      <c r="N558" s="5">
        <v>327</v>
      </c>
      <c r="O558" s="5">
        <v>5.6</v>
      </c>
      <c r="P558" s="6">
        <v>0.1</v>
      </c>
      <c r="Q558" s="6">
        <v>0.12694137618032786</v>
      </c>
      <c r="R558" s="6">
        <v>126.94137618032786</v>
      </c>
      <c r="S558" s="6">
        <v>0.2</v>
      </c>
      <c r="T558" s="6">
        <v>8.6</v>
      </c>
      <c r="U558" s="7">
        <v>4.2000000000000003E-2</v>
      </c>
      <c r="V558" s="6">
        <v>6.1</v>
      </c>
      <c r="W558" s="6">
        <v>8.7999999999999989</v>
      </c>
      <c r="X558" s="35">
        <v>220.45082148211</v>
      </c>
      <c r="Y558" s="35">
        <v>42.478333333333332</v>
      </c>
      <c r="Z558" s="35">
        <v>3.05140721311475</v>
      </c>
      <c r="AA558" s="35">
        <v>6.8686829041107904</v>
      </c>
      <c r="AB558" s="35">
        <v>0.115556509928148</v>
      </c>
      <c r="AC558" s="35">
        <v>1.52983261377891</v>
      </c>
      <c r="AD558" s="35">
        <v>1.2157221147541</v>
      </c>
      <c r="AE558" s="35">
        <v>3.9633224537115201</v>
      </c>
      <c r="AF558" s="35">
        <v>1.2157221147541</v>
      </c>
      <c r="AG558" s="35">
        <v>0.74371526197533</v>
      </c>
      <c r="AH558" s="35">
        <v>0.61589937543565798</v>
      </c>
      <c r="AI558" s="35">
        <v>1.1339174426229499</v>
      </c>
      <c r="AJ558" s="35">
        <v>13.334941709097633</v>
      </c>
      <c r="AK558" s="35">
        <v>39.46880461120908</v>
      </c>
    </row>
    <row r="559" spans="1:37" x14ac:dyDescent="0.5">
      <c r="A559" s="17">
        <v>44796.833333333336</v>
      </c>
      <c r="B559" s="18">
        <v>44796</v>
      </c>
      <c r="C559" s="19">
        <f t="shared" si="40"/>
        <v>8</v>
      </c>
      <c r="D559" s="19">
        <f t="shared" si="41"/>
        <v>20</v>
      </c>
      <c r="E559" s="19">
        <f t="shared" si="42"/>
        <v>3</v>
      </c>
      <c r="F559" s="19">
        <v>1</v>
      </c>
      <c r="G559" s="19">
        <f t="shared" si="43"/>
        <v>0</v>
      </c>
      <c r="H559" s="5">
        <v>6.85</v>
      </c>
      <c r="I559" s="5">
        <f t="shared" si="44"/>
        <v>0</v>
      </c>
      <c r="J559" s="5">
        <v>63</v>
      </c>
      <c r="K559" s="5">
        <v>97</v>
      </c>
      <c r="L559" s="5">
        <v>87</v>
      </c>
      <c r="M559" s="5">
        <v>19</v>
      </c>
      <c r="N559" s="5">
        <v>252</v>
      </c>
      <c r="O559" s="5">
        <v>3.6</v>
      </c>
      <c r="P559" s="6">
        <v>0.1</v>
      </c>
      <c r="Q559" s="6">
        <v>0.1882795952033898</v>
      </c>
      <c r="R559" s="6">
        <v>188.27959520338979</v>
      </c>
      <c r="S559" s="6">
        <v>0.6</v>
      </c>
      <c r="T559" s="6">
        <v>22.6</v>
      </c>
      <c r="U559" s="7">
        <v>2.9000000000000001E-2</v>
      </c>
      <c r="V559" s="6">
        <v>7.6</v>
      </c>
      <c r="W559" s="6">
        <v>23.200000000000003</v>
      </c>
      <c r="Y559" s="35">
        <v>29.848333333333333</v>
      </c>
      <c r="Z559" s="35">
        <v>4.0699750243902404</v>
      </c>
      <c r="AA559" s="35">
        <v>9.8436781118404308</v>
      </c>
      <c r="AB559" s="35">
        <v>0.15308830338503601</v>
      </c>
      <c r="AC559" s="35">
        <v>2.23756106659738</v>
      </c>
      <c r="AD559" s="35">
        <v>1.34476131707317</v>
      </c>
      <c r="AE559" s="35">
        <v>3.53389444202619</v>
      </c>
      <c r="AF559" s="35">
        <v>1.34476131707317</v>
      </c>
      <c r="AG559" s="35">
        <v>0.84131882422983095</v>
      </c>
      <c r="AH559" s="35">
        <v>0.78989668272563696</v>
      </c>
      <c r="AI559" s="35">
        <v>1.3963916829268299</v>
      </c>
      <c r="AJ559" s="35">
        <v>15.697320528835659</v>
      </c>
      <c r="AK559" s="35">
        <v>45.09097499043574</v>
      </c>
    </row>
    <row r="560" spans="1:37" x14ac:dyDescent="0.5">
      <c r="A560" s="17">
        <v>44796.875</v>
      </c>
      <c r="B560" s="18">
        <v>44796</v>
      </c>
      <c r="C560" s="19">
        <f t="shared" si="40"/>
        <v>8</v>
      </c>
      <c r="D560" s="19">
        <f t="shared" si="41"/>
        <v>21</v>
      </c>
      <c r="E560" s="19">
        <f t="shared" si="42"/>
        <v>3</v>
      </c>
      <c r="F560" s="19">
        <v>1</v>
      </c>
      <c r="G560" s="19">
        <f t="shared" si="43"/>
        <v>0</v>
      </c>
      <c r="H560" s="5">
        <v>6.85</v>
      </c>
      <c r="I560" s="5">
        <f t="shared" si="44"/>
        <v>0</v>
      </c>
      <c r="J560" s="5">
        <v>63</v>
      </c>
      <c r="K560" s="5">
        <v>97</v>
      </c>
      <c r="L560" s="5">
        <v>85</v>
      </c>
      <c r="M560" s="5">
        <v>22</v>
      </c>
      <c r="N560" s="5">
        <v>132</v>
      </c>
      <c r="O560" s="5">
        <v>3.3</v>
      </c>
      <c r="P560" s="6">
        <v>0.1</v>
      </c>
      <c r="Q560" s="6">
        <v>0.14905940728333328</v>
      </c>
      <c r="R560" s="6">
        <v>149.05940728333329</v>
      </c>
      <c r="S560" s="6">
        <v>0.3</v>
      </c>
      <c r="T560" s="6">
        <v>16.100000000000001</v>
      </c>
      <c r="U560" s="7">
        <v>3.5999999999999997E-2</v>
      </c>
      <c r="V560" s="6">
        <v>6.7</v>
      </c>
      <c r="W560" s="6">
        <v>16.400000000000002</v>
      </c>
      <c r="Y560" s="35">
        <v>36.611864406779667</v>
      </c>
      <c r="Z560" s="35">
        <v>4.0411054999999996</v>
      </c>
      <c r="AA560" s="35">
        <v>10.2790529192668</v>
      </c>
      <c r="AB560" s="35">
        <v>0.13902563872226001</v>
      </c>
      <c r="AC560" s="35">
        <v>2.0576434767831202</v>
      </c>
      <c r="AD560" s="35">
        <v>1.08382901666667</v>
      </c>
      <c r="AE560" s="35">
        <v>3.4536933191850099</v>
      </c>
      <c r="AF560" s="35">
        <v>1.08382901666667</v>
      </c>
      <c r="AG560" s="35">
        <v>0.73902934919726304</v>
      </c>
      <c r="AH560" s="35">
        <v>0.75901979987100998</v>
      </c>
      <c r="AI560" s="35">
        <v>1.23779483333333</v>
      </c>
      <c r="AJ560" s="35">
        <v>14.970041406467915</v>
      </c>
      <c r="AK560" s="35">
        <v>42.387325927995214</v>
      </c>
    </row>
    <row r="561" spans="1:37" x14ac:dyDescent="0.5">
      <c r="A561" s="17">
        <v>44796.916666666664</v>
      </c>
      <c r="B561" s="18">
        <v>44796</v>
      </c>
      <c r="C561" s="19">
        <f t="shared" si="40"/>
        <v>8</v>
      </c>
      <c r="D561" s="19">
        <f t="shared" si="41"/>
        <v>22</v>
      </c>
      <c r="E561" s="19">
        <f t="shared" si="42"/>
        <v>3</v>
      </c>
      <c r="F561" s="19">
        <v>1</v>
      </c>
      <c r="G561" s="19">
        <f t="shared" si="43"/>
        <v>0</v>
      </c>
      <c r="H561" s="5">
        <v>6.85</v>
      </c>
      <c r="I561" s="5">
        <f t="shared" si="44"/>
        <v>0</v>
      </c>
      <c r="J561" s="5">
        <v>63</v>
      </c>
      <c r="K561" s="5">
        <v>97</v>
      </c>
      <c r="L561" s="5">
        <v>82</v>
      </c>
      <c r="M561" s="5">
        <v>26</v>
      </c>
      <c r="N561" s="5">
        <v>154</v>
      </c>
      <c r="O561" s="5">
        <v>4.9000000000000004</v>
      </c>
      <c r="P561" s="6">
        <v>0.1</v>
      </c>
      <c r="Q561" s="6">
        <v>0.14322116732786891</v>
      </c>
      <c r="R561" s="6">
        <v>143.2211673278689</v>
      </c>
      <c r="S561" s="6">
        <v>0.5</v>
      </c>
      <c r="T561" s="6">
        <v>21.5</v>
      </c>
      <c r="U561" s="7">
        <v>3.4000000000000002E-2</v>
      </c>
      <c r="V561" s="6">
        <v>6.7</v>
      </c>
      <c r="W561" s="6">
        <v>22</v>
      </c>
      <c r="Y561" s="35">
        <v>34.271666666666668</v>
      </c>
      <c r="Z561" s="35">
        <v>4.3354836538461496</v>
      </c>
      <c r="AA561" s="35">
        <v>10.4616128060714</v>
      </c>
      <c r="AB561" s="35">
        <v>0.111715171168212</v>
      </c>
      <c r="AC561" s="35">
        <v>3.1371011659481298</v>
      </c>
      <c r="AD561" s="35">
        <v>1.81376265384615</v>
      </c>
      <c r="AE561" s="35">
        <v>3.7969847415246201</v>
      </c>
      <c r="AF561" s="35">
        <v>1.81376265384615</v>
      </c>
      <c r="AG561" s="35">
        <v>0.84659307104502601</v>
      </c>
      <c r="AH561" s="35">
        <v>0.55816688877540999</v>
      </c>
      <c r="AI561" s="35">
        <v>1.7805253461538499</v>
      </c>
      <c r="AJ561" s="35">
        <v>17.838766489236612</v>
      </c>
      <c r="AK561" s="35">
        <v>50.302957565524196</v>
      </c>
    </row>
    <row r="562" spans="1:37" x14ac:dyDescent="0.5">
      <c r="A562" s="17">
        <v>44796.958333333336</v>
      </c>
      <c r="B562" s="18">
        <v>44796</v>
      </c>
      <c r="C562" s="19">
        <f t="shared" si="40"/>
        <v>8</v>
      </c>
      <c r="D562" s="19">
        <f t="shared" si="41"/>
        <v>23</v>
      </c>
      <c r="E562" s="19">
        <f t="shared" si="42"/>
        <v>3</v>
      </c>
      <c r="F562" s="19">
        <v>1</v>
      </c>
      <c r="G562" s="19">
        <f t="shared" si="43"/>
        <v>0</v>
      </c>
      <c r="H562" s="5">
        <v>6.85</v>
      </c>
      <c r="I562" s="5">
        <f t="shared" si="44"/>
        <v>0</v>
      </c>
      <c r="J562" s="5">
        <v>63</v>
      </c>
      <c r="K562" s="5">
        <v>97</v>
      </c>
      <c r="L562" s="5">
        <v>80</v>
      </c>
      <c r="M562" s="5">
        <v>27</v>
      </c>
      <c r="N562" s="5">
        <v>142</v>
      </c>
      <c r="O562" s="5">
        <v>4.7</v>
      </c>
      <c r="P562" s="6">
        <v>0.1</v>
      </c>
      <c r="Q562" s="6">
        <v>0.13729379516949156</v>
      </c>
      <c r="R562" s="6">
        <v>137.29379516949155</v>
      </c>
      <c r="S562" s="6">
        <v>0.3</v>
      </c>
      <c r="T562" s="6">
        <v>17.899999999999999</v>
      </c>
      <c r="U562" s="7">
        <v>3.7999999999999999E-2</v>
      </c>
      <c r="V562" s="6">
        <v>6.7</v>
      </c>
      <c r="W562" s="6">
        <v>18.2</v>
      </c>
      <c r="Y562" s="35">
        <v>38.695000000000014</v>
      </c>
      <c r="Z562" s="35">
        <v>3.9894055800000001</v>
      </c>
      <c r="AA562" s="35">
        <v>10.066032017699101</v>
      </c>
      <c r="AB562" s="35">
        <v>0.14216125887975201</v>
      </c>
      <c r="AC562" s="35">
        <v>2.2045908886071999</v>
      </c>
      <c r="AD562" s="35">
        <v>0.96842033999999999</v>
      </c>
      <c r="AE562" s="35">
        <v>3.6507658765253099</v>
      </c>
      <c r="AF562" s="35">
        <v>0.96842033999999999</v>
      </c>
      <c r="AG562" s="35">
        <v>0.55755142201436902</v>
      </c>
      <c r="AH562" s="35">
        <v>0.38546050008739702</v>
      </c>
      <c r="AI562" s="35">
        <v>1.0744460199999999</v>
      </c>
      <c r="AJ562" s="35">
        <v>14.225793838907823</v>
      </c>
      <c r="AK562" s="35">
        <v>38.207485008810714</v>
      </c>
    </row>
    <row r="563" spans="1:37" x14ac:dyDescent="0.5">
      <c r="A563" s="17">
        <v>44797</v>
      </c>
      <c r="B563" s="18">
        <v>44797</v>
      </c>
      <c r="C563" s="19">
        <f t="shared" si="40"/>
        <v>8</v>
      </c>
      <c r="D563" s="19">
        <f t="shared" si="41"/>
        <v>0</v>
      </c>
      <c r="E563" s="19">
        <f t="shared" si="42"/>
        <v>4</v>
      </c>
      <c r="F563" s="19">
        <v>0</v>
      </c>
      <c r="G563" s="19">
        <f t="shared" si="43"/>
        <v>0</v>
      </c>
      <c r="H563" s="5">
        <v>7.7</v>
      </c>
      <c r="I563" s="5">
        <f t="shared" si="44"/>
        <v>0</v>
      </c>
      <c r="J563" s="5">
        <v>53</v>
      </c>
      <c r="K563" s="5">
        <v>95</v>
      </c>
      <c r="L563" s="5">
        <v>78</v>
      </c>
      <c r="M563" s="5">
        <v>29</v>
      </c>
      <c r="N563" s="5">
        <v>136</v>
      </c>
      <c r="O563" s="5">
        <v>6.2</v>
      </c>
      <c r="P563" s="6">
        <v>0.1</v>
      </c>
      <c r="Q563" s="6">
        <v>0.11471758395000001</v>
      </c>
      <c r="R563" s="6">
        <v>114.71758395000001</v>
      </c>
      <c r="S563" s="6">
        <v>0.2</v>
      </c>
      <c r="T563" s="6">
        <v>13.4</v>
      </c>
      <c r="U563" s="7">
        <v>3.5999999999999997E-2</v>
      </c>
      <c r="V563" s="6">
        <v>8.1</v>
      </c>
      <c r="W563" s="6">
        <v>13.6</v>
      </c>
      <c r="Y563" s="35">
        <v>32.201666666666675</v>
      </c>
      <c r="Z563" s="35">
        <v>4.4026773333333296</v>
      </c>
      <c r="AA563" s="35">
        <v>10.8242270628476</v>
      </c>
      <c r="AB563" s="35">
        <v>0.13584706454916301</v>
      </c>
      <c r="AC563" s="35">
        <v>2.2515289529797702</v>
      </c>
      <c r="AD563" s="35">
        <v>1.1398728</v>
      </c>
      <c r="AE563" s="35">
        <v>4.1051879559267004</v>
      </c>
      <c r="AF563" s="35">
        <v>1.1398728</v>
      </c>
      <c r="AG563" s="35">
        <v>0.82196099231438602</v>
      </c>
      <c r="AH563" s="35">
        <v>0.42429442325348798</v>
      </c>
      <c r="AI563" s="35">
        <v>1.3109911166666699</v>
      </c>
      <c r="AJ563" s="35">
        <v>16.158697536438659</v>
      </c>
      <c r="AK563" s="35">
        <v>44.869988482625587</v>
      </c>
    </row>
    <row r="564" spans="1:37" x14ac:dyDescent="0.5">
      <c r="A564" s="17">
        <v>44797.041666666664</v>
      </c>
      <c r="B564" s="18">
        <v>44797</v>
      </c>
      <c r="C564" s="19">
        <f t="shared" si="40"/>
        <v>8</v>
      </c>
      <c r="D564" s="19">
        <f t="shared" si="41"/>
        <v>1</v>
      </c>
      <c r="E564" s="19">
        <f t="shared" si="42"/>
        <v>4</v>
      </c>
      <c r="F564" s="19">
        <v>0</v>
      </c>
      <c r="G564" s="19">
        <f t="shared" si="43"/>
        <v>0</v>
      </c>
      <c r="H564" s="5">
        <v>7.7</v>
      </c>
      <c r="I564" s="5">
        <f t="shared" si="44"/>
        <v>0</v>
      </c>
      <c r="J564" s="5">
        <v>53</v>
      </c>
      <c r="K564" s="5">
        <v>95</v>
      </c>
      <c r="L564" s="5">
        <v>77</v>
      </c>
      <c r="M564" s="5">
        <v>31</v>
      </c>
      <c r="N564" s="5">
        <v>142</v>
      </c>
      <c r="O564" s="5">
        <v>7.6</v>
      </c>
      <c r="P564" s="6">
        <v>0.1</v>
      </c>
      <c r="Q564" s="6">
        <v>0.11260413801639345</v>
      </c>
      <c r="R564" s="6">
        <v>112.60413801639345</v>
      </c>
      <c r="S564" s="6">
        <v>3</v>
      </c>
      <c r="T564" s="6">
        <v>29.5</v>
      </c>
      <c r="U564" s="7">
        <v>1.9E-2</v>
      </c>
      <c r="V564" s="6">
        <v>9.1</v>
      </c>
      <c r="W564" s="6">
        <v>32.5</v>
      </c>
      <c r="Y564" s="35">
        <v>17.934999999999999</v>
      </c>
      <c r="Z564" s="35">
        <v>4.1467907317073198</v>
      </c>
      <c r="AA564" s="35">
        <v>9.7345193179216096</v>
      </c>
      <c r="AB564" s="35">
        <v>0.12280478491579699</v>
      </c>
      <c r="AC564" s="35">
        <v>2.4087401879349999</v>
      </c>
      <c r="AD564" s="35">
        <v>1.07718275609756</v>
      </c>
      <c r="AE564" s="35">
        <v>3.75769538014438</v>
      </c>
      <c r="AF564" s="35">
        <v>1.07718275609756</v>
      </c>
      <c r="AG564" s="35">
        <v>0.69156859114161195</v>
      </c>
      <c r="AH564" s="35">
        <v>0.386886703323015</v>
      </c>
      <c r="AI564" s="35">
        <v>1.22352756097561</v>
      </c>
      <c r="AJ564" s="35">
        <v>15.10189711527679</v>
      </c>
      <c r="AK564" s="35">
        <v>41.055492344483838</v>
      </c>
    </row>
    <row r="565" spans="1:37" x14ac:dyDescent="0.5">
      <c r="A565" s="17">
        <v>44797.083333333336</v>
      </c>
      <c r="B565" s="18">
        <v>44797</v>
      </c>
      <c r="C565" s="19">
        <f t="shared" si="40"/>
        <v>8</v>
      </c>
      <c r="D565" s="19">
        <f t="shared" si="41"/>
        <v>2</v>
      </c>
      <c r="E565" s="19">
        <f t="shared" si="42"/>
        <v>4</v>
      </c>
      <c r="F565" s="19">
        <v>0</v>
      </c>
      <c r="G565" s="19">
        <f t="shared" si="43"/>
        <v>0</v>
      </c>
      <c r="H565" s="5">
        <v>7.7</v>
      </c>
      <c r="I565" s="5">
        <f t="shared" si="44"/>
        <v>0</v>
      </c>
      <c r="J565" s="5">
        <v>53</v>
      </c>
      <c r="K565" s="5">
        <v>95</v>
      </c>
      <c r="L565" s="5">
        <v>77</v>
      </c>
      <c r="M565" s="5">
        <v>29</v>
      </c>
      <c r="N565" s="5">
        <v>130</v>
      </c>
      <c r="O565" s="5">
        <v>6.4</v>
      </c>
      <c r="P565" s="6">
        <v>0.1</v>
      </c>
      <c r="Q565" s="6">
        <v>0.13573952255932203</v>
      </c>
      <c r="R565" s="6">
        <v>135.73952255932204</v>
      </c>
      <c r="S565" s="6">
        <v>0.6</v>
      </c>
      <c r="T565" s="6">
        <v>23</v>
      </c>
      <c r="U565" s="7">
        <v>2.5000000000000001E-2</v>
      </c>
      <c r="V565" s="6">
        <v>9</v>
      </c>
      <c r="W565" s="6">
        <v>23.6</v>
      </c>
      <c r="Y565" s="35">
        <v>25.45333333333333</v>
      </c>
      <c r="Z565" s="35">
        <v>4.7619701666666696</v>
      </c>
      <c r="AA565" s="35">
        <v>11.558017890039499</v>
      </c>
      <c r="AB565" s="35">
        <v>0.14113488225564599</v>
      </c>
      <c r="AC565" s="35">
        <v>2.7558902015313498</v>
      </c>
      <c r="AD565" s="35">
        <v>1.3190729666666701</v>
      </c>
      <c r="AE565" s="35">
        <v>4.2330162525907102</v>
      </c>
      <c r="AF565" s="35">
        <v>1.3190729666666701</v>
      </c>
      <c r="AG565" s="35">
        <v>0.98863477057558302</v>
      </c>
      <c r="AH565" s="35">
        <v>0.459725328991128</v>
      </c>
      <c r="AI565" s="35">
        <v>1.46678316666667</v>
      </c>
      <c r="AJ565" s="35">
        <v>17.714826997321996</v>
      </c>
      <c r="AK565" s="35">
        <v>49.338285806085025</v>
      </c>
    </row>
    <row r="566" spans="1:37" x14ac:dyDescent="0.5">
      <c r="A566" s="17">
        <v>44797.125</v>
      </c>
      <c r="B566" s="18">
        <v>44797</v>
      </c>
      <c r="C566" s="19">
        <f t="shared" si="40"/>
        <v>8</v>
      </c>
      <c r="D566" s="19">
        <f t="shared" si="41"/>
        <v>3</v>
      </c>
      <c r="E566" s="19">
        <f t="shared" si="42"/>
        <v>4</v>
      </c>
      <c r="F566" s="19">
        <v>0</v>
      </c>
      <c r="G566" s="19">
        <f t="shared" si="43"/>
        <v>0</v>
      </c>
      <c r="H566" s="5">
        <v>7.7</v>
      </c>
      <c r="I566" s="5">
        <f t="shared" si="44"/>
        <v>0</v>
      </c>
      <c r="J566" s="5">
        <v>53</v>
      </c>
      <c r="K566" s="5">
        <v>95</v>
      </c>
      <c r="L566" s="5">
        <v>76</v>
      </c>
      <c r="M566" s="5">
        <v>31</v>
      </c>
      <c r="N566" s="5">
        <v>138</v>
      </c>
      <c r="O566" s="5">
        <v>5.7</v>
      </c>
      <c r="P566" s="6">
        <v>0.1</v>
      </c>
      <c r="Q566" s="6">
        <v>0.12483524578333333</v>
      </c>
      <c r="R566" s="6">
        <v>124.83524578333332</v>
      </c>
      <c r="S566" s="6">
        <v>2.2999999999999998</v>
      </c>
      <c r="T566" s="6">
        <v>28.7</v>
      </c>
      <c r="U566" s="7">
        <v>0.02</v>
      </c>
      <c r="V566" s="6">
        <v>9.1</v>
      </c>
      <c r="W566" s="6">
        <v>31</v>
      </c>
      <c r="Y566" s="35">
        <v>19.123333333333335</v>
      </c>
      <c r="Z566" s="35">
        <v>4.4530311363636397</v>
      </c>
      <c r="AA566" s="35">
        <v>10.7496022401444</v>
      </c>
      <c r="AB566" s="35">
        <v>0.138221406459417</v>
      </c>
      <c r="AC566" s="35">
        <v>2.2398207083178598</v>
      </c>
      <c r="AD566" s="35">
        <v>1.0877814772727299</v>
      </c>
      <c r="AE566" s="35">
        <v>3.6964534887059499</v>
      </c>
      <c r="AF566" s="35">
        <v>1.0877814772727299</v>
      </c>
      <c r="AG566" s="35">
        <v>0.78941607778452305</v>
      </c>
      <c r="AH566" s="35">
        <v>0.39380963878080399</v>
      </c>
      <c r="AI566" s="35">
        <v>1.22177681818182</v>
      </c>
      <c r="AJ566" s="35">
        <v>15.520737752682832</v>
      </c>
      <c r="AK566" s="35">
        <v>42.511855828467397</v>
      </c>
    </row>
    <row r="567" spans="1:37" x14ac:dyDescent="0.5">
      <c r="A567" s="17">
        <v>44797.166666666664</v>
      </c>
      <c r="B567" s="18">
        <v>44797</v>
      </c>
      <c r="C567" s="19">
        <f t="shared" si="40"/>
        <v>8</v>
      </c>
      <c r="D567" s="19">
        <f t="shared" si="41"/>
        <v>4</v>
      </c>
      <c r="E567" s="19">
        <f t="shared" si="42"/>
        <v>4</v>
      </c>
      <c r="F567" s="19">
        <v>0</v>
      </c>
      <c r="G567" s="19">
        <f t="shared" si="43"/>
        <v>0</v>
      </c>
      <c r="H567" s="5">
        <v>7.7</v>
      </c>
      <c r="I567" s="5">
        <f t="shared" si="44"/>
        <v>0</v>
      </c>
      <c r="J567" s="5">
        <v>53</v>
      </c>
      <c r="K567" s="5">
        <v>95</v>
      </c>
      <c r="L567" s="5">
        <v>75</v>
      </c>
      <c r="M567" s="5">
        <v>31</v>
      </c>
      <c r="N567" s="5">
        <v>133</v>
      </c>
      <c r="O567" s="5">
        <v>5.6</v>
      </c>
      <c r="P567" s="6">
        <v>0.1</v>
      </c>
      <c r="Q567" s="6">
        <v>0.14277863927868847</v>
      </c>
      <c r="R567" s="6">
        <v>142.77863927868847</v>
      </c>
      <c r="S567" s="6">
        <v>1.5</v>
      </c>
      <c r="T567" s="6">
        <v>24.2</v>
      </c>
      <c r="U567" s="7">
        <v>1.7999999999999999E-2</v>
      </c>
      <c r="V567" s="6">
        <v>9.4</v>
      </c>
      <c r="W567" s="6">
        <v>25.7</v>
      </c>
      <c r="Y567" s="35">
        <v>18.098333333333333</v>
      </c>
      <c r="Z567" s="35">
        <v>3.92252857142857</v>
      </c>
      <c r="AA567" s="35">
        <v>11.293189421612601</v>
      </c>
      <c r="AB567" s="35">
        <v>0.118438044928279</v>
      </c>
      <c r="AC567" s="35">
        <v>2.0680088177482401</v>
      </c>
      <c r="AD567" s="35">
        <v>1.1507788571428601</v>
      </c>
      <c r="AE567" s="35">
        <v>4.1135077535315396</v>
      </c>
      <c r="AF567" s="35">
        <v>1.1507788571428601</v>
      </c>
      <c r="AG567" s="35">
        <v>0.79606869751187004</v>
      </c>
      <c r="AH567" s="35">
        <v>0.36079505410104101</v>
      </c>
      <c r="AI567" s="35">
        <v>1.3302785714285701</v>
      </c>
      <c r="AJ567" s="35">
        <v>15.312611208031528</v>
      </c>
      <c r="AK567" s="35">
        <v>43.227799644826263</v>
      </c>
    </row>
    <row r="568" spans="1:37" x14ac:dyDescent="0.5">
      <c r="A568" s="17">
        <v>44797.208333333336</v>
      </c>
      <c r="B568" s="18">
        <v>44797</v>
      </c>
      <c r="C568" s="19">
        <f t="shared" si="40"/>
        <v>8</v>
      </c>
      <c r="D568" s="19">
        <f t="shared" si="41"/>
        <v>5</v>
      </c>
      <c r="E568" s="19">
        <f t="shared" si="42"/>
        <v>4</v>
      </c>
      <c r="F568" s="19">
        <v>0</v>
      </c>
      <c r="G568" s="19">
        <f t="shared" si="43"/>
        <v>0</v>
      </c>
      <c r="H568" s="5">
        <v>7.7</v>
      </c>
      <c r="I568" s="5">
        <f t="shared" si="44"/>
        <v>0</v>
      </c>
      <c r="J568" s="5">
        <v>53</v>
      </c>
      <c r="K568" s="5">
        <v>95</v>
      </c>
      <c r="L568" s="5">
        <v>74</v>
      </c>
      <c r="M568" s="5">
        <v>35</v>
      </c>
      <c r="N568" s="5">
        <v>132</v>
      </c>
      <c r="O568" s="5">
        <v>6</v>
      </c>
      <c r="P568" s="6">
        <v>0.1</v>
      </c>
      <c r="Q568" s="6">
        <v>0.15966622735593217</v>
      </c>
      <c r="R568" s="6">
        <v>159.66622735593216</v>
      </c>
      <c r="S568" s="6">
        <v>1.4</v>
      </c>
      <c r="T568" s="6">
        <v>20.399999999999999</v>
      </c>
      <c r="U568" s="7">
        <v>1.9E-2</v>
      </c>
      <c r="V568" s="6">
        <v>9.4</v>
      </c>
      <c r="W568" s="6">
        <v>21.799999999999997</v>
      </c>
      <c r="Y568" s="35">
        <v>18.898333333333337</v>
      </c>
      <c r="Z568" s="35">
        <v>3.7824888524590201</v>
      </c>
      <c r="AA568" s="35">
        <v>11.0282191198623</v>
      </c>
      <c r="AB568" s="35">
        <v>0.128686822229204</v>
      </c>
      <c r="AC568" s="35">
        <v>2.08174682957236</v>
      </c>
      <c r="AD568" s="35">
        <v>1.3027203442622901</v>
      </c>
      <c r="AE568" s="35">
        <v>4.5623020723684196</v>
      </c>
      <c r="AF568" s="35">
        <v>1.3027203442622901</v>
      </c>
      <c r="AG568" s="35">
        <v>1.0059529315270499</v>
      </c>
      <c r="AH568" s="35">
        <v>0.34895248042239801</v>
      </c>
      <c r="AI568" s="35">
        <v>1.3097099672131101</v>
      </c>
      <c r="AJ568" s="35">
        <v>16.200728919262751</v>
      </c>
      <c r="AK568" s="35">
        <v>47.496917363626544</v>
      </c>
    </row>
    <row r="569" spans="1:37" x14ac:dyDescent="0.5">
      <c r="A569" s="17">
        <v>44797.25</v>
      </c>
      <c r="B569" s="18">
        <v>44797</v>
      </c>
      <c r="C569" s="19">
        <f t="shared" si="40"/>
        <v>8</v>
      </c>
      <c r="D569" s="19">
        <f t="shared" si="41"/>
        <v>6</v>
      </c>
      <c r="E569" s="19">
        <f t="shared" si="42"/>
        <v>4</v>
      </c>
      <c r="F569" s="19">
        <v>0</v>
      </c>
      <c r="G569" s="19">
        <f t="shared" si="43"/>
        <v>0</v>
      </c>
      <c r="H569" s="5">
        <v>7.7</v>
      </c>
      <c r="I569" s="5">
        <f t="shared" si="44"/>
        <v>0</v>
      </c>
      <c r="J569" s="5">
        <v>53</v>
      </c>
      <c r="K569" s="5">
        <v>95</v>
      </c>
      <c r="L569" s="5">
        <v>73</v>
      </c>
      <c r="M569" s="5">
        <v>39</v>
      </c>
      <c r="N569" s="5">
        <v>136</v>
      </c>
      <c r="O569" s="5">
        <v>6.9</v>
      </c>
      <c r="P569" s="6">
        <v>0.2</v>
      </c>
      <c r="Q569" s="6">
        <v>0.20530738544999996</v>
      </c>
      <c r="R569" s="6">
        <v>205.30738544999997</v>
      </c>
      <c r="S569" s="6">
        <v>3</v>
      </c>
      <c r="T569" s="6">
        <v>21.6</v>
      </c>
      <c r="U569" s="7">
        <v>0.02</v>
      </c>
      <c r="V569" s="6">
        <v>12.4</v>
      </c>
      <c r="W569" s="6">
        <v>24.6</v>
      </c>
      <c r="Z569" s="35">
        <v>3.9820852499999999</v>
      </c>
      <c r="AA569" s="35">
        <v>10.942283831105099</v>
      </c>
      <c r="AB569" s="35">
        <v>0.12620494515229</v>
      </c>
      <c r="AC569" s="35">
        <v>3.2606684486656401</v>
      </c>
      <c r="AD569" s="35">
        <v>2.0937066</v>
      </c>
      <c r="AE569" s="35">
        <v>4.1894957981145602</v>
      </c>
      <c r="AF569" s="35">
        <v>2.0937066</v>
      </c>
      <c r="AG569" s="35">
        <v>2.40660282711212</v>
      </c>
      <c r="AH569" s="35">
        <v>0.53223082822812795</v>
      </c>
      <c r="AI569" s="35">
        <v>1.8501479999999999</v>
      </c>
      <c r="AJ569" s="35">
        <v>20.260333686517161</v>
      </c>
      <c r="AK569" s="35">
        <v>65.65121888089601</v>
      </c>
    </row>
    <row r="570" spans="1:37" x14ac:dyDescent="0.5">
      <c r="A570" s="17">
        <v>44797.291666666664</v>
      </c>
      <c r="B570" s="18">
        <v>44797</v>
      </c>
      <c r="C570" s="19">
        <f t="shared" si="40"/>
        <v>8</v>
      </c>
      <c r="D570" s="19">
        <f t="shared" si="41"/>
        <v>7</v>
      </c>
      <c r="E570" s="19">
        <f t="shared" si="42"/>
        <v>4</v>
      </c>
      <c r="F570" s="19">
        <v>0</v>
      </c>
      <c r="G570" s="19">
        <f t="shared" si="43"/>
        <v>0</v>
      </c>
      <c r="H570" s="5">
        <v>7.7</v>
      </c>
      <c r="I570" s="5">
        <f t="shared" si="44"/>
        <v>0</v>
      </c>
      <c r="J570" s="5">
        <v>53</v>
      </c>
      <c r="K570" s="5">
        <v>95</v>
      </c>
      <c r="L570" s="5">
        <v>74</v>
      </c>
      <c r="M570" s="5">
        <v>37</v>
      </c>
      <c r="N570" s="5">
        <v>144</v>
      </c>
      <c r="O570" s="5">
        <v>7</v>
      </c>
      <c r="P570" s="6">
        <v>0.1</v>
      </c>
      <c r="Q570" s="6">
        <v>0.17595570596721313</v>
      </c>
      <c r="R570" s="6">
        <v>175.95570596721313</v>
      </c>
      <c r="S570" s="6">
        <v>4.4000000000000004</v>
      </c>
      <c r="T570" s="6">
        <v>15.4</v>
      </c>
      <c r="U570" s="7">
        <v>2.8000000000000001E-2</v>
      </c>
      <c r="V570" s="6">
        <v>11.3</v>
      </c>
      <c r="W570" s="6">
        <v>19.8</v>
      </c>
      <c r="Y570" s="35">
        <v>29.335593220338982</v>
      </c>
      <c r="Z570" s="35">
        <v>4.2369886666666696</v>
      </c>
      <c r="AA570" s="35">
        <v>15.797908372978901</v>
      </c>
      <c r="AB570" s="35">
        <v>0.12453853099635299</v>
      </c>
      <c r="AC570" s="35">
        <v>3.6197602229401502</v>
      </c>
      <c r="AD570" s="35">
        <v>1.3601876666666699</v>
      </c>
      <c r="AE570" s="35">
        <v>4.03478595593403</v>
      </c>
      <c r="AF570" s="35">
        <v>1.3601876666666699</v>
      </c>
      <c r="AG570" s="35">
        <v>1.17264884233933</v>
      </c>
      <c r="AH570" s="35">
        <v>0.65718107136135895</v>
      </c>
      <c r="AI570" s="35">
        <v>1.3731465</v>
      </c>
      <c r="AJ570" s="35">
        <v>18.076562721118673</v>
      </c>
      <c r="AK570" s="35">
        <v>51.893210842662334</v>
      </c>
    </row>
    <row r="571" spans="1:37" x14ac:dyDescent="0.5">
      <c r="A571" s="17">
        <v>44797.333333333336</v>
      </c>
      <c r="B571" s="18">
        <v>44797</v>
      </c>
      <c r="C571" s="19">
        <f t="shared" si="40"/>
        <v>8</v>
      </c>
      <c r="D571" s="19">
        <f t="shared" si="41"/>
        <v>8</v>
      </c>
      <c r="E571" s="19">
        <f t="shared" si="42"/>
        <v>4</v>
      </c>
      <c r="F571" s="19">
        <v>0</v>
      </c>
      <c r="G571" s="19">
        <f t="shared" si="43"/>
        <v>0</v>
      </c>
      <c r="H571" s="5">
        <v>7.7</v>
      </c>
      <c r="I571" s="5">
        <f t="shared" si="44"/>
        <v>0</v>
      </c>
      <c r="J571" s="5">
        <v>53</v>
      </c>
      <c r="K571" s="5">
        <v>95</v>
      </c>
      <c r="L571" s="5">
        <v>78</v>
      </c>
      <c r="M571" s="5">
        <v>32</v>
      </c>
      <c r="N571" s="5">
        <v>142</v>
      </c>
      <c r="O571" s="5">
        <v>7.5</v>
      </c>
      <c r="P571" s="6">
        <v>0.2</v>
      </c>
      <c r="Q571" s="6">
        <v>0.23425603759322031</v>
      </c>
      <c r="R571" s="6">
        <v>234.2560375932203</v>
      </c>
      <c r="S571" s="6">
        <v>6.7</v>
      </c>
      <c r="T571" s="6">
        <v>16</v>
      </c>
      <c r="U571" s="7">
        <v>3.1E-2</v>
      </c>
      <c r="V571" s="6">
        <v>12.4</v>
      </c>
      <c r="W571" s="6">
        <v>22.7</v>
      </c>
      <c r="Y571" s="35">
        <v>32.376666666666651</v>
      </c>
      <c r="Z571" s="35">
        <v>4.3909514634146296</v>
      </c>
      <c r="AA571" s="35">
        <v>10.001769689311899</v>
      </c>
      <c r="AB571" s="35">
        <v>0.157759564854969</v>
      </c>
      <c r="AC571" s="35">
        <v>2.3960003440851101</v>
      </c>
      <c r="AD571" s="35">
        <v>1.1123572682926799</v>
      </c>
      <c r="AE571" s="35">
        <v>4.2037474399082697</v>
      </c>
      <c r="AF571" s="35">
        <v>1.1123572682926799</v>
      </c>
      <c r="AG571" s="35">
        <v>0.86384518686956802</v>
      </c>
      <c r="AH571" s="35">
        <v>0.75174971851403005</v>
      </c>
      <c r="AI571" s="35">
        <v>1.21976282926829</v>
      </c>
      <c r="AJ571" s="35">
        <v>16.709567772802934</v>
      </c>
      <c r="AK571" s="35">
        <v>47.261833127145756</v>
      </c>
    </row>
    <row r="572" spans="1:37" x14ac:dyDescent="0.5">
      <c r="A572" s="17">
        <v>44797.375</v>
      </c>
      <c r="B572" s="18">
        <v>44797</v>
      </c>
      <c r="C572" s="19">
        <f t="shared" si="40"/>
        <v>8</v>
      </c>
      <c r="D572" s="19">
        <f t="shared" si="41"/>
        <v>9</v>
      </c>
      <c r="E572" s="19">
        <f t="shared" si="42"/>
        <v>4</v>
      </c>
      <c r="F572" s="19">
        <v>0</v>
      </c>
      <c r="G572" s="19">
        <f t="shared" si="43"/>
        <v>0</v>
      </c>
      <c r="H572" s="5">
        <v>7.7</v>
      </c>
      <c r="I572" s="5">
        <f t="shared" si="44"/>
        <v>0</v>
      </c>
      <c r="J572" s="5">
        <v>53</v>
      </c>
      <c r="K572" s="5">
        <v>95</v>
      </c>
      <c r="L572" s="5">
        <v>81</v>
      </c>
      <c r="M572" s="5">
        <v>30</v>
      </c>
      <c r="N572" s="5">
        <v>143</v>
      </c>
      <c r="O572" s="5">
        <v>6.5</v>
      </c>
      <c r="P572" s="6">
        <v>0.1</v>
      </c>
      <c r="Q572" s="6">
        <v>0.19418137113333328</v>
      </c>
      <c r="R572" s="6">
        <v>194.18137113333327</v>
      </c>
      <c r="S572" s="6">
        <v>5.3</v>
      </c>
      <c r="T572" s="6">
        <v>14.8</v>
      </c>
      <c r="U572" s="7">
        <v>0.04</v>
      </c>
      <c r="V572" s="6">
        <v>11.1</v>
      </c>
      <c r="W572" s="6">
        <v>20.100000000000001</v>
      </c>
      <c r="Y572" s="35">
        <v>41.351666666666667</v>
      </c>
      <c r="Z572" s="35">
        <v>4.9085153333333302</v>
      </c>
      <c r="AA572" s="35">
        <v>7.5835857082213902</v>
      </c>
      <c r="AB572" s="35">
        <v>0.128410715364348</v>
      </c>
      <c r="AC572" s="35">
        <v>2.3040014382735898</v>
      </c>
      <c r="AD572" s="35">
        <v>1.1225522999999999</v>
      </c>
      <c r="AE572" s="35">
        <v>3.5132546847818902</v>
      </c>
      <c r="AF572" s="35">
        <v>1.1225522999999999</v>
      </c>
      <c r="AG572" s="35">
        <v>0.62463491646128499</v>
      </c>
      <c r="AH572" s="35">
        <v>0.46993126170656702</v>
      </c>
      <c r="AI572" s="35">
        <v>0.90719360000000004</v>
      </c>
      <c r="AJ572" s="35">
        <v>15.61828474121408</v>
      </c>
      <c r="AK572" s="35">
        <v>41.405308619403471</v>
      </c>
    </row>
    <row r="573" spans="1:37" x14ac:dyDescent="0.5">
      <c r="A573" s="17">
        <v>44797.416666666664</v>
      </c>
      <c r="B573" s="18">
        <v>44797</v>
      </c>
      <c r="C573" s="19">
        <f t="shared" si="40"/>
        <v>8</v>
      </c>
      <c r="D573" s="19">
        <f t="shared" si="41"/>
        <v>10</v>
      </c>
      <c r="E573" s="19">
        <f t="shared" si="42"/>
        <v>4</v>
      </c>
      <c r="F573" s="19">
        <v>0</v>
      </c>
      <c r="G573" s="19">
        <f t="shared" si="43"/>
        <v>0</v>
      </c>
      <c r="H573" s="5">
        <v>7.7</v>
      </c>
      <c r="I573" s="5">
        <f t="shared" si="44"/>
        <v>0</v>
      </c>
      <c r="J573" s="5">
        <v>53</v>
      </c>
      <c r="K573" s="5">
        <v>95</v>
      </c>
      <c r="L573" s="5">
        <v>87</v>
      </c>
      <c r="M573" s="5">
        <v>24</v>
      </c>
      <c r="N573" s="5">
        <v>120</v>
      </c>
      <c r="O573" s="5">
        <v>3.4</v>
      </c>
      <c r="P573" s="6">
        <v>0.1</v>
      </c>
      <c r="Q573" s="6">
        <v>0.13642614863934427</v>
      </c>
      <c r="R573" s="6">
        <v>136.42614863934426</v>
      </c>
      <c r="S573" s="6">
        <v>2.5</v>
      </c>
      <c r="T573" s="6">
        <v>9.6</v>
      </c>
      <c r="U573" s="7">
        <v>5.5E-2</v>
      </c>
      <c r="V573" s="6">
        <v>9.6999999999999993</v>
      </c>
      <c r="W573" s="6">
        <v>12.1</v>
      </c>
      <c r="Y573" s="35">
        <v>55.898333333333333</v>
      </c>
      <c r="Z573" s="35">
        <v>5.9933506666666698</v>
      </c>
      <c r="AA573" s="35">
        <v>7.8654083366954097</v>
      </c>
      <c r="AB573" s="35">
        <v>0.195461390317758</v>
      </c>
      <c r="AC573" s="35">
        <v>2.4203022325135</v>
      </c>
      <c r="AD573" s="35">
        <v>0.68744838333333302</v>
      </c>
      <c r="AE573" s="35">
        <v>3.5210383575167401</v>
      </c>
      <c r="AF573" s="35">
        <v>0.68744838333333302</v>
      </c>
      <c r="AG573" s="35">
        <v>0.41066236857327498</v>
      </c>
      <c r="AH573" s="35">
        <v>0.31301491428216499</v>
      </c>
      <c r="AI573" s="35">
        <v>0.82905278333333299</v>
      </c>
      <c r="AJ573" s="35">
        <v>15.66893180530041</v>
      </c>
      <c r="AK573" s="35">
        <v>36.743787838806632</v>
      </c>
    </row>
    <row r="574" spans="1:37" x14ac:dyDescent="0.5">
      <c r="A574" s="17">
        <v>44797.458333333336</v>
      </c>
      <c r="B574" s="18">
        <v>44797</v>
      </c>
      <c r="C574" s="19">
        <f t="shared" si="40"/>
        <v>8</v>
      </c>
      <c r="D574" s="19">
        <f t="shared" si="41"/>
        <v>11</v>
      </c>
      <c r="E574" s="19">
        <f t="shared" si="42"/>
        <v>4</v>
      </c>
      <c r="F574" s="19">
        <v>0</v>
      </c>
      <c r="G574" s="19">
        <f t="shared" si="43"/>
        <v>0</v>
      </c>
      <c r="H574" s="5">
        <v>7.7</v>
      </c>
      <c r="I574" s="5">
        <f t="shared" si="44"/>
        <v>0</v>
      </c>
      <c r="J574" s="5">
        <v>53</v>
      </c>
      <c r="K574" s="5">
        <v>95</v>
      </c>
      <c r="L574" s="5">
        <v>92</v>
      </c>
      <c r="M574" s="5">
        <v>19</v>
      </c>
      <c r="N574" s="5">
        <v>157</v>
      </c>
      <c r="O574" s="5">
        <v>3.4</v>
      </c>
      <c r="P574" s="6">
        <v>0</v>
      </c>
      <c r="Q574" s="6">
        <v>8.5889757559322016E-2</v>
      </c>
      <c r="R574" s="6">
        <v>85.889757559322021</v>
      </c>
      <c r="S574" s="6">
        <v>1.2</v>
      </c>
      <c r="T574" s="6">
        <v>5.8</v>
      </c>
      <c r="U574" s="7">
        <v>5.8000000000000003E-2</v>
      </c>
      <c r="V574" s="6">
        <v>8.1</v>
      </c>
      <c r="W574" s="6">
        <v>7</v>
      </c>
      <c r="X574" s="35">
        <v>181.95099578832099</v>
      </c>
      <c r="Y574" s="35">
        <v>59.170000000000009</v>
      </c>
      <c r="Z574" s="35">
        <v>6.2791414634146303</v>
      </c>
      <c r="AA574" s="35">
        <v>7.7545222044213302</v>
      </c>
      <c r="AB574" s="35">
        <v>0.19252274786440801</v>
      </c>
      <c r="AC574" s="35">
        <v>1.54974863904328</v>
      </c>
      <c r="AD574" s="35">
        <v>0.463248902439024</v>
      </c>
      <c r="AE574" s="35">
        <v>3.32208581920275</v>
      </c>
      <c r="AF574" s="35">
        <v>0.463248902439024</v>
      </c>
      <c r="AG574" s="35">
        <v>0.17529690177544199</v>
      </c>
      <c r="AH574" s="35">
        <v>0.22318844773905899</v>
      </c>
      <c r="AI574" s="35">
        <v>0.66217960975609802</v>
      </c>
      <c r="AJ574" s="35">
        <v>13.781409244639359</v>
      </c>
      <c r="AK574" s="35">
        <v>29.306836741749425</v>
      </c>
    </row>
    <row r="575" spans="1:37" x14ac:dyDescent="0.5">
      <c r="A575" s="17">
        <v>44797.5</v>
      </c>
      <c r="B575" s="18">
        <v>44797</v>
      </c>
      <c r="C575" s="19">
        <f t="shared" si="40"/>
        <v>8</v>
      </c>
      <c r="D575" s="19">
        <f t="shared" si="41"/>
        <v>12</v>
      </c>
      <c r="E575" s="19">
        <f t="shared" si="42"/>
        <v>4</v>
      </c>
      <c r="F575" s="19">
        <v>0</v>
      </c>
      <c r="G575" s="19">
        <f t="shared" si="43"/>
        <v>0</v>
      </c>
      <c r="H575" s="5">
        <v>7.7</v>
      </c>
      <c r="I575" s="5">
        <f t="shared" si="44"/>
        <v>0</v>
      </c>
      <c r="J575" s="5">
        <v>53</v>
      </c>
      <c r="K575" s="5">
        <v>95</v>
      </c>
      <c r="L575" s="5">
        <v>93</v>
      </c>
      <c r="M575" s="5">
        <v>16</v>
      </c>
      <c r="N575" s="5">
        <v>149</v>
      </c>
      <c r="O575" s="5">
        <v>5</v>
      </c>
      <c r="P575" s="6">
        <v>0</v>
      </c>
      <c r="Q575" s="6">
        <v>4.4063042199999992E-2</v>
      </c>
      <c r="R575" s="6">
        <v>44.063042199999991</v>
      </c>
      <c r="S575" s="6">
        <v>1.7</v>
      </c>
      <c r="T575" s="6">
        <v>6.8</v>
      </c>
      <c r="U575" s="7">
        <v>6.4000000000000001E-2</v>
      </c>
      <c r="V575" s="6">
        <v>9.3000000000000007</v>
      </c>
      <c r="W575" s="6">
        <v>8.5</v>
      </c>
      <c r="X575" s="35">
        <v>210.237724809588</v>
      </c>
      <c r="Y575" s="35">
        <v>65.128333333333316</v>
      </c>
      <c r="Z575" s="35">
        <v>5.53947066666667</v>
      </c>
      <c r="AA575" s="35">
        <v>7.9166726169959798</v>
      </c>
      <c r="AB575" s="35">
        <v>0.173736028518446</v>
      </c>
      <c r="AC575" s="35">
        <v>1.16141880250708</v>
      </c>
      <c r="AD575" s="35">
        <v>0.41845826666666702</v>
      </c>
      <c r="AE575" s="35">
        <v>3.4453119505684402</v>
      </c>
      <c r="AF575" s="35">
        <v>0.41845826666666702</v>
      </c>
      <c r="AG575" s="35">
        <v>0.13165102957234101</v>
      </c>
      <c r="AH575" s="35">
        <v>0.259708473679582</v>
      </c>
      <c r="AI575" s="35">
        <v>0.66381701666666704</v>
      </c>
      <c r="AJ575" s="35">
        <v>13.321968615473471</v>
      </c>
      <c r="AK575" s="35">
        <v>27.965730683194952</v>
      </c>
    </row>
    <row r="576" spans="1:37" x14ac:dyDescent="0.5">
      <c r="A576" s="17">
        <v>44797.541666666664</v>
      </c>
      <c r="B576" s="18">
        <v>44797</v>
      </c>
      <c r="C576" s="19">
        <f t="shared" si="40"/>
        <v>8</v>
      </c>
      <c r="D576" s="19">
        <f t="shared" si="41"/>
        <v>13</v>
      </c>
      <c r="E576" s="19">
        <f t="shared" si="42"/>
        <v>4</v>
      </c>
      <c r="F576" s="19">
        <v>0</v>
      </c>
      <c r="G576" s="19">
        <f t="shared" si="43"/>
        <v>0</v>
      </c>
      <c r="H576" s="5">
        <v>7.7</v>
      </c>
      <c r="I576" s="5">
        <f t="shared" si="44"/>
        <v>0</v>
      </c>
      <c r="J576" s="5">
        <v>53</v>
      </c>
      <c r="K576" s="5">
        <v>95</v>
      </c>
      <c r="L576" s="5">
        <v>95</v>
      </c>
      <c r="M576" s="5">
        <v>15</v>
      </c>
      <c r="N576" s="5">
        <v>257</v>
      </c>
      <c r="O576" s="5">
        <v>5.2</v>
      </c>
      <c r="P576" s="6">
        <v>0</v>
      </c>
      <c r="Q576" s="6">
        <v>5.0507083934426218E-2</v>
      </c>
      <c r="R576" s="6">
        <v>50.50708393442622</v>
      </c>
      <c r="S576" s="6">
        <v>1.5</v>
      </c>
      <c r="T576" s="6">
        <v>9.3000000000000007</v>
      </c>
      <c r="U576" s="7">
        <v>4.5999999999999999E-2</v>
      </c>
      <c r="V576" s="6">
        <v>9.4</v>
      </c>
      <c r="W576" s="6">
        <v>10.8</v>
      </c>
      <c r="X576" s="35">
        <v>195.56429373781</v>
      </c>
      <c r="Y576" s="35">
        <v>46.505000000000003</v>
      </c>
      <c r="Z576" s="35">
        <v>3.7026569387755099</v>
      </c>
      <c r="AA576" s="35">
        <v>9.3620840377627292</v>
      </c>
      <c r="AB576" s="35">
        <v>0.16060696299187199</v>
      </c>
      <c r="AC576" s="35">
        <v>1.35613049480209</v>
      </c>
      <c r="AD576" s="35">
        <v>0.62747953061224504</v>
      </c>
      <c r="AE576" s="35">
        <v>3.1706785392686201</v>
      </c>
      <c r="AF576" s="35">
        <v>0.62747953061224504</v>
      </c>
      <c r="AG576" s="35">
        <v>0.17420938591123</v>
      </c>
      <c r="AH576" s="35">
        <v>0.40622488058537098</v>
      </c>
      <c r="AI576" s="35">
        <v>0.848851836734694</v>
      </c>
      <c r="AJ576" s="35">
        <v>12.373350680712441</v>
      </c>
      <c r="AK576" s="35">
        <v>28.652173556114249</v>
      </c>
    </row>
    <row r="577" spans="1:37" x14ac:dyDescent="0.5">
      <c r="A577" s="17">
        <v>44797.583333333336</v>
      </c>
      <c r="B577" s="18">
        <v>44797</v>
      </c>
      <c r="C577" s="19">
        <f t="shared" si="40"/>
        <v>8</v>
      </c>
      <c r="D577" s="19">
        <f t="shared" si="41"/>
        <v>14</v>
      </c>
      <c r="E577" s="19">
        <f t="shared" si="42"/>
        <v>4</v>
      </c>
      <c r="F577" s="19">
        <v>0</v>
      </c>
      <c r="G577" s="19">
        <f t="shared" si="43"/>
        <v>0</v>
      </c>
      <c r="H577" s="5">
        <v>7.7</v>
      </c>
      <c r="I577" s="5">
        <f t="shared" si="44"/>
        <v>0</v>
      </c>
      <c r="J577" s="5">
        <v>53</v>
      </c>
      <c r="K577" s="5">
        <v>95</v>
      </c>
      <c r="L577" s="5">
        <v>87</v>
      </c>
      <c r="M577" s="5">
        <v>23</v>
      </c>
      <c r="N577" s="5">
        <v>294</v>
      </c>
      <c r="O577" s="5">
        <v>12.2</v>
      </c>
      <c r="P577" s="6">
        <v>0</v>
      </c>
      <c r="Q577" s="6">
        <v>5.4460889440677958E-2</v>
      </c>
      <c r="R577" s="6">
        <v>54.46088944067796</v>
      </c>
      <c r="S577" s="6">
        <v>0.9</v>
      </c>
      <c r="T577" s="6">
        <v>5.0999999999999996</v>
      </c>
      <c r="U577" s="7">
        <v>5.1999999999999998E-2</v>
      </c>
      <c r="V577" s="6">
        <v>7.7</v>
      </c>
      <c r="W577" s="6">
        <v>6</v>
      </c>
      <c r="X577" s="35">
        <v>189.236384622109</v>
      </c>
      <c r="Y577" s="35">
        <v>52.568333333333335</v>
      </c>
      <c r="Z577" s="35">
        <v>4.4855960000000001</v>
      </c>
      <c r="AA577" s="35">
        <v>10.110963696501701</v>
      </c>
      <c r="AB577" s="35">
        <v>0.111974041928767</v>
      </c>
      <c r="AC577" s="35">
        <v>1.2071000375759899</v>
      </c>
      <c r="AD577" s="35">
        <v>0.70818444999999997</v>
      </c>
      <c r="AE577" s="35">
        <v>2.74594217160119</v>
      </c>
      <c r="AF577" s="35">
        <v>0.70818444999999997</v>
      </c>
      <c r="AG577" s="35">
        <v>0.25977209996740003</v>
      </c>
      <c r="AH577" s="35">
        <v>0.423395577392008</v>
      </c>
      <c r="AI577" s="35">
        <v>0.81763030000000003</v>
      </c>
      <c r="AJ577" s="35">
        <v>11.53911383272178</v>
      </c>
      <c r="AK577" s="35">
        <v>27.86704938356274</v>
      </c>
    </row>
    <row r="578" spans="1:37" x14ac:dyDescent="0.5">
      <c r="A578" s="17">
        <v>44797.625</v>
      </c>
      <c r="B578" s="18">
        <v>44797</v>
      </c>
      <c r="C578" s="19">
        <f t="shared" si="40"/>
        <v>8</v>
      </c>
      <c r="D578" s="19">
        <f t="shared" si="41"/>
        <v>15</v>
      </c>
      <c r="E578" s="19">
        <f t="shared" si="42"/>
        <v>4</v>
      </c>
      <c r="F578" s="19">
        <v>0</v>
      </c>
      <c r="G578" s="19">
        <f t="shared" si="43"/>
        <v>0</v>
      </c>
      <c r="H578" s="5">
        <v>7.7</v>
      </c>
      <c r="I578" s="5">
        <f t="shared" si="44"/>
        <v>0</v>
      </c>
      <c r="J578" s="5">
        <v>53</v>
      </c>
      <c r="K578" s="5">
        <v>95</v>
      </c>
      <c r="L578" s="5">
        <v>86</v>
      </c>
      <c r="M578" s="5">
        <v>24</v>
      </c>
      <c r="N578" s="5">
        <v>281</v>
      </c>
      <c r="O578" s="5">
        <v>8.6999999999999993</v>
      </c>
      <c r="P578" s="6">
        <v>0</v>
      </c>
      <c r="Q578" s="6">
        <v>4.6580297649999998E-2</v>
      </c>
      <c r="R578" s="6">
        <v>46.580297649999999</v>
      </c>
      <c r="S578" s="6">
        <v>0.8</v>
      </c>
      <c r="T578" s="6">
        <v>3.8</v>
      </c>
      <c r="U578" s="7">
        <v>5.3999999999999999E-2</v>
      </c>
      <c r="V578" s="6">
        <v>5.4</v>
      </c>
      <c r="W578" s="6">
        <v>4.5999999999999996</v>
      </c>
      <c r="X578" s="35">
        <v>173.48903284816899</v>
      </c>
      <c r="Y578" s="35">
        <v>55.041666666666679</v>
      </c>
      <c r="Z578" s="35">
        <v>4.2041606250000001</v>
      </c>
      <c r="AA578" s="35">
        <v>6.9242500816568802</v>
      </c>
      <c r="AB578" s="35">
        <v>0.14585956958719701</v>
      </c>
      <c r="AC578" s="35">
        <v>0.905007292563623</v>
      </c>
      <c r="AD578" s="35">
        <v>0.44365256250000001</v>
      </c>
      <c r="AE578" s="35">
        <v>2.45769426469026</v>
      </c>
      <c r="AF578" s="35">
        <v>0.44365256250000001</v>
      </c>
      <c r="AG578" s="35">
        <v>0.15283992662330001</v>
      </c>
      <c r="AH578" s="35">
        <v>0.35080284903190101</v>
      </c>
      <c r="AI578" s="35">
        <v>0.55930356250000002</v>
      </c>
      <c r="AJ578" s="35">
        <v>9.8465423747452601</v>
      </c>
      <c r="AK578" s="35">
        <v>22.628251427885946</v>
      </c>
    </row>
    <row r="579" spans="1:37" x14ac:dyDescent="0.5">
      <c r="A579" s="17">
        <v>44797.666666666664</v>
      </c>
      <c r="B579" s="18">
        <v>44797</v>
      </c>
      <c r="C579" s="19">
        <f t="shared" si="40"/>
        <v>8</v>
      </c>
      <c r="D579" s="19">
        <f t="shared" si="41"/>
        <v>16</v>
      </c>
      <c r="E579" s="19">
        <f t="shared" si="42"/>
        <v>4</v>
      </c>
      <c r="F579" s="19">
        <v>0</v>
      </c>
      <c r="G579" s="19">
        <f t="shared" si="43"/>
        <v>0</v>
      </c>
      <c r="H579" s="5">
        <v>7.7</v>
      </c>
      <c r="I579" s="5">
        <f t="shared" si="44"/>
        <v>0</v>
      </c>
      <c r="J579" s="5">
        <v>53</v>
      </c>
      <c r="K579" s="5">
        <v>95</v>
      </c>
      <c r="L579" s="5">
        <v>89</v>
      </c>
      <c r="M579" s="5">
        <v>19</v>
      </c>
      <c r="N579" s="5">
        <v>240</v>
      </c>
      <c r="O579" s="5">
        <v>6.3</v>
      </c>
      <c r="P579" s="6">
        <v>0</v>
      </c>
      <c r="Q579" s="6">
        <v>7.5662623245901645E-2</v>
      </c>
      <c r="R579" s="6">
        <v>75.662623245901642</v>
      </c>
      <c r="S579" s="6">
        <v>1.5</v>
      </c>
      <c r="T579" s="6">
        <v>7.2</v>
      </c>
      <c r="U579" s="7">
        <v>5.1999999999999998E-2</v>
      </c>
      <c r="V579" s="6">
        <v>3.9</v>
      </c>
      <c r="W579" s="6">
        <v>8.6999999999999993</v>
      </c>
      <c r="X579" s="35">
        <v>186.38444964299001</v>
      </c>
      <c r="Y579" s="35">
        <v>53.299999999999983</v>
      </c>
    </row>
    <row r="580" spans="1:37" x14ac:dyDescent="0.5">
      <c r="A580" s="17">
        <v>44797.708333333336</v>
      </c>
      <c r="B580" s="18">
        <v>44797</v>
      </c>
      <c r="C580" s="19">
        <f t="shared" si="40"/>
        <v>8</v>
      </c>
      <c r="D580" s="19">
        <f t="shared" si="41"/>
        <v>17</v>
      </c>
      <c r="E580" s="19">
        <f t="shared" si="42"/>
        <v>4</v>
      </c>
      <c r="F580" s="19">
        <v>0</v>
      </c>
      <c r="G580" s="19">
        <f t="shared" si="43"/>
        <v>0</v>
      </c>
      <c r="H580" s="5">
        <v>7.7</v>
      </c>
      <c r="I580" s="5">
        <f t="shared" si="44"/>
        <v>0</v>
      </c>
      <c r="J580" s="5">
        <v>53</v>
      </c>
      <c r="K580" s="5">
        <v>95</v>
      </c>
      <c r="L580" s="5">
        <v>90</v>
      </c>
      <c r="M580" s="5">
        <v>15</v>
      </c>
      <c r="N580" s="5">
        <v>293</v>
      </c>
      <c r="O580" s="5">
        <v>6.8</v>
      </c>
      <c r="P580" s="6">
        <v>0</v>
      </c>
      <c r="Q580" s="6">
        <v>4.467745125423727E-2</v>
      </c>
      <c r="R580" s="6">
        <v>44.677451254237269</v>
      </c>
      <c r="S580" s="6">
        <v>0.6</v>
      </c>
      <c r="T580" s="6">
        <v>6.5</v>
      </c>
      <c r="U580" s="7">
        <v>4.9000000000000002E-2</v>
      </c>
      <c r="V580" s="6">
        <v>16.7</v>
      </c>
      <c r="W580" s="6">
        <v>7.1</v>
      </c>
      <c r="X580" s="35">
        <v>192.61150982509599</v>
      </c>
      <c r="Y580" s="35">
        <v>49.428333333333356</v>
      </c>
    </row>
    <row r="581" spans="1:37" x14ac:dyDescent="0.5">
      <c r="A581" s="17">
        <v>44797.75</v>
      </c>
      <c r="B581" s="18">
        <v>44797</v>
      </c>
      <c r="C581" s="19">
        <f t="shared" si="40"/>
        <v>8</v>
      </c>
      <c r="D581" s="19">
        <f t="shared" si="41"/>
        <v>18</v>
      </c>
      <c r="E581" s="19">
        <f t="shared" si="42"/>
        <v>4</v>
      </c>
      <c r="F581" s="19">
        <v>0</v>
      </c>
      <c r="G581" s="19">
        <f t="shared" si="43"/>
        <v>0</v>
      </c>
      <c r="H581" s="5">
        <v>7.7</v>
      </c>
      <c r="I581" s="5">
        <f t="shared" si="44"/>
        <v>0</v>
      </c>
      <c r="J581" s="5">
        <v>53</v>
      </c>
      <c r="K581" s="5">
        <v>95</v>
      </c>
      <c r="L581" s="5">
        <v>81</v>
      </c>
      <c r="M581" s="5">
        <v>32</v>
      </c>
      <c r="N581" s="5">
        <v>172</v>
      </c>
      <c r="O581" s="5">
        <v>16.100000000000001</v>
      </c>
      <c r="P581" s="6">
        <v>0</v>
      </c>
      <c r="Q581" s="6">
        <v>3.6710478850000006E-2</v>
      </c>
      <c r="R581" s="6">
        <v>36.710478850000008</v>
      </c>
      <c r="S581" s="6">
        <v>0.4</v>
      </c>
      <c r="T581" s="6">
        <v>4.5</v>
      </c>
      <c r="U581" s="7">
        <v>5.0999999999999997E-2</v>
      </c>
      <c r="V581" s="6">
        <v>7.2</v>
      </c>
      <c r="W581" s="6">
        <v>4.9000000000000004</v>
      </c>
      <c r="X581" s="35">
        <v>181.22759404213701</v>
      </c>
      <c r="Y581" s="35">
        <v>51.783333333333339</v>
      </c>
    </row>
    <row r="582" spans="1:37" x14ac:dyDescent="0.5">
      <c r="A582" s="17">
        <v>44797.791666666664</v>
      </c>
      <c r="B582" s="18">
        <v>44797</v>
      </c>
      <c r="C582" s="19">
        <f t="shared" si="40"/>
        <v>8</v>
      </c>
      <c r="D582" s="19">
        <f t="shared" si="41"/>
        <v>19</v>
      </c>
      <c r="E582" s="19">
        <f t="shared" si="42"/>
        <v>4</v>
      </c>
      <c r="F582" s="19">
        <v>0</v>
      </c>
      <c r="G582" s="19">
        <f t="shared" si="43"/>
        <v>0</v>
      </c>
      <c r="H582" s="5">
        <v>7.7</v>
      </c>
      <c r="I582" s="5">
        <f t="shared" si="44"/>
        <v>0</v>
      </c>
      <c r="J582" s="5">
        <v>53</v>
      </c>
      <c r="K582" s="5">
        <v>95</v>
      </c>
      <c r="L582" s="5">
        <v>78</v>
      </c>
      <c r="M582" s="5">
        <v>35</v>
      </c>
      <c r="N582" s="5">
        <v>208</v>
      </c>
      <c r="O582" s="5">
        <v>10</v>
      </c>
      <c r="P582" s="6">
        <v>0</v>
      </c>
      <c r="Q582" s="6">
        <v>6.3496081491803261E-2</v>
      </c>
      <c r="R582" s="6">
        <v>63.49608149180326</v>
      </c>
      <c r="S582" s="6">
        <v>0.2</v>
      </c>
      <c r="T582" s="6">
        <v>6.9</v>
      </c>
      <c r="U582" s="7">
        <v>4.8000000000000001E-2</v>
      </c>
      <c r="V582" s="6">
        <v>4.4000000000000004</v>
      </c>
      <c r="W582" s="6">
        <v>7.1000000000000005</v>
      </c>
      <c r="X582" s="35">
        <v>205.69889004346999</v>
      </c>
      <c r="Y582" s="35">
        <v>48.131666666666675</v>
      </c>
    </row>
    <row r="583" spans="1:37" x14ac:dyDescent="0.5">
      <c r="A583" s="17">
        <v>44797.833333333336</v>
      </c>
      <c r="B583" s="18">
        <v>44797</v>
      </c>
      <c r="C583" s="19">
        <f t="shared" si="40"/>
        <v>8</v>
      </c>
      <c r="D583" s="19">
        <f t="shared" si="41"/>
        <v>20</v>
      </c>
      <c r="E583" s="19">
        <f t="shared" si="42"/>
        <v>4</v>
      </c>
      <c r="F583" s="19">
        <v>0</v>
      </c>
      <c r="G583" s="19">
        <f t="shared" si="43"/>
        <v>0</v>
      </c>
      <c r="H583" s="5">
        <v>7.7</v>
      </c>
      <c r="I583" s="5">
        <f t="shared" si="44"/>
        <v>0</v>
      </c>
      <c r="J583" s="5">
        <v>53</v>
      </c>
      <c r="K583" s="5">
        <v>95</v>
      </c>
      <c r="L583" s="5">
        <v>76</v>
      </c>
      <c r="M583" s="5">
        <v>39</v>
      </c>
      <c r="N583" s="5">
        <v>81</v>
      </c>
      <c r="O583" s="5">
        <v>3.6</v>
      </c>
      <c r="P583" s="6">
        <v>0</v>
      </c>
      <c r="Q583" s="6">
        <v>5.5727265288135576E-2</v>
      </c>
      <c r="R583" s="6">
        <v>55.727265288135577</v>
      </c>
      <c r="S583" s="6">
        <v>0.2</v>
      </c>
      <c r="T583" s="6">
        <v>7.7</v>
      </c>
      <c r="U583" s="7">
        <v>4.3999999999999997E-2</v>
      </c>
      <c r="V583" s="6">
        <v>4.3</v>
      </c>
      <c r="W583" s="6">
        <v>7.9</v>
      </c>
      <c r="X583" s="35">
        <v>186.497992838594</v>
      </c>
      <c r="Y583" s="35">
        <v>44.514999999999993</v>
      </c>
    </row>
    <row r="584" spans="1:37" x14ac:dyDescent="0.5">
      <c r="A584" s="17">
        <v>44797.875</v>
      </c>
      <c r="B584" s="18">
        <v>44797</v>
      </c>
      <c r="C584" s="19">
        <f t="shared" si="40"/>
        <v>8</v>
      </c>
      <c r="D584" s="19">
        <f t="shared" si="41"/>
        <v>21</v>
      </c>
      <c r="E584" s="19">
        <f t="shared" si="42"/>
        <v>4</v>
      </c>
      <c r="F584" s="19">
        <v>0</v>
      </c>
      <c r="G584" s="19">
        <f t="shared" si="43"/>
        <v>0</v>
      </c>
      <c r="H584" s="5">
        <v>7.7</v>
      </c>
      <c r="I584" s="5">
        <f t="shared" si="44"/>
        <v>0</v>
      </c>
      <c r="J584" s="5">
        <v>53</v>
      </c>
      <c r="K584" s="5">
        <v>95</v>
      </c>
      <c r="L584" s="5">
        <v>76</v>
      </c>
      <c r="M584" s="5">
        <v>39</v>
      </c>
      <c r="N584" s="5">
        <v>98</v>
      </c>
      <c r="O584" s="5">
        <v>4.9000000000000004</v>
      </c>
      <c r="P584" s="6">
        <v>0</v>
      </c>
      <c r="Q584" s="6">
        <v>8.7984197316666665E-2</v>
      </c>
      <c r="R584" s="6">
        <v>87.984197316666666</v>
      </c>
      <c r="S584" s="6">
        <v>0.3</v>
      </c>
      <c r="T584" s="6">
        <v>13.5</v>
      </c>
      <c r="U584" s="7">
        <v>3.5000000000000003E-2</v>
      </c>
      <c r="V584" s="6">
        <v>5.2</v>
      </c>
      <c r="W584" s="6">
        <v>13.8</v>
      </c>
      <c r="Y584" s="35">
        <v>34.981666666666669</v>
      </c>
    </row>
    <row r="585" spans="1:37" x14ac:dyDescent="0.5">
      <c r="A585" s="17">
        <v>44797.916666666664</v>
      </c>
      <c r="B585" s="18">
        <v>44797</v>
      </c>
      <c r="C585" s="19">
        <f t="shared" si="40"/>
        <v>8</v>
      </c>
      <c r="D585" s="19">
        <f t="shared" si="41"/>
        <v>22</v>
      </c>
      <c r="E585" s="19">
        <f t="shared" si="42"/>
        <v>4</v>
      </c>
      <c r="F585" s="19">
        <v>0</v>
      </c>
      <c r="G585" s="19">
        <f t="shared" si="43"/>
        <v>0</v>
      </c>
      <c r="H585" s="5">
        <v>7.7</v>
      </c>
      <c r="I585" s="5">
        <f t="shared" si="44"/>
        <v>0</v>
      </c>
      <c r="J585" s="5">
        <v>53</v>
      </c>
      <c r="K585" s="5">
        <v>95</v>
      </c>
      <c r="L585" s="5">
        <v>76</v>
      </c>
      <c r="M585" s="5">
        <v>40</v>
      </c>
      <c r="N585" s="5">
        <v>140</v>
      </c>
      <c r="O585" s="5">
        <v>6.7</v>
      </c>
      <c r="P585" s="6">
        <v>0</v>
      </c>
      <c r="Q585" s="6">
        <v>8.5070031622950862E-2</v>
      </c>
      <c r="R585" s="6">
        <v>85.070031622950864</v>
      </c>
      <c r="S585" s="6">
        <v>0.3</v>
      </c>
      <c r="T585" s="6">
        <v>9.8000000000000007</v>
      </c>
      <c r="U585" s="7">
        <v>3.6999999999999998E-2</v>
      </c>
      <c r="V585" s="6">
        <v>4.5999999999999996</v>
      </c>
      <c r="W585" s="6">
        <v>10.100000000000001</v>
      </c>
      <c r="Y585" s="35">
        <v>37.850000000000016</v>
      </c>
    </row>
    <row r="586" spans="1:37" x14ac:dyDescent="0.5">
      <c r="A586" s="17">
        <v>44797.958333333336</v>
      </c>
      <c r="B586" s="18">
        <v>44797</v>
      </c>
      <c r="C586" s="19">
        <f t="shared" si="40"/>
        <v>8</v>
      </c>
      <c r="D586" s="19">
        <f t="shared" si="41"/>
        <v>23</v>
      </c>
      <c r="E586" s="19">
        <f t="shared" si="42"/>
        <v>4</v>
      </c>
      <c r="F586" s="19">
        <v>0</v>
      </c>
      <c r="G586" s="19">
        <f t="shared" si="43"/>
        <v>0</v>
      </c>
      <c r="H586" s="5">
        <v>7.7</v>
      </c>
      <c r="I586" s="5">
        <f t="shared" si="44"/>
        <v>0</v>
      </c>
      <c r="J586" s="5">
        <v>53</v>
      </c>
      <c r="K586" s="5">
        <v>95</v>
      </c>
      <c r="L586" s="5">
        <v>75</v>
      </c>
      <c r="M586" s="5">
        <v>44</v>
      </c>
      <c r="N586" s="5">
        <v>148</v>
      </c>
      <c r="O586" s="5">
        <v>7.1</v>
      </c>
      <c r="P586" s="6">
        <v>0</v>
      </c>
      <c r="Q586" s="6">
        <v>7.1410681355932218E-2</v>
      </c>
      <c r="R586" s="6">
        <v>71.410681355932212</v>
      </c>
      <c r="S586" s="6">
        <v>0.2</v>
      </c>
      <c r="T586" s="6">
        <v>8.9</v>
      </c>
      <c r="U586" s="7">
        <v>3.5000000000000003E-2</v>
      </c>
      <c r="V586" s="6">
        <v>4.9000000000000004</v>
      </c>
      <c r="W586" s="6">
        <v>9.1</v>
      </c>
      <c r="Y586" s="35">
        <v>35.126666666666665</v>
      </c>
    </row>
    <row r="587" spans="1:37" x14ac:dyDescent="0.5">
      <c r="A587" s="17">
        <v>44798</v>
      </c>
      <c r="B587" s="18">
        <v>44798</v>
      </c>
      <c r="C587" s="19">
        <f t="shared" ref="C587:C650" si="45">MONTH(B587)</f>
        <v>8</v>
      </c>
      <c r="D587" s="19">
        <f t="shared" ref="D587:D650" si="46">HOUR(A587)</f>
        <v>0</v>
      </c>
      <c r="E587" s="19">
        <f t="shared" ref="E587:E650" si="47">WEEKDAY(B587)</f>
        <v>5</v>
      </c>
      <c r="F587" s="19">
        <v>0</v>
      </c>
      <c r="G587" s="19">
        <f t="shared" ref="G587:G650" si="48">IF(F587=0,0,IF(H587&gt;$G$9,2,0))</f>
        <v>0</v>
      </c>
      <c r="H587" s="5">
        <v>5.9</v>
      </c>
      <c r="I587" s="5">
        <f t="shared" ref="I587:I650" si="49">IF(J587&gt;70,1,0)</f>
        <v>0</v>
      </c>
      <c r="J587" s="5">
        <v>60</v>
      </c>
      <c r="K587" s="5">
        <v>91</v>
      </c>
      <c r="L587" s="5">
        <v>74</v>
      </c>
      <c r="M587" s="5">
        <v>45</v>
      </c>
      <c r="N587" s="5">
        <v>135</v>
      </c>
      <c r="O587" s="5">
        <v>6.1</v>
      </c>
      <c r="P587" s="6">
        <v>0</v>
      </c>
      <c r="Q587" s="6">
        <v>5.4336718499999985E-2</v>
      </c>
      <c r="R587" s="6">
        <v>54.336718499999982</v>
      </c>
      <c r="S587" s="6">
        <v>0.2</v>
      </c>
      <c r="T587" s="6">
        <v>7.9</v>
      </c>
      <c r="U587" s="7">
        <v>3.4000000000000002E-2</v>
      </c>
      <c r="V587" s="6">
        <v>5.8</v>
      </c>
      <c r="W587" s="6">
        <v>8.1</v>
      </c>
      <c r="Y587" s="35">
        <v>34.189999999999984</v>
      </c>
    </row>
    <row r="588" spans="1:37" x14ac:dyDescent="0.5">
      <c r="A588" s="17">
        <v>44798.041666666664</v>
      </c>
      <c r="B588" s="18">
        <v>44798</v>
      </c>
      <c r="C588" s="19">
        <f t="shared" si="45"/>
        <v>8</v>
      </c>
      <c r="D588" s="19">
        <f t="shared" si="46"/>
        <v>1</v>
      </c>
      <c r="E588" s="19">
        <f t="shared" si="47"/>
        <v>5</v>
      </c>
      <c r="F588" s="19">
        <v>0</v>
      </c>
      <c r="G588" s="19">
        <f t="shared" si="48"/>
        <v>0</v>
      </c>
      <c r="H588" s="5">
        <v>5.9</v>
      </c>
      <c r="I588" s="5">
        <f t="shared" si="49"/>
        <v>0</v>
      </c>
      <c r="J588" s="5">
        <v>60</v>
      </c>
      <c r="K588" s="5">
        <v>91</v>
      </c>
      <c r="L588" s="5">
        <v>72</v>
      </c>
      <c r="M588" s="5">
        <v>49</v>
      </c>
      <c r="N588" s="5">
        <v>89</v>
      </c>
      <c r="O588" s="5">
        <v>4.3</v>
      </c>
      <c r="P588" s="6">
        <v>0</v>
      </c>
      <c r="Q588" s="6">
        <v>5.3167675524590147E-2</v>
      </c>
      <c r="R588" s="6">
        <v>53.167675524590145</v>
      </c>
      <c r="S588" s="6">
        <v>0.4</v>
      </c>
      <c r="T588" s="6">
        <v>11.7</v>
      </c>
      <c r="U588" s="7">
        <v>3.2000000000000001E-2</v>
      </c>
      <c r="V588" s="6">
        <v>7.7</v>
      </c>
      <c r="W588" s="6">
        <v>12.1</v>
      </c>
      <c r="Y588" s="35">
        <v>31.959999999999997</v>
      </c>
    </row>
    <row r="589" spans="1:37" x14ac:dyDescent="0.5">
      <c r="A589" s="17">
        <v>44798.083333333336</v>
      </c>
      <c r="B589" s="18">
        <v>44798</v>
      </c>
      <c r="C589" s="19">
        <f t="shared" si="45"/>
        <v>8</v>
      </c>
      <c r="D589" s="19">
        <f t="shared" si="46"/>
        <v>2</v>
      </c>
      <c r="E589" s="19">
        <f t="shared" si="47"/>
        <v>5</v>
      </c>
      <c r="F589" s="19">
        <v>0</v>
      </c>
      <c r="G589" s="19">
        <f t="shared" si="48"/>
        <v>0</v>
      </c>
      <c r="H589" s="5">
        <v>5.9</v>
      </c>
      <c r="I589" s="5">
        <f t="shared" si="49"/>
        <v>0</v>
      </c>
      <c r="J589" s="5">
        <v>60</v>
      </c>
      <c r="K589" s="5">
        <v>91</v>
      </c>
      <c r="L589" s="5">
        <v>72</v>
      </c>
      <c r="M589" s="5">
        <v>49</v>
      </c>
      <c r="N589" s="5">
        <v>119</v>
      </c>
      <c r="O589" s="5">
        <v>5.0999999999999996</v>
      </c>
      <c r="P589" s="6">
        <v>0</v>
      </c>
      <c r="Q589" s="6">
        <v>3.4480206915254247E-2</v>
      </c>
      <c r="R589" s="6">
        <v>34.48020691525425</v>
      </c>
      <c r="S589" s="6">
        <v>0.2</v>
      </c>
      <c r="T589" s="6">
        <v>6.2</v>
      </c>
      <c r="U589" s="7">
        <v>3.5000000000000003E-2</v>
      </c>
      <c r="V589" s="6">
        <v>6.3</v>
      </c>
      <c r="W589" s="6">
        <v>6.4</v>
      </c>
      <c r="Y589" s="35">
        <v>35.27000000000001</v>
      </c>
    </row>
    <row r="590" spans="1:37" x14ac:dyDescent="0.5">
      <c r="A590" s="17">
        <v>44798.125</v>
      </c>
      <c r="B590" s="18">
        <v>44798</v>
      </c>
      <c r="C590" s="19">
        <f t="shared" si="45"/>
        <v>8</v>
      </c>
      <c r="D590" s="19">
        <f t="shared" si="46"/>
        <v>3</v>
      </c>
      <c r="E590" s="19">
        <f t="shared" si="47"/>
        <v>5</v>
      </c>
      <c r="F590" s="19">
        <v>0</v>
      </c>
      <c r="G590" s="19">
        <f t="shared" si="48"/>
        <v>0</v>
      </c>
      <c r="H590" s="5">
        <v>5.9</v>
      </c>
      <c r="I590" s="5">
        <f t="shared" si="49"/>
        <v>0</v>
      </c>
      <c r="J590" s="5">
        <v>60</v>
      </c>
      <c r="K590" s="5">
        <v>91</v>
      </c>
      <c r="L590" s="5">
        <v>71</v>
      </c>
      <c r="M590" s="5">
        <v>57</v>
      </c>
      <c r="N590" s="5">
        <v>147</v>
      </c>
      <c r="O590" s="5">
        <v>5.2</v>
      </c>
      <c r="P590" s="6">
        <v>0</v>
      </c>
      <c r="Q590" s="6">
        <v>8.3574465433333314E-2</v>
      </c>
      <c r="R590" s="6">
        <v>83.574465433333316</v>
      </c>
      <c r="S590" s="6">
        <v>1.1000000000000001</v>
      </c>
      <c r="T590" s="6">
        <v>17.899999999999999</v>
      </c>
      <c r="U590" s="7">
        <v>2.1000000000000001E-2</v>
      </c>
      <c r="V590" s="6">
        <v>6.7</v>
      </c>
      <c r="W590" s="6">
        <v>19</v>
      </c>
      <c r="Y590" s="35">
        <v>20.740000000000002</v>
      </c>
    </row>
    <row r="591" spans="1:37" x14ac:dyDescent="0.5">
      <c r="A591" s="17">
        <v>44798.166666666664</v>
      </c>
      <c r="B591" s="18">
        <v>44798</v>
      </c>
      <c r="C591" s="19">
        <f t="shared" si="45"/>
        <v>8</v>
      </c>
      <c r="D591" s="19">
        <f t="shared" si="46"/>
        <v>4</v>
      </c>
      <c r="E591" s="19">
        <f t="shared" si="47"/>
        <v>5</v>
      </c>
      <c r="F591" s="19">
        <v>0</v>
      </c>
      <c r="G591" s="19">
        <f t="shared" si="48"/>
        <v>0</v>
      </c>
      <c r="H591" s="5">
        <v>5.9</v>
      </c>
      <c r="I591" s="5">
        <f t="shared" si="49"/>
        <v>0</v>
      </c>
      <c r="J591" s="5">
        <v>60</v>
      </c>
      <c r="K591" s="5">
        <v>91</v>
      </c>
      <c r="L591" s="5">
        <v>69</v>
      </c>
      <c r="M591" s="5">
        <v>57</v>
      </c>
      <c r="N591" s="5">
        <v>133</v>
      </c>
      <c r="O591" s="5">
        <v>4.7</v>
      </c>
      <c r="P591" s="6">
        <v>0.1</v>
      </c>
      <c r="Q591" s="6">
        <v>0.13794630793442619</v>
      </c>
      <c r="R591" s="6">
        <v>137.94630793442619</v>
      </c>
      <c r="U591" s="7">
        <v>1.6E-2</v>
      </c>
      <c r="V591" s="6">
        <v>8.5</v>
      </c>
      <c r="Y591" s="35">
        <v>16.311666666666664</v>
      </c>
    </row>
    <row r="592" spans="1:37" x14ac:dyDescent="0.5">
      <c r="A592" s="17">
        <v>44798.208333333336</v>
      </c>
      <c r="B592" s="18">
        <v>44798</v>
      </c>
      <c r="C592" s="19">
        <f t="shared" si="45"/>
        <v>8</v>
      </c>
      <c r="D592" s="19">
        <f t="shared" si="46"/>
        <v>5</v>
      </c>
      <c r="E592" s="19">
        <f t="shared" si="47"/>
        <v>5</v>
      </c>
      <c r="F592" s="19">
        <v>0</v>
      </c>
      <c r="G592" s="19">
        <f t="shared" si="48"/>
        <v>0</v>
      </c>
      <c r="H592" s="5">
        <v>5.9</v>
      </c>
      <c r="I592" s="5">
        <f t="shared" si="49"/>
        <v>0</v>
      </c>
      <c r="J592" s="5">
        <v>60</v>
      </c>
      <c r="K592" s="5">
        <v>91</v>
      </c>
      <c r="L592" s="5">
        <v>68</v>
      </c>
      <c r="M592" s="5">
        <v>53</v>
      </c>
      <c r="N592" s="5">
        <v>125</v>
      </c>
      <c r="O592" s="5">
        <v>4</v>
      </c>
      <c r="P592" s="6">
        <v>0.1</v>
      </c>
      <c r="Q592" s="6">
        <v>0.14794545088135591</v>
      </c>
      <c r="R592" s="6">
        <v>147.94545088135592</v>
      </c>
      <c r="S592" s="6">
        <v>0.7</v>
      </c>
      <c r="T592" s="6">
        <v>18.3</v>
      </c>
      <c r="U592" s="7">
        <v>0.02</v>
      </c>
      <c r="V592" s="6">
        <v>9</v>
      </c>
      <c r="W592" s="6">
        <v>19</v>
      </c>
      <c r="Y592" s="35">
        <v>20.008333333333336</v>
      </c>
    </row>
    <row r="593" spans="1:25" x14ac:dyDescent="0.5">
      <c r="A593" s="17">
        <v>44798.25</v>
      </c>
      <c r="B593" s="18">
        <v>44798</v>
      </c>
      <c r="C593" s="19">
        <f t="shared" si="45"/>
        <v>8</v>
      </c>
      <c r="D593" s="19">
        <f t="shared" si="46"/>
        <v>6</v>
      </c>
      <c r="E593" s="19">
        <f t="shared" si="47"/>
        <v>5</v>
      </c>
      <c r="F593" s="19">
        <v>0</v>
      </c>
      <c r="G593" s="19">
        <f t="shared" si="48"/>
        <v>0</v>
      </c>
      <c r="H593" s="5">
        <v>5.9</v>
      </c>
      <c r="I593" s="5">
        <f t="shared" si="49"/>
        <v>0</v>
      </c>
      <c r="J593" s="5">
        <v>60</v>
      </c>
      <c r="K593" s="5">
        <v>91</v>
      </c>
      <c r="L593" s="5">
        <v>67</v>
      </c>
      <c r="M593" s="5">
        <v>53</v>
      </c>
      <c r="N593" s="5">
        <v>112</v>
      </c>
      <c r="O593" s="5">
        <v>4.5999999999999996</v>
      </c>
      <c r="P593" s="6">
        <v>0.2</v>
      </c>
      <c r="Q593" s="6">
        <v>0.29817993846666663</v>
      </c>
      <c r="R593" s="6">
        <v>298.17993846666661</v>
      </c>
      <c r="S593" s="6">
        <v>9.1999999999999993</v>
      </c>
      <c r="T593" s="6">
        <v>27.6</v>
      </c>
      <c r="U593" s="7">
        <v>0.01</v>
      </c>
      <c r="V593" s="6">
        <v>10.1</v>
      </c>
      <c r="W593" s="6">
        <v>36.799999999999997</v>
      </c>
    </row>
    <row r="594" spans="1:25" x14ac:dyDescent="0.5">
      <c r="A594" s="17">
        <v>44798.291666666664</v>
      </c>
      <c r="B594" s="18">
        <v>44798</v>
      </c>
      <c r="C594" s="19">
        <f t="shared" si="45"/>
        <v>8</v>
      </c>
      <c r="D594" s="19">
        <f t="shared" si="46"/>
        <v>7</v>
      </c>
      <c r="E594" s="19">
        <f t="shared" si="47"/>
        <v>5</v>
      </c>
      <c r="F594" s="19">
        <v>0</v>
      </c>
      <c r="G594" s="19">
        <f t="shared" si="48"/>
        <v>0</v>
      </c>
      <c r="H594" s="5">
        <v>5.9</v>
      </c>
      <c r="I594" s="5">
        <f t="shared" si="49"/>
        <v>0</v>
      </c>
      <c r="J594" s="5">
        <v>60</v>
      </c>
      <c r="K594" s="5">
        <v>91</v>
      </c>
      <c r="L594" s="5">
        <v>69</v>
      </c>
      <c r="M594" s="5">
        <v>57</v>
      </c>
      <c r="N594" s="5">
        <v>113</v>
      </c>
      <c r="O594" s="5">
        <v>4.2</v>
      </c>
      <c r="P594" s="6">
        <v>0.2</v>
      </c>
      <c r="Q594" s="6">
        <v>0.24789328749180331</v>
      </c>
      <c r="R594" s="6">
        <v>247.89328749180331</v>
      </c>
      <c r="S594" s="6">
        <v>8.8000000000000007</v>
      </c>
      <c r="T594" s="6">
        <v>20.6</v>
      </c>
      <c r="U594" s="7">
        <v>2.3E-2</v>
      </c>
      <c r="V594" s="6">
        <v>9.5</v>
      </c>
      <c r="W594" s="6">
        <v>29.400000000000002</v>
      </c>
      <c r="Y594" s="35">
        <v>23.077966101694912</v>
      </c>
    </row>
    <row r="595" spans="1:25" x14ac:dyDescent="0.5">
      <c r="A595" s="17">
        <v>44798.333333333336</v>
      </c>
      <c r="B595" s="18">
        <v>44798</v>
      </c>
      <c r="C595" s="19">
        <f t="shared" si="45"/>
        <v>8</v>
      </c>
      <c r="D595" s="19">
        <f t="shared" si="46"/>
        <v>8</v>
      </c>
      <c r="E595" s="19">
        <f t="shared" si="47"/>
        <v>5</v>
      </c>
      <c r="F595" s="19">
        <v>0</v>
      </c>
      <c r="G595" s="19">
        <f t="shared" si="48"/>
        <v>0</v>
      </c>
      <c r="H595" s="5">
        <v>5.9</v>
      </c>
      <c r="I595" s="5">
        <f t="shared" si="49"/>
        <v>0</v>
      </c>
      <c r="J595" s="5">
        <v>60</v>
      </c>
      <c r="K595" s="5">
        <v>91</v>
      </c>
      <c r="L595" s="5">
        <v>73</v>
      </c>
      <c r="M595" s="5">
        <v>47</v>
      </c>
      <c r="N595" s="5">
        <v>116</v>
      </c>
      <c r="O595" s="5">
        <v>4.2</v>
      </c>
      <c r="P595" s="6">
        <v>0.1</v>
      </c>
      <c r="Q595" s="6">
        <v>0.19186324376271183</v>
      </c>
      <c r="R595" s="6">
        <v>191.86324376271182</v>
      </c>
      <c r="S595" s="6">
        <v>4.9000000000000004</v>
      </c>
      <c r="T595" s="6">
        <v>12.6</v>
      </c>
      <c r="U595" s="7">
        <v>3.5000000000000003E-2</v>
      </c>
      <c r="V595" s="6">
        <v>7.2</v>
      </c>
      <c r="W595" s="6">
        <v>17.5</v>
      </c>
      <c r="Y595" s="35">
        <v>35.388333333333335</v>
      </c>
    </row>
    <row r="596" spans="1:25" x14ac:dyDescent="0.5">
      <c r="A596" s="17">
        <v>44798.375</v>
      </c>
      <c r="B596" s="18">
        <v>44798</v>
      </c>
      <c r="C596" s="19">
        <f t="shared" si="45"/>
        <v>8</v>
      </c>
      <c r="D596" s="19">
        <f t="shared" si="46"/>
        <v>9</v>
      </c>
      <c r="E596" s="19">
        <f t="shared" si="47"/>
        <v>5</v>
      </c>
      <c r="F596" s="19">
        <v>0</v>
      </c>
      <c r="G596" s="19">
        <f t="shared" si="48"/>
        <v>0</v>
      </c>
      <c r="H596" s="5">
        <v>5.9</v>
      </c>
      <c r="I596" s="5">
        <f t="shared" si="49"/>
        <v>0</v>
      </c>
      <c r="J596" s="5">
        <v>60</v>
      </c>
      <c r="K596" s="5">
        <v>91</v>
      </c>
      <c r="L596" s="5">
        <v>76</v>
      </c>
      <c r="M596" s="5">
        <v>43</v>
      </c>
      <c r="N596" s="5">
        <v>142</v>
      </c>
      <c r="O596" s="5">
        <v>5.4</v>
      </c>
      <c r="P596" s="6">
        <v>0.1</v>
      </c>
      <c r="Q596" s="6">
        <v>0.19427816238333334</v>
      </c>
      <c r="R596" s="6">
        <v>194.27816238333335</v>
      </c>
      <c r="S596" s="6">
        <v>4.7</v>
      </c>
      <c r="T596" s="6">
        <v>11.8</v>
      </c>
      <c r="U596" s="7">
        <v>3.9E-2</v>
      </c>
      <c r="V596" s="6">
        <v>7.4</v>
      </c>
      <c r="W596" s="6">
        <v>16.5</v>
      </c>
      <c r="Y596" s="35">
        <v>39.483333333333327</v>
      </c>
    </row>
    <row r="597" spans="1:25" x14ac:dyDescent="0.5">
      <c r="A597" s="17">
        <v>44798.416666666664</v>
      </c>
      <c r="B597" s="18">
        <v>44798</v>
      </c>
      <c r="C597" s="19">
        <f t="shared" si="45"/>
        <v>8</v>
      </c>
      <c r="D597" s="19">
        <f t="shared" si="46"/>
        <v>10</v>
      </c>
      <c r="E597" s="19">
        <f t="shared" si="47"/>
        <v>5</v>
      </c>
      <c r="F597" s="19">
        <v>0</v>
      </c>
      <c r="G597" s="19">
        <f t="shared" si="48"/>
        <v>0</v>
      </c>
      <c r="H597" s="5">
        <v>5.9</v>
      </c>
      <c r="I597" s="5">
        <f t="shared" si="49"/>
        <v>0</v>
      </c>
      <c r="J597" s="5">
        <v>60</v>
      </c>
      <c r="K597" s="5">
        <v>91</v>
      </c>
      <c r="L597" s="5">
        <v>79</v>
      </c>
      <c r="M597" s="5">
        <v>37</v>
      </c>
      <c r="N597" s="5">
        <v>135</v>
      </c>
      <c r="O597" s="5">
        <v>4.8</v>
      </c>
      <c r="P597" s="6">
        <v>0.1</v>
      </c>
      <c r="Q597" s="6">
        <v>0.13167618885245908</v>
      </c>
      <c r="R597" s="6">
        <v>131.67618885245906</v>
      </c>
      <c r="S597" s="6">
        <v>3.5</v>
      </c>
      <c r="T597" s="6">
        <v>10.4</v>
      </c>
      <c r="U597" s="7">
        <v>4.8000000000000001E-2</v>
      </c>
      <c r="V597" s="6">
        <v>6.8</v>
      </c>
      <c r="W597" s="6">
        <v>13.9</v>
      </c>
      <c r="X597" s="35">
        <v>248.84919148024301</v>
      </c>
      <c r="Y597" s="35">
        <v>49.476666666666652</v>
      </c>
    </row>
    <row r="598" spans="1:25" x14ac:dyDescent="0.5">
      <c r="A598" s="17">
        <v>44798.458333333336</v>
      </c>
      <c r="B598" s="18">
        <v>44798</v>
      </c>
      <c r="C598" s="19">
        <f t="shared" si="45"/>
        <v>8</v>
      </c>
      <c r="D598" s="19">
        <f t="shared" si="46"/>
        <v>11</v>
      </c>
      <c r="E598" s="19">
        <f t="shared" si="47"/>
        <v>5</v>
      </c>
      <c r="F598" s="19">
        <v>0</v>
      </c>
      <c r="G598" s="19">
        <f t="shared" si="48"/>
        <v>0</v>
      </c>
      <c r="H598" s="5">
        <v>5.9</v>
      </c>
      <c r="I598" s="5">
        <f t="shared" si="49"/>
        <v>0</v>
      </c>
      <c r="J598" s="5">
        <v>60</v>
      </c>
      <c r="K598" s="5">
        <v>91</v>
      </c>
      <c r="L598" s="5">
        <v>84</v>
      </c>
      <c r="M598" s="5">
        <v>29</v>
      </c>
      <c r="N598" s="5">
        <v>122</v>
      </c>
      <c r="O598" s="5">
        <v>4.3</v>
      </c>
      <c r="P598" s="6">
        <v>0</v>
      </c>
      <c r="Q598" s="6">
        <v>7.8960987745762726E-2</v>
      </c>
      <c r="R598" s="6">
        <v>78.960987745762722</v>
      </c>
      <c r="S598" s="6">
        <v>1.2</v>
      </c>
      <c r="T598" s="6">
        <v>5</v>
      </c>
      <c r="U598" s="7">
        <v>5.7000000000000002E-2</v>
      </c>
      <c r="V598" s="6">
        <v>5.6</v>
      </c>
      <c r="W598" s="6">
        <v>6.2</v>
      </c>
      <c r="X598" s="35">
        <v>224.80908833531001</v>
      </c>
      <c r="Y598" s="35">
        <v>58.046666666666674</v>
      </c>
    </row>
    <row r="599" spans="1:25" x14ac:dyDescent="0.5">
      <c r="A599" s="17">
        <v>44798.5</v>
      </c>
      <c r="B599" s="18">
        <v>44798</v>
      </c>
      <c r="C599" s="19">
        <f t="shared" si="45"/>
        <v>8</v>
      </c>
      <c r="D599" s="19">
        <f t="shared" si="46"/>
        <v>12</v>
      </c>
      <c r="E599" s="19">
        <f t="shared" si="47"/>
        <v>5</v>
      </c>
      <c r="F599" s="19">
        <v>0</v>
      </c>
      <c r="G599" s="19">
        <f t="shared" si="48"/>
        <v>0</v>
      </c>
      <c r="H599" s="5">
        <v>5.9</v>
      </c>
      <c r="I599" s="5">
        <f t="shared" si="49"/>
        <v>0</v>
      </c>
      <c r="J599" s="5">
        <v>60</v>
      </c>
      <c r="K599" s="5">
        <v>91</v>
      </c>
      <c r="L599" s="5">
        <v>86</v>
      </c>
      <c r="M599" s="5">
        <v>26</v>
      </c>
      <c r="N599" s="5">
        <v>134</v>
      </c>
      <c r="O599" s="5">
        <v>6.7</v>
      </c>
      <c r="P599" s="6">
        <v>0</v>
      </c>
      <c r="Q599" s="6">
        <v>5.1929802250000011E-2</v>
      </c>
      <c r="R599" s="6">
        <v>51.929802250000009</v>
      </c>
      <c r="S599" s="6">
        <v>0.7</v>
      </c>
      <c r="T599" s="6">
        <v>3.3</v>
      </c>
      <c r="U599" s="7">
        <v>6.0999999999999999E-2</v>
      </c>
      <c r="V599" s="6">
        <v>4.5999999999999996</v>
      </c>
      <c r="W599" s="6">
        <v>4</v>
      </c>
      <c r="X599" s="35">
        <v>182.22658616058601</v>
      </c>
      <c r="Y599" s="35">
        <v>62.466666666666661</v>
      </c>
    </row>
    <row r="600" spans="1:25" x14ac:dyDescent="0.5">
      <c r="A600" s="17">
        <v>44798.541666666664</v>
      </c>
      <c r="B600" s="18">
        <v>44798</v>
      </c>
      <c r="C600" s="19">
        <f t="shared" si="45"/>
        <v>8</v>
      </c>
      <c r="D600" s="19">
        <f t="shared" si="46"/>
        <v>13</v>
      </c>
      <c r="E600" s="19">
        <f t="shared" si="47"/>
        <v>5</v>
      </c>
      <c r="F600" s="19">
        <v>0</v>
      </c>
      <c r="G600" s="19">
        <f t="shared" si="48"/>
        <v>0</v>
      </c>
      <c r="H600" s="5">
        <v>5.9</v>
      </c>
      <c r="I600" s="5">
        <f t="shared" si="49"/>
        <v>0</v>
      </c>
      <c r="J600" s="5">
        <v>60</v>
      </c>
      <c r="K600" s="5">
        <v>91</v>
      </c>
      <c r="L600" s="5">
        <v>89</v>
      </c>
      <c r="M600" s="5">
        <v>21</v>
      </c>
      <c r="N600" s="5">
        <v>160</v>
      </c>
      <c r="O600" s="5">
        <v>5.8</v>
      </c>
      <c r="P600" s="6">
        <v>0</v>
      </c>
      <c r="Q600" s="6">
        <v>6.507107114754096E-2</v>
      </c>
      <c r="R600" s="6">
        <v>65.071071147540962</v>
      </c>
      <c r="S600" s="6">
        <v>1.1000000000000001</v>
      </c>
      <c r="T600" s="6">
        <v>4.9000000000000004</v>
      </c>
      <c r="U600" s="7">
        <v>6.7000000000000004E-2</v>
      </c>
      <c r="V600" s="6">
        <v>5.5</v>
      </c>
      <c r="W600" s="6">
        <v>6</v>
      </c>
      <c r="X600" s="35">
        <v>209.68763339098999</v>
      </c>
      <c r="Y600" s="35">
        <v>68.351666666666659</v>
      </c>
    </row>
    <row r="601" spans="1:25" x14ac:dyDescent="0.5">
      <c r="A601" s="17">
        <v>44798.583333333336</v>
      </c>
      <c r="B601" s="18">
        <v>44798</v>
      </c>
      <c r="C601" s="19">
        <f t="shared" si="45"/>
        <v>8</v>
      </c>
      <c r="D601" s="19">
        <f t="shared" si="46"/>
        <v>14</v>
      </c>
      <c r="E601" s="19">
        <f t="shared" si="47"/>
        <v>5</v>
      </c>
      <c r="F601" s="19">
        <v>0</v>
      </c>
      <c r="G601" s="19">
        <f t="shared" si="48"/>
        <v>0</v>
      </c>
      <c r="H601" s="5">
        <v>5.9</v>
      </c>
      <c r="I601" s="5">
        <f t="shared" si="49"/>
        <v>0</v>
      </c>
      <c r="J601" s="5">
        <v>60</v>
      </c>
      <c r="K601" s="5">
        <v>91</v>
      </c>
      <c r="L601" s="5">
        <v>89</v>
      </c>
      <c r="M601" s="5">
        <v>24</v>
      </c>
      <c r="N601" s="5">
        <v>254</v>
      </c>
      <c r="O601" s="5">
        <v>6.4</v>
      </c>
      <c r="P601" s="6">
        <v>0</v>
      </c>
      <c r="Q601" s="6">
        <v>4.2244058949152535E-2</v>
      </c>
      <c r="R601" s="6">
        <v>42.244058949152539</v>
      </c>
      <c r="S601" s="6">
        <v>0.9</v>
      </c>
      <c r="T601" s="6">
        <v>4.3</v>
      </c>
      <c r="U601" s="7">
        <v>6.8000000000000005E-2</v>
      </c>
      <c r="V601" s="6">
        <v>4.7</v>
      </c>
      <c r="W601" s="6">
        <v>5.2</v>
      </c>
      <c r="X601" s="35">
        <v>184.83651387883199</v>
      </c>
      <c r="Y601" s="35">
        <v>69.094999999999999</v>
      </c>
    </row>
    <row r="602" spans="1:25" x14ac:dyDescent="0.5">
      <c r="A602" s="17">
        <v>44798.625</v>
      </c>
      <c r="B602" s="18">
        <v>44798</v>
      </c>
      <c r="C602" s="19">
        <f t="shared" si="45"/>
        <v>8</v>
      </c>
      <c r="D602" s="19">
        <f t="shared" si="46"/>
        <v>15</v>
      </c>
      <c r="E602" s="19">
        <f t="shared" si="47"/>
        <v>5</v>
      </c>
      <c r="F602" s="19">
        <v>0</v>
      </c>
      <c r="G602" s="19">
        <f t="shared" si="48"/>
        <v>0</v>
      </c>
      <c r="H602" s="5">
        <v>5.9</v>
      </c>
      <c r="I602" s="5">
        <f t="shared" si="49"/>
        <v>0</v>
      </c>
      <c r="J602" s="5">
        <v>60</v>
      </c>
      <c r="K602" s="5">
        <v>91</v>
      </c>
      <c r="L602" s="5">
        <v>90</v>
      </c>
      <c r="M602" s="5">
        <v>22</v>
      </c>
      <c r="N602" s="5">
        <v>284</v>
      </c>
      <c r="O602" s="5">
        <v>6.1</v>
      </c>
      <c r="P602" s="6">
        <v>0</v>
      </c>
      <c r="Q602" s="6">
        <v>2.6965332750000005E-2</v>
      </c>
      <c r="R602" s="6">
        <v>26.965332750000005</v>
      </c>
      <c r="S602" s="6">
        <v>0.6</v>
      </c>
      <c r="T602" s="6">
        <v>3.3</v>
      </c>
      <c r="U602" s="7">
        <v>6.8000000000000005E-2</v>
      </c>
      <c r="V602" s="6">
        <v>4.5</v>
      </c>
      <c r="W602" s="6">
        <v>3.9</v>
      </c>
      <c r="X602" s="35">
        <v>185.053289144221</v>
      </c>
      <c r="Y602" s="35">
        <v>68.753333333333359</v>
      </c>
    </row>
    <row r="603" spans="1:25" x14ac:dyDescent="0.5">
      <c r="A603" s="17">
        <v>44798.666666666664</v>
      </c>
      <c r="B603" s="18">
        <v>44798</v>
      </c>
      <c r="C603" s="19">
        <f t="shared" si="45"/>
        <v>8</v>
      </c>
      <c r="D603" s="19">
        <f t="shared" si="46"/>
        <v>16</v>
      </c>
      <c r="E603" s="19">
        <f t="shared" si="47"/>
        <v>5</v>
      </c>
      <c r="F603" s="19">
        <v>0</v>
      </c>
      <c r="G603" s="19">
        <f t="shared" si="48"/>
        <v>0</v>
      </c>
      <c r="H603" s="5">
        <v>5.9</v>
      </c>
      <c r="I603" s="5">
        <f t="shared" si="49"/>
        <v>0</v>
      </c>
      <c r="J603" s="5">
        <v>60</v>
      </c>
      <c r="K603" s="5">
        <v>91</v>
      </c>
      <c r="L603" s="5">
        <v>91</v>
      </c>
      <c r="M603" s="5">
        <v>21</v>
      </c>
      <c r="N603" s="5">
        <v>288</v>
      </c>
      <c r="O603" s="5">
        <v>5.5</v>
      </c>
      <c r="P603" s="6">
        <v>0</v>
      </c>
      <c r="Q603" s="6">
        <v>3.6299328032786897E-2</v>
      </c>
      <c r="R603" s="6">
        <v>36.299328032786896</v>
      </c>
      <c r="S603" s="6">
        <v>0.7</v>
      </c>
      <c r="T603" s="6">
        <v>3.8</v>
      </c>
      <c r="U603" s="7">
        <v>6.0999999999999999E-2</v>
      </c>
      <c r="V603" s="6">
        <v>4</v>
      </c>
      <c r="W603" s="6">
        <v>4.5</v>
      </c>
      <c r="X603" s="35">
        <v>187.992553210773</v>
      </c>
      <c r="Y603" s="35">
        <v>61.466666666666669</v>
      </c>
    </row>
    <row r="604" spans="1:25" x14ac:dyDescent="0.5">
      <c r="A604" s="17">
        <v>44798.708333333336</v>
      </c>
      <c r="B604" s="18">
        <v>44798</v>
      </c>
      <c r="C604" s="19">
        <f t="shared" si="45"/>
        <v>8</v>
      </c>
      <c r="D604" s="19">
        <f t="shared" si="46"/>
        <v>17</v>
      </c>
      <c r="E604" s="19">
        <f t="shared" si="47"/>
        <v>5</v>
      </c>
      <c r="F604" s="19">
        <v>0</v>
      </c>
      <c r="G604" s="19">
        <f t="shared" si="48"/>
        <v>0</v>
      </c>
      <c r="H604" s="5">
        <v>5.9</v>
      </c>
      <c r="I604" s="5">
        <f t="shared" si="49"/>
        <v>0</v>
      </c>
      <c r="J604" s="5">
        <v>60</v>
      </c>
      <c r="K604" s="5">
        <v>91</v>
      </c>
      <c r="L604" s="5">
        <v>90</v>
      </c>
      <c r="M604" s="5">
        <v>20</v>
      </c>
      <c r="N604" s="5">
        <v>292</v>
      </c>
      <c r="O604" s="5">
        <v>6.1</v>
      </c>
      <c r="P604" s="6">
        <v>0</v>
      </c>
      <c r="Q604" s="6">
        <v>7.1729089949152558E-2</v>
      </c>
      <c r="R604" s="6">
        <v>71.729089949152552</v>
      </c>
      <c r="S604" s="6">
        <v>0.9</v>
      </c>
      <c r="T604" s="6">
        <v>7</v>
      </c>
      <c r="U604" s="7">
        <v>5.5E-2</v>
      </c>
      <c r="V604" s="6">
        <v>3.9</v>
      </c>
      <c r="W604" s="6">
        <v>7.9</v>
      </c>
      <c r="X604" s="35">
        <v>215.85905020972399</v>
      </c>
      <c r="Y604" s="35">
        <v>55.56101694915256</v>
      </c>
    </row>
    <row r="605" spans="1:25" x14ac:dyDescent="0.5">
      <c r="A605" s="17">
        <v>44798.75</v>
      </c>
      <c r="B605" s="18">
        <v>44798</v>
      </c>
      <c r="C605" s="19">
        <f t="shared" si="45"/>
        <v>8</v>
      </c>
      <c r="D605" s="19">
        <f t="shared" si="46"/>
        <v>18</v>
      </c>
      <c r="E605" s="19">
        <f t="shared" si="47"/>
        <v>5</v>
      </c>
      <c r="F605" s="19">
        <v>0</v>
      </c>
      <c r="G605" s="19">
        <f t="shared" si="48"/>
        <v>0</v>
      </c>
      <c r="H605" s="5">
        <v>5.9</v>
      </c>
      <c r="I605" s="5">
        <f t="shared" si="49"/>
        <v>0</v>
      </c>
      <c r="J605" s="5">
        <v>60</v>
      </c>
      <c r="K605" s="5">
        <v>91</v>
      </c>
      <c r="L605" s="5">
        <v>89</v>
      </c>
      <c r="M605" s="5">
        <v>21</v>
      </c>
      <c r="N605" s="5">
        <v>283</v>
      </c>
      <c r="O605" s="5">
        <v>4.3</v>
      </c>
      <c r="P605" s="6">
        <v>0</v>
      </c>
      <c r="Q605" s="6">
        <v>9.2819543799999987E-2</v>
      </c>
      <c r="R605" s="6">
        <v>92.819543799999991</v>
      </c>
      <c r="S605" s="6">
        <v>0.6</v>
      </c>
      <c r="T605" s="6">
        <v>10.9</v>
      </c>
      <c r="U605" s="7">
        <v>4.9000000000000002E-2</v>
      </c>
      <c r="V605" s="6">
        <v>3.9</v>
      </c>
      <c r="W605" s="6">
        <v>11.5</v>
      </c>
      <c r="X605" s="35">
        <v>227.31214172157701</v>
      </c>
      <c r="Y605" s="35">
        <v>50.124999999999979</v>
      </c>
    </row>
    <row r="606" spans="1:25" x14ac:dyDescent="0.5">
      <c r="A606" s="17">
        <v>44798.791666666664</v>
      </c>
      <c r="B606" s="18">
        <v>44798</v>
      </c>
      <c r="C606" s="19">
        <f t="shared" si="45"/>
        <v>8</v>
      </c>
      <c r="D606" s="19">
        <f t="shared" si="46"/>
        <v>19</v>
      </c>
      <c r="E606" s="19">
        <f t="shared" si="47"/>
        <v>5</v>
      </c>
      <c r="F606" s="19">
        <v>0</v>
      </c>
      <c r="G606" s="19">
        <f t="shared" si="48"/>
        <v>0</v>
      </c>
      <c r="H606" s="5">
        <v>5.9</v>
      </c>
      <c r="I606" s="5">
        <f t="shared" si="49"/>
        <v>0</v>
      </c>
      <c r="J606" s="5">
        <v>60</v>
      </c>
      <c r="K606" s="5">
        <v>91</v>
      </c>
      <c r="L606" s="5">
        <v>88</v>
      </c>
      <c r="M606" s="5">
        <v>22</v>
      </c>
      <c r="N606" s="5">
        <v>225</v>
      </c>
      <c r="O606" s="5">
        <v>2.9</v>
      </c>
      <c r="P606" s="6">
        <v>0.1</v>
      </c>
      <c r="Q606" s="6">
        <v>0.12498990998360657</v>
      </c>
      <c r="R606" s="6">
        <v>124.98990998360657</v>
      </c>
      <c r="S606" s="6">
        <v>0.3</v>
      </c>
      <c r="T606" s="6">
        <v>11.6</v>
      </c>
      <c r="U606" s="7">
        <v>4.3999999999999997E-2</v>
      </c>
      <c r="V606" s="6">
        <v>5.0999999999999996</v>
      </c>
      <c r="W606" s="6">
        <v>11.9</v>
      </c>
      <c r="X606" s="35">
        <v>264.49532233709999</v>
      </c>
      <c r="Y606" s="35">
        <v>44.99666666666667</v>
      </c>
    </row>
    <row r="607" spans="1:25" x14ac:dyDescent="0.5">
      <c r="A607" s="17">
        <v>44798.833333333336</v>
      </c>
      <c r="B607" s="18">
        <v>44798</v>
      </c>
      <c r="C607" s="19">
        <f t="shared" si="45"/>
        <v>8</v>
      </c>
      <c r="D607" s="19">
        <f t="shared" si="46"/>
        <v>20</v>
      </c>
      <c r="E607" s="19">
        <f t="shared" si="47"/>
        <v>5</v>
      </c>
      <c r="F607" s="19">
        <v>0</v>
      </c>
      <c r="G607" s="19">
        <f t="shared" si="48"/>
        <v>0</v>
      </c>
      <c r="H607" s="5">
        <v>5.9</v>
      </c>
      <c r="I607" s="5">
        <f t="shared" si="49"/>
        <v>0</v>
      </c>
      <c r="J607" s="5">
        <v>60</v>
      </c>
      <c r="K607" s="5">
        <v>91</v>
      </c>
      <c r="L607" s="5">
        <v>85</v>
      </c>
      <c r="M607" s="5">
        <v>24</v>
      </c>
      <c r="N607" s="5">
        <v>111</v>
      </c>
      <c r="O607" s="5">
        <v>4.7</v>
      </c>
      <c r="P607" s="6">
        <v>0</v>
      </c>
      <c r="Q607" s="6">
        <v>9.8051835220339029E-2</v>
      </c>
      <c r="R607" s="6">
        <v>98.051835220339029</v>
      </c>
      <c r="S607" s="6">
        <v>0.3</v>
      </c>
      <c r="T607" s="6">
        <v>9.8000000000000007</v>
      </c>
      <c r="U607" s="7">
        <v>4.3999999999999997E-2</v>
      </c>
      <c r="V607" s="6">
        <v>8.8000000000000007</v>
      </c>
      <c r="W607" s="6">
        <v>10.100000000000001</v>
      </c>
      <c r="X607" s="35">
        <v>204.77281291057599</v>
      </c>
      <c r="Y607" s="35">
        <v>45.071666666666673</v>
      </c>
    </row>
    <row r="608" spans="1:25" x14ac:dyDescent="0.5">
      <c r="A608" s="17">
        <v>44798.875</v>
      </c>
      <c r="B608" s="18">
        <v>44798</v>
      </c>
      <c r="C608" s="19">
        <f t="shared" si="45"/>
        <v>8</v>
      </c>
      <c r="D608" s="19">
        <f t="shared" si="46"/>
        <v>21</v>
      </c>
      <c r="E608" s="19">
        <f t="shared" si="47"/>
        <v>5</v>
      </c>
      <c r="F608" s="19">
        <v>0</v>
      </c>
      <c r="G608" s="19">
        <f t="shared" si="48"/>
        <v>0</v>
      </c>
      <c r="H608" s="5">
        <v>5.9</v>
      </c>
      <c r="I608" s="5">
        <f t="shared" si="49"/>
        <v>0</v>
      </c>
      <c r="J608" s="5">
        <v>60</v>
      </c>
      <c r="K608" s="5">
        <v>91</v>
      </c>
      <c r="L608" s="5">
        <v>83</v>
      </c>
      <c r="M608" s="5">
        <v>25</v>
      </c>
      <c r="N608" s="5">
        <v>123</v>
      </c>
      <c r="O608" s="5">
        <v>9.6999999999999993</v>
      </c>
      <c r="P608" s="6">
        <v>0</v>
      </c>
      <c r="Q608" s="6">
        <v>4.4418074133333339E-2</v>
      </c>
      <c r="R608" s="6">
        <v>44.418074133333342</v>
      </c>
      <c r="S608" s="6">
        <v>0.2</v>
      </c>
      <c r="T608" s="6">
        <v>2.7</v>
      </c>
      <c r="U608" s="7">
        <v>0.05</v>
      </c>
      <c r="V608" s="6">
        <v>11.6</v>
      </c>
      <c r="W608" s="6">
        <v>2.9000000000000004</v>
      </c>
      <c r="X608" s="35">
        <v>157.34322165952801</v>
      </c>
      <c r="Y608" s="35">
        <v>50.921666666666674</v>
      </c>
    </row>
    <row r="609" spans="1:37" x14ac:dyDescent="0.5">
      <c r="A609" s="17">
        <v>44798.916666666664</v>
      </c>
      <c r="B609" s="18">
        <v>44798</v>
      </c>
      <c r="C609" s="19">
        <f t="shared" si="45"/>
        <v>8</v>
      </c>
      <c r="D609" s="19">
        <f t="shared" si="46"/>
        <v>22</v>
      </c>
      <c r="E609" s="19">
        <f t="shared" si="47"/>
        <v>5</v>
      </c>
      <c r="F609" s="19">
        <v>0</v>
      </c>
      <c r="G609" s="19">
        <f t="shared" si="48"/>
        <v>0</v>
      </c>
      <c r="H609" s="5">
        <v>5.9</v>
      </c>
      <c r="I609" s="5">
        <f t="shared" si="49"/>
        <v>0</v>
      </c>
      <c r="J609" s="5">
        <v>60</v>
      </c>
      <c r="K609" s="5">
        <v>91</v>
      </c>
      <c r="L609" s="5">
        <v>81</v>
      </c>
      <c r="M609" s="5">
        <v>27</v>
      </c>
      <c r="N609" s="5">
        <v>150</v>
      </c>
      <c r="O609" s="5">
        <v>17.3</v>
      </c>
      <c r="P609" s="6">
        <v>0</v>
      </c>
      <c r="Q609" s="6">
        <v>3.6952943950819675E-2</v>
      </c>
      <c r="R609" s="6">
        <v>36.952943950819673</v>
      </c>
      <c r="S609" s="6">
        <v>0.1</v>
      </c>
      <c r="T609" s="6">
        <v>2.7</v>
      </c>
      <c r="U609" s="7">
        <v>0.05</v>
      </c>
      <c r="V609" s="6">
        <v>5.3</v>
      </c>
      <c r="W609" s="6">
        <v>2.8000000000000003</v>
      </c>
      <c r="X609" s="35">
        <v>146.163242405815</v>
      </c>
      <c r="Y609" s="35">
        <v>50.735000000000021</v>
      </c>
    </row>
    <row r="610" spans="1:37" x14ac:dyDescent="0.5">
      <c r="A610" s="17">
        <v>44798.958333333336</v>
      </c>
      <c r="B610" s="18">
        <v>44798</v>
      </c>
      <c r="C610" s="19">
        <f t="shared" si="45"/>
        <v>8</v>
      </c>
      <c r="D610" s="19">
        <f t="shared" si="46"/>
        <v>23</v>
      </c>
      <c r="E610" s="19">
        <f t="shared" si="47"/>
        <v>5</v>
      </c>
      <c r="F610" s="19">
        <v>0</v>
      </c>
      <c r="G610" s="19">
        <f t="shared" si="48"/>
        <v>0</v>
      </c>
      <c r="H610" s="5">
        <v>5.9</v>
      </c>
      <c r="I610" s="5">
        <f t="shared" si="49"/>
        <v>0</v>
      </c>
      <c r="J610" s="5">
        <v>60</v>
      </c>
      <c r="K610" s="5">
        <v>91</v>
      </c>
      <c r="L610" s="5">
        <v>79</v>
      </c>
      <c r="M610" s="5">
        <v>29</v>
      </c>
      <c r="N610" s="5">
        <v>155</v>
      </c>
      <c r="O610" s="5">
        <v>14.4</v>
      </c>
      <c r="P610" s="6">
        <v>0</v>
      </c>
      <c r="Q610" s="6">
        <v>2.5896387983050852E-2</v>
      </c>
      <c r="R610" s="6">
        <v>25.896387983050854</v>
      </c>
      <c r="S610" s="6">
        <v>0.2</v>
      </c>
      <c r="T610" s="6">
        <v>5.0999999999999996</v>
      </c>
      <c r="U610" s="7">
        <v>4.5999999999999999E-2</v>
      </c>
      <c r="V610" s="6">
        <v>4</v>
      </c>
      <c r="W610" s="6">
        <v>5.3</v>
      </c>
      <c r="X610" s="35">
        <v>157.65589585452301</v>
      </c>
      <c r="Y610" s="35">
        <v>47.231666666666655</v>
      </c>
    </row>
    <row r="611" spans="1:37" x14ac:dyDescent="0.5">
      <c r="A611" s="17">
        <v>44799</v>
      </c>
      <c r="B611" s="18">
        <v>44799</v>
      </c>
      <c r="C611" s="19">
        <f t="shared" si="45"/>
        <v>8</v>
      </c>
      <c r="D611" s="19">
        <f t="shared" si="46"/>
        <v>0</v>
      </c>
      <c r="E611" s="19">
        <f t="shared" si="47"/>
        <v>6</v>
      </c>
      <c r="F611" s="19">
        <v>0</v>
      </c>
      <c r="G611" s="19">
        <f t="shared" si="48"/>
        <v>0</v>
      </c>
      <c r="H611" s="5">
        <v>4.9499999999999993</v>
      </c>
      <c r="I611" s="5">
        <f t="shared" si="49"/>
        <v>0</v>
      </c>
      <c r="J611" s="5">
        <v>59</v>
      </c>
      <c r="K611" s="5">
        <v>91</v>
      </c>
      <c r="L611" s="5">
        <v>77</v>
      </c>
      <c r="M611" s="5">
        <v>32</v>
      </c>
      <c r="N611" s="5">
        <v>125</v>
      </c>
      <c r="O611" s="5">
        <v>7.6</v>
      </c>
      <c r="P611" s="6">
        <v>0</v>
      </c>
      <c r="Q611" s="6">
        <v>1.4018167616666662E-2</v>
      </c>
      <c r="R611" s="6">
        <v>14.018167616666663</v>
      </c>
      <c r="S611" s="6">
        <v>0.2</v>
      </c>
      <c r="T611" s="6">
        <v>5.5</v>
      </c>
      <c r="U611" s="7">
        <v>4.3999999999999997E-2</v>
      </c>
      <c r="V611" s="6">
        <v>4.3</v>
      </c>
      <c r="W611" s="6">
        <v>5.7</v>
      </c>
      <c r="X611" s="35">
        <v>173.34860935236699</v>
      </c>
      <c r="Y611" s="35">
        <v>44.858333333333341</v>
      </c>
    </row>
    <row r="612" spans="1:37" x14ac:dyDescent="0.5">
      <c r="A612" s="17">
        <v>44799.041666666664</v>
      </c>
      <c r="B612" s="18">
        <v>44799</v>
      </c>
      <c r="C612" s="19">
        <f t="shared" si="45"/>
        <v>8</v>
      </c>
      <c r="D612" s="19">
        <f t="shared" si="46"/>
        <v>1</v>
      </c>
      <c r="E612" s="19">
        <f t="shared" si="47"/>
        <v>6</v>
      </c>
      <c r="F612" s="19">
        <v>0</v>
      </c>
      <c r="G612" s="19">
        <f t="shared" si="48"/>
        <v>0</v>
      </c>
      <c r="H612" s="5">
        <v>4.9499999999999993</v>
      </c>
      <c r="I612" s="5">
        <f t="shared" si="49"/>
        <v>0</v>
      </c>
      <c r="J612" s="5">
        <v>59</v>
      </c>
      <c r="K612" s="5">
        <v>91</v>
      </c>
      <c r="L612" s="5">
        <v>76</v>
      </c>
      <c r="M612" s="5">
        <v>35</v>
      </c>
      <c r="N612" s="5">
        <v>116</v>
      </c>
      <c r="O612" s="5">
        <v>5.6</v>
      </c>
      <c r="P612" s="6">
        <v>0</v>
      </c>
      <c r="Q612" s="6">
        <v>3.2335875573770496E-2</v>
      </c>
      <c r="R612" s="6">
        <v>32.335875573770494</v>
      </c>
      <c r="S612" s="6">
        <v>0.2</v>
      </c>
      <c r="T612" s="6">
        <v>5.0999999999999996</v>
      </c>
      <c r="U612" s="7">
        <v>4.1000000000000002E-2</v>
      </c>
      <c r="V612" s="6">
        <v>3.8</v>
      </c>
      <c r="W612" s="6">
        <v>5.3</v>
      </c>
      <c r="X612" s="35">
        <v>178.591798695634</v>
      </c>
      <c r="Y612" s="35">
        <v>42.384999999999991</v>
      </c>
    </row>
    <row r="613" spans="1:37" x14ac:dyDescent="0.5">
      <c r="A613" s="17">
        <v>44799.083333333336</v>
      </c>
      <c r="B613" s="18">
        <v>44799</v>
      </c>
      <c r="C613" s="19">
        <f t="shared" si="45"/>
        <v>8</v>
      </c>
      <c r="D613" s="19">
        <f t="shared" si="46"/>
        <v>2</v>
      </c>
      <c r="E613" s="19">
        <f t="shared" si="47"/>
        <v>6</v>
      </c>
      <c r="F613" s="19">
        <v>0</v>
      </c>
      <c r="G613" s="19">
        <f t="shared" si="48"/>
        <v>0</v>
      </c>
      <c r="H613" s="5">
        <v>4.9499999999999993</v>
      </c>
      <c r="I613" s="5">
        <f t="shared" si="49"/>
        <v>0</v>
      </c>
      <c r="J613" s="5">
        <v>59</v>
      </c>
      <c r="K613" s="5">
        <v>91</v>
      </c>
      <c r="L613" s="5">
        <v>74</v>
      </c>
      <c r="M613" s="5">
        <v>39</v>
      </c>
      <c r="N613" s="5">
        <v>154</v>
      </c>
      <c r="O613" s="5">
        <v>5.6</v>
      </c>
      <c r="P613" s="6">
        <v>0.1</v>
      </c>
      <c r="Q613" s="6">
        <v>0.11817762803389831</v>
      </c>
      <c r="R613" s="6">
        <v>118.1776280338983</v>
      </c>
      <c r="S613" s="6">
        <v>0.2</v>
      </c>
      <c r="T613" s="6">
        <v>8.6</v>
      </c>
      <c r="U613" s="7">
        <v>3.3000000000000002E-2</v>
      </c>
      <c r="V613" s="6">
        <v>4.9000000000000004</v>
      </c>
      <c r="W613" s="6">
        <v>8.7999999999999989</v>
      </c>
      <c r="X613" s="35">
        <v>200.610180425576</v>
      </c>
      <c r="Y613" s="35">
        <v>34.00833333333334</v>
      </c>
    </row>
    <row r="614" spans="1:37" x14ac:dyDescent="0.5">
      <c r="A614" s="17">
        <v>44799.125</v>
      </c>
      <c r="B614" s="18">
        <v>44799</v>
      </c>
      <c r="C614" s="19">
        <f t="shared" si="45"/>
        <v>8</v>
      </c>
      <c r="D614" s="19">
        <f t="shared" si="46"/>
        <v>3</v>
      </c>
      <c r="E614" s="19">
        <f t="shared" si="47"/>
        <v>6</v>
      </c>
      <c r="F614" s="19">
        <v>0</v>
      </c>
      <c r="G614" s="19">
        <f t="shared" si="48"/>
        <v>0</v>
      </c>
      <c r="H614" s="5">
        <v>4.9499999999999993</v>
      </c>
      <c r="I614" s="5">
        <f t="shared" si="49"/>
        <v>0</v>
      </c>
      <c r="J614" s="5">
        <v>59</v>
      </c>
      <c r="K614" s="5">
        <v>91</v>
      </c>
      <c r="L614" s="5">
        <v>73</v>
      </c>
      <c r="M614" s="5">
        <v>41</v>
      </c>
      <c r="N614" s="5">
        <v>152</v>
      </c>
      <c r="O614" s="5">
        <v>4.5</v>
      </c>
      <c r="P614" s="6">
        <v>0</v>
      </c>
      <c r="Q614" s="6">
        <v>7.9263701966666641E-2</v>
      </c>
      <c r="R614" s="6">
        <v>79.263701966666645</v>
      </c>
      <c r="S614" s="6">
        <v>0.2</v>
      </c>
      <c r="T614" s="6">
        <v>11.2</v>
      </c>
      <c r="U614" s="7">
        <v>2.9000000000000001E-2</v>
      </c>
      <c r="V614" s="6">
        <v>5.3</v>
      </c>
      <c r="W614" s="6">
        <v>11.399999999999999</v>
      </c>
      <c r="X614" s="35">
        <v>176.86270112700501</v>
      </c>
      <c r="Y614" s="35">
        <v>29.931666666666672</v>
      </c>
    </row>
    <row r="615" spans="1:37" x14ac:dyDescent="0.5">
      <c r="A615" s="17">
        <v>44799.166666666664</v>
      </c>
      <c r="B615" s="18">
        <v>44799</v>
      </c>
      <c r="C615" s="19">
        <f t="shared" si="45"/>
        <v>8</v>
      </c>
      <c r="D615" s="19">
        <f t="shared" si="46"/>
        <v>4</v>
      </c>
      <c r="E615" s="19">
        <f t="shared" si="47"/>
        <v>6</v>
      </c>
      <c r="F615" s="19">
        <v>0</v>
      </c>
      <c r="G615" s="19">
        <f t="shared" si="48"/>
        <v>0</v>
      </c>
      <c r="H615" s="5">
        <v>4.9499999999999993</v>
      </c>
      <c r="I615" s="5">
        <f t="shared" si="49"/>
        <v>0</v>
      </c>
      <c r="J615" s="5">
        <v>59</v>
      </c>
      <c r="K615" s="5">
        <v>91</v>
      </c>
      <c r="L615" s="5">
        <v>72</v>
      </c>
      <c r="M615" s="5">
        <v>42</v>
      </c>
      <c r="N615" s="5">
        <v>213</v>
      </c>
      <c r="O615" s="5">
        <v>3.3</v>
      </c>
      <c r="P615" s="6">
        <v>0.1</v>
      </c>
      <c r="Q615" s="6">
        <v>0.10658866390163936</v>
      </c>
      <c r="R615" s="6">
        <v>106.58866390163936</v>
      </c>
      <c r="U615" s="7">
        <v>2.8000000000000001E-2</v>
      </c>
      <c r="V615" s="6">
        <v>5.6</v>
      </c>
      <c r="X615" s="35">
        <v>214.01703012075799</v>
      </c>
      <c r="Y615" s="35">
        <v>29.313333333333336</v>
      </c>
    </row>
    <row r="616" spans="1:37" x14ac:dyDescent="0.5">
      <c r="A616" s="17">
        <v>44799.208333333336</v>
      </c>
      <c r="B616" s="18">
        <v>44799</v>
      </c>
      <c r="C616" s="19">
        <f t="shared" si="45"/>
        <v>8</v>
      </c>
      <c r="D616" s="19">
        <f t="shared" si="46"/>
        <v>5</v>
      </c>
      <c r="E616" s="19">
        <f t="shared" si="47"/>
        <v>6</v>
      </c>
      <c r="F616" s="19">
        <v>0</v>
      </c>
      <c r="G616" s="19">
        <f t="shared" si="48"/>
        <v>0</v>
      </c>
      <c r="H616" s="5">
        <v>4.9499999999999993</v>
      </c>
      <c r="I616" s="5">
        <f t="shared" si="49"/>
        <v>0</v>
      </c>
      <c r="J616" s="5">
        <v>59</v>
      </c>
      <c r="K616" s="5">
        <v>91</v>
      </c>
      <c r="L616" s="5">
        <v>71</v>
      </c>
      <c r="M616" s="5">
        <v>43</v>
      </c>
      <c r="N616" s="5">
        <v>139</v>
      </c>
      <c r="O616" s="5">
        <v>2</v>
      </c>
      <c r="P616" s="6">
        <v>0.1</v>
      </c>
      <c r="Q616" s="6">
        <v>0.10026913776271187</v>
      </c>
      <c r="R616" s="6">
        <v>100.26913776271188</v>
      </c>
      <c r="S616" s="6">
        <v>0.3</v>
      </c>
      <c r="T616" s="6">
        <v>11.2</v>
      </c>
      <c r="U616" s="7">
        <v>3.1E-2</v>
      </c>
      <c r="V616" s="6">
        <v>7</v>
      </c>
      <c r="W616" s="6">
        <v>11.5</v>
      </c>
      <c r="Y616" s="35">
        <v>32.216666666666661</v>
      </c>
    </row>
    <row r="617" spans="1:37" x14ac:dyDescent="0.5">
      <c r="A617" s="17">
        <v>44799.25</v>
      </c>
      <c r="B617" s="18">
        <v>44799</v>
      </c>
      <c r="C617" s="19">
        <f t="shared" si="45"/>
        <v>8</v>
      </c>
      <c r="D617" s="19">
        <f t="shared" si="46"/>
        <v>6</v>
      </c>
      <c r="E617" s="19">
        <f t="shared" si="47"/>
        <v>6</v>
      </c>
      <c r="F617" s="19">
        <v>0</v>
      </c>
      <c r="G617" s="19">
        <f t="shared" si="48"/>
        <v>0</v>
      </c>
      <c r="H617" s="5">
        <v>4.9499999999999993</v>
      </c>
      <c r="I617" s="5">
        <f t="shared" si="49"/>
        <v>0</v>
      </c>
      <c r="J617" s="5">
        <v>59</v>
      </c>
      <c r="K617" s="5">
        <v>91</v>
      </c>
      <c r="L617" s="5">
        <v>71</v>
      </c>
      <c r="M617" s="5">
        <v>45</v>
      </c>
      <c r="N617" s="5">
        <v>105</v>
      </c>
      <c r="O617" s="5">
        <v>6.5</v>
      </c>
      <c r="P617" s="6">
        <v>0.1</v>
      </c>
      <c r="Q617" s="6">
        <v>0.17746303311666672</v>
      </c>
      <c r="R617" s="6">
        <v>177.46303311666674</v>
      </c>
      <c r="S617" s="6">
        <v>3.4</v>
      </c>
      <c r="T617" s="6">
        <v>21</v>
      </c>
      <c r="U617" s="7">
        <v>2.1000000000000001E-2</v>
      </c>
      <c r="V617" s="6">
        <v>7.4</v>
      </c>
      <c r="W617" s="6">
        <v>24.4</v>
      </c>
    </row>
    <row r="618" spans="1:37" x14ac:dyDescent="0.5">
      <c r="A618" s="17">
        <v>44799.291666666664</v>
      </c>
      <c r="B618" s="18">
        <v>44799</v>
      </c>
      <c r="C618" s="19">
        <f t="shared" si="45"/>
        <v>8</v>
      </c>
      <c r="D618" s="19">
        <f t="shared" si="46"/>
        <v>7</v>
      </c>
      <c r="E618" s="19">
        <f t="shared" si="47"/>
        <v>6</v>
      </c>
      <c r="F618" s="19">
        <v>0</v>
      </c>
      <c r="G618" s="19">
        <f t="shared" si="48"/>
        <v>0</v>
      </c>
      <c r="H618" s="5">
        <v>4.9499999999999993</v>
      </c>
      <c r="I618" s="5">
        <f t="shared" si="49"/>
        <v>0</v>
      </c>
      <c r="J618" s="5">
        <v>59</v>
      </c>
      <c r="K618" s="5">
        <v>91</v>
      </c>
      <c r="L618" s="5">
        <v>72</v>
      </c>
      <c r="M618" s="5">
        <v>43</v>
      </c>
      <c r="N618" s="5">
        <v>119</v>
      </c>
      <c r="O618" s="5">
        <v>5.5</v>
      </c>
      <c r="P618" s="6">
        <v>0.2</v>
      </c>
      <c r="Q618" s="6">
        <v>0.25514832119672137</v>
      </c>
      <c r="R618" s="6">
        <v>255.14832119672138</v>
      </c>
      <c r="S618" s="6">
        <v>10.199999999999999</v>
      </c>
      <c r="T618" s="6">
        <v>24.1</v>
      </c>
      <c r="U618" s="7">
        <v>0.02</v>
      </c>
      <c r="V618" s="6">
        <v>7.9</v>
      </c>
      <c r="W618" s="6">
        <v>34.299999999999997</v>
      </c>
      <c r="Y618" s="35">
        <v>21.551724137931036</v>
      </c>
    </row>
    <row r="619" spans="1:37" x14ac:dyDescent="0.5">
      <c r="A619" s="17">
        <v>44799.333333333336</v>
      </c>
      <c r="B619" s="18">
        <v>44799</v>
      </c>
      <c r="C619" s="19">
        <f t="shared" si="45"/>
        <v>8</v>
      </c>
      <c r="D619" s="19">
        <f t="shared" si="46"/>
        <v>8</v>
      </c>
      <c r="E619" s="19">
        <f t="shared" si="47"/>
        <v>6</v>
      </c>
      <c r="F619" s="19">
        <v>0</v>
      </c>
      <c r="G619" s="19">
        <f t="shared" si="48"/>
        <v>0</v>
      </c>
      <c r="H619" s="5">
        <v>4.9499999999999993</v>
      </c>
      <c r="I619" s="5">
        <f t="shared" si="49"/>
        <v>0</v>
      </c>
      <c r="J619" s="5">
        <v>59</v>
      </c>
      <c r="K619" s="5">
        <v>91</v>
      </c>
      <c r="L619" s="5">
        <v>74</v>
      </c>
      <c r="M619" s="5">
        <v>38</v>
      </c>
      <c r="N619" s="5">
        <v>127</v>
      </c>
      <c r="O619" s="5">
        <v>6</v>
      </c>
      <c r="P619" s="6">
        <v>0.1</v>
      </c>
      <c r="Q619" s="6">
        <v>0.10377782435593226</v>
      </c>
      <c r="R619" s="6">
        <v>103.77782435593227</v>
      </c>
      <c r="S619" s="6">
        <v>3.2</v>
      </c>
      <c r="T619" s="6">
        <v>9.6</v>
      </c>
      <c r="U619" s="7">
        <v>3.9E-2</v>
      </c>
      <c r="V619" s="6">
        <v>5.4</v>
      </c>
      <c r="W619" s="6">
        <v>12.8</v>
      </c>
      <c r="X619" s="35">
        <v>262.79694148762002</v>
      </c>
      <c r="Y619" s="35">
        <v>40.734999999999999</v>
      </c>
    </row>
    <row r="620" spans="1:37" x14ac:dyDescent="0.5">
      <c r="A620" s="17">
        <v>44799.375</v>
      </c>
      <c r="B620" s="18">
        <v>44799</v>
      </c>
      <c r="C620" s="19">
        <f t="shared" si="45"/>
        <v>8</v>
      </c>
      <c r="D620" s="19">
        <f t="shared" si="46"/>
        <v>9</v>
      </c>
      <c r="E620" s="19">
        <f t="shared" si="47"/>
        <v>6</v>
      </c>
      <c r="F620" s="19">
        <v>0</v>
      </c>
      <c r="G620" s="19">
        <f t="shared" si="48"/>
        <v>0</v>
      </c>
      <c r="H620" s="5">
        <v>4.9499999999999993</v>
      </c>
      <c r="I620" s="5">
        <f t="shared" si="49"/>
        <v>0</v>
      </c>
      <c r="J620" s="5">
        <v>59</v>
      </c>
      <c r="K620" s="5">
        <v>91</v>
      </c>
      <c r="L620" s="5">
        <v>78</v>
      </c>
      <c r="M620" s="5">
        <v>34</v>
      </c>
      <c r="N620" s="5">
        <v>140</v>
      </c>
      <c r="O620" s="5">
        <v>6.8</v>
      </c>
      <c r="P620" s="6">
        <v>0</v>
      </c>
      <c r="Q620" s="6">
        <v>5.6186083416666671E-2</v>
      </c>
      <c r="R620" s="6">
        <v>56.186083416666669</v>
      </c>
      <c r="S620" s="6">
        <v>1.8</v>
      </c>
      <c r="T620" s="6">
        <v>5.8</v>
      </c>
      <c r="U620" s="7">
        <v>4.7E-2</v>
      </c>
      <c r="V620" s="6">
        <v>4.8</v>
      </c>
      <c r="W620" s="6">
        <v>7.6</v>
      </c>
      <c r="X620" s="35">
        <v>217.55050676845499</v>
      </c>
      <c r="Y620" s="35">
        <v>48.121666666666663</v>
      </c>
    </row>
    <row r="621" spans="1:37" x14ac:dyDescent="0.5">
      <c r="A621" s="17">
        <v>44799.416666666664</v>
      </c>
      <c r="B621" s="18">
        <v>44799</v>
      </c>
      <c r="C621" s="19">
        <f t="shared" si="45"/>
        <v>8</v>
      </c>
      <c r="D621" s="19">
        <f t="shared" si="46"/>
        <v>10</v>
      </c>
      <c r="E621" s="19">
        <f t="shared" si="47"/>
        <v>6</v>
      </c>
      <c r="F621" s="19">
        <v>0</v>
      </c>
      <c r="G621" s="19">
        <f t="shared" si="48"/>
        <v>0</v>
      </c>
      <c r="H621" s="5">
        <v>4.9499999999999993</v>
      </c>
      <c r="I621" s="5">
        <f t="shared" si="49"/>
        <v>0</v>
      </c>
      <c r="J621" s="5">
        <v>59</v>
      </c>
      <c r="K621" s="5">
        <v>91</v>
      </c>
      <c r="L621" s="5">
        <v>80</v>
      </c>
      <c r="M621" s="5">
        <v>30</v>
      </c>
      <c r="N621" s="5">
        <v>146</v>
      </c>
      <c r="O621" s="5">
        <v>7.6</v>
      </c>
      <c r="P621" s="6">
        <v>0</v>
      </c>
      <c r="Q621" s="6">
        <v>5.1346839426229515E-2</v>
      </c>
      <c r="R621" s="6">
        <v>51.346839426229515</v>
      </c>
      <c r="S621" s="6">
        <v>1.8</v>
      </c>
      <c r="T621" s="6">
        <v>5.4</v>
      </c>
      <c r="U621" s="7">
        <v>5.2999999999999999E-2</v>
      </c>
      <c r="V621" s="6">
        <v>5</v>
      </c>
      <c r="W621" s="6">
        <v>7.2</v>
      </c>
      <c r="X621" s="35">
        <v>214.537265699301</v>
      </c>
      <c r="Y621" s="35">
        <v>53.973333333333336</v>
      </c>
    </row>
    <row r="622" spans="1:37" x14ac:dyDescent="0.5">
      <c r="A622" s="17">
        <v>44799.458333333336</v>
      </c>
      <c r="B622" s="18">
        <v>44799</v>
      </c>
      <c r="C622" s="19">
        <f t="shared" si="45"/>
        <v>8</v>
      </c>
      <c r="D622" s="19">
        <f t="shared" si="46"/>
        <v>11</v>
      </c>
      <c r="E622" s="19">
        <f t="shared" si="47"/>
        <v>6</v>
      </c>
      <c r="F622" s="19">
        <v>0</v>
      </c>
      <c r="G622" s="19">
        <f t="shared" si="48"/>
        <v>0</v>
      </c>
      <c r="H622" s="5">
        <v>4.9499999999999993</v>
      </c>
      <c r="I622" s="5">
        <f t="shared" si="49"/>
        <v>0</v>
      </c>
      <c r="J622" s="5">
        <v>59</v>
      </c>
      <c r="K622" s="5">
        <v>91</v>
      </c>
      <c r="L622" s="5">
        <v>83</v>
      </c>
      <c r="M622" s="5">
        <v>26</v>
      </c>
      <c r="N622" s="5">
        <v>158</v>
      </c>
      <c r="O622" s="5">
        <v>8.3000000000000007</v>
      </c>
      <c r="P622" s="6">
        <v>0</v>
      </c>
      <c r="Q622" s="6">
        <v>4.4148301389830523E-2</v>
      </c>
      <c r="R622" s="6">
        <v>44.148301389830522</v>
      </c>
      <c r="S622" s="6">
        <v>0.9</v>
      </c>
      <c r="T622" s="6">
        <v>3.5</v>
      </c>
      <c r="U622" s="7">
        <v>5.8000000000000003E-2</v>
      </c>
      <c r="V622" s="6">
        <v>4.3</v>
      </c>
      <c r="W622" s="6">
        <v>4.4000000000000004</v>
      </c>
      <c r="X622" s="35">
        <v>184.198989934499</v>
      </c>
      <c r="Y622" s="35">
        <v>59.601666666666674</v>
      </c>
    </row>
    <row r="623" spans="1:37" x14ac:dyDescent="0.5">
      <c r="A623" s="17">
        <v>44799.5</v>
      </c>
      <c r="B623" s="18">
        <v>44799</v>
      </c>
      <c r="C623" s="19">
        <f t="shared" si="45"/>
        <v>8</v>
      </c>
      <c r="D623" s="19">
        <f t="shared" si="46"/>
        <v>12</v>
      </c>
      <c r="E623" s="19">
        <f t="shared" si="47"/>
        <v>6</v>
      </c>
      <c r="F623" s="19">
        <v>0</v>
      </c>
      <c r="G623" s="19">
        <f t="shared" si="48"/>
        <v>0</v>
      </c>
      <c r="H623" s="5">
        <v>4.9499999999999993</v>
      </c>
      <c r="I623" s="5">
        <f t="shared" si="49"/>
        <v>0</v>
      </c>
      <c r="J623" s="5">
        <v>59</v>
      </c>
      <c r="K623" s="5">
        <v>91</v>
      </c>
      <c r="L623" s="5">
        <v>86</v>
      </c>
      <c r="M623" s="5">
        <v>21</v>
      </c>
      <c r="N623" s="5">
        <v>168</v>
      </c>
      <c r="O623" s="5">
        <v>5.3</v>
      </c>
      <c r="P623" s="6">
        <v>0</v>
      </c>
      <c r="Q623" s="6">
        <v>5.9673012750000011E-2</v>
      </c>
      <c r="R623" s="6">
        <v>59.673012750000012</v>
      </c>
      <c r="S623" s="6">
        <v>0.8</v>
      </c>
      <c r="T623" s="6">
        <v>3.5</v>
      </c>
      <c r="U623" s="7">
        <v>6.3E-2</v>
      </c>
      <c r="V623" s="6">
        <v>4.4000000000000004</v>
      </c>
      <c r="W623" s="6">
        <v>4.3</v>
      </c>
      <c r="X623" s="35">
        <v>178.76196620754499</v>
      </c>
      <c r="Y623" s="35">
        <v>64.671666666666667</v>
      </c>
      <c r="Z623" s="35">
        <v>4.2643300000000002</v>
      </c>
      <c r="AA623" s="35">
        <v>5.1589826944177704</v>
      </c>
      <c r="AB623" s="35">
        <v>0.149456288403189</v>
      </c>
      <c r="AC623" s="35">
        <v>0.97398436982196102</v>
      </c>
      <c r="AD623" s="35">
        <v>0.29621839999999999</v>
      </c>
      <c r="AE623" s="35">
        <v>2.7858927419038402</v>
      </c>
      <c r="AF623" s="35">
        <v>0.29621839999999999</v>
      </c>
      <c r="AG623" s="35">
        <v>0.111551132271952</v>
      </c>
      <c r="AH623" s="35">
        <v>0.13206426209903999</v>
      </c>
      <c r="AI623" s="35">
        <v>0.4912242</v>
      </c>
      <c r="AJ623" s="35">
        <v>11.919719297382878</v>
      </c>
      <c r="AK623" s="35">
        <v>23.256335463245719</v>
      </c>
    </row>
    <row r="624" spans="1:37" x14ac:dyDescent="0.5">
      <c r="A624" s="17">
        <v>44799.541666666664</v>
      </c>
      <c r="B624" s="18">
        <v>44799</v>
      </c>
      <c r="C624" s="19">
        <f t="shared" si="45"/>
        <v>8</v>
      </c>
      <c r="D624" s="19">
        <f t="shared" si="46"/>
        <v>13</v>
      </c>
      <c r="E624" s="19">
        <f t="shared" si="47"/>
        <v>6</v>
      </c>
      <c r="F624" s="19">
        <v>0</v>
      </c>
      <c r="G624" s="19">
        <f t="shared" si="48"/>
        <v>0</v>
      </c>
      <c r="H624" s="5">
        <v>4.9499999999999993</v>
      </c>
      <c r="I624" s="5">
        <f t="shared" si="49"/>
        <v>0</v>
      </c>
      <c r="J624" s="5">
        <v>59</v>
      </c>
      <c r="K624" s="5">
        <v>91</v>
      </c>
      <c r="L624" s="5">
        <v>89</v>
      </c>
      <c r="M624" s="5">
        <v>19</v>
      </c>
      <c r="N624" s="5">
        <v>202</v>
      </c>
      <c r="O624" s="5">
        <v>4</v>
      </c>
      <c r="P624" s="6">
        <v>0</v>
      </c>
      <c r="Q624" s="6">
        <v>5.7674616377049168E-2</v>
      </c>
      <c r="R624" s="6">
        <v>57.674616377049169</v>
      </c>
      <c r="S624" s="6">
        <v>0.8</v>
      </c>
      <c r="T624" s="6">
        <v>4</v>
      </c>
      <c r="U624" s="7">
        <v>6.7000000000000004E-2</v>
      </c>
      <c r="V624" s="6">
        <v>5.2</v>
      </c>
      <c r="W624" s="6">
        <v>4.8</v>
      </c>
      <c r="X624" s="35">
        <v>184.64199320151201</v>
      </c>
      <c r="Y624" s="35">
        <v>68.771666666666675</v>
      </c>
      <c r="Z624" s="35">
        <v>4.4730379999999998</v>
      </c>
      <c r="AA624" s="35">
        <v>5.16041504208515</v>
      </c>
      <c r="AB624" s="35">
        <v>0.15029239961054899</v>
      </c>
      <c r="AC624" s="35">
        <v>0.92516670225926301</v>
      </c>
      <c r="AD624" s="35">
        <v>0.30416191666666698</v>
      </c>
      <c r="AE624" s="35">
        <v>2.8137735967940198</v>
      </c>
      <c r="AF624" s="35">
        <v>0.30416191666666698</v>
      </c>
      <c r="AG624" s="35">
        <v>0.102802802746865</v>
      </c>
      <c r="AH624" s="35">
        <v>0.13574523198787899</v>
      </c>
      <c r="AI624" s="35">
        <v>0.46499451666666702</v>
      </c>
      <c r="AJ624" s="35">
        <v>12.061963028021527</v>
      </c>
      <c r="AK624" s="35">
        <v>23.198459354009024</v>
      </c>
    </row>
    <row r="625" spans="1:37" x14ac:dyDescent="0.5">
      <c r="A625" s="17">
        <v>44799.583333333336</v>
      </c>
      <c r="B625" s="18">
        <v>44799</v>
      </c>
      <c r="C625" s="19">
        <f t="shared" si="45"/>
        <v>8</v>
      </c>
      <c r="D625" s="19">
        <f t="shared" si="46"/>
        <v>14</v>
      </c>
      <c r="E625" s="19">
        <f t="shared" si="47"/>
        <v>6</v>
      </c>
      <c r="F625" s="19">
        <v>0</v>
      </c>
      <c r="G625" s="19">
        <f t="shared" si="48"/>
        <v>0</v>
      </c>
      <c r="H625" s="5">
        <v>4.9499999999999993</v>
      </c>
      <c r="I625" s="5">
        <f t="shared" si="49"/>
        <v>0</v>
      </c>
      <c r="J625" s="5">
        <v>59</v>
      </c>
      <c r="K625" s="5">
        <v>91</v>
      </c>
      <c r="L625" s="5">
        <v>91</v>
      </c>
      <c r="M625" s="5">
        <v>18</v>
      </c>
      <c r="N625" s="5">
        <v>180</v>
      </c>
      <c r="O625" s="5">
        <v>3.2</v>
      </c>
      <c r="P625" s="6">
        <v>0</v>
      </c>
      <c r="Q625" s="6">
        <v>5.2022186525423744E-2</v>
      </c>
      <c r="R625" s="6">
        <v>52.022186525423741</v>
      </c>
      <c r="S625" s="6">
        <v>0.8</v>
      </c>
      <c r="T625" s="6">
        <v>4.5999999999999996</v>
      </c>
      <c r="U625" s="7">
        <v>7.0999999999999994E-2</v>
      </c>
      <c r="V625" s="6">
        <v>5.6</v>
      </c>
      <c r="W625" s="6">
        <v>5.3999999999999995</v>
      </c>
      <c r="X625" s="35">
        <v>187.44552722545899</v>
      </c>
      <c r="Y625" s="35">
        <v>72.346666666666664</v>
      </c>
      <c r="Z625" s="35">
        <v>4.6893050000000001</v>
      </c>
      <c r="AA625" s="35">
        <v>5.3430608368977603</v>
      </c>
      <c r="AB625" s="35">
        <v>0.146818601888692</v>
      </c>
      <c r="AC625" s="35">
        <v>0.82601300466443695</v>
      </c>
      <c r="AD625" s="35">
        <v>0.2363239</v>
      </c>
      <c r="AE625" s="35">
        <v>2.75875153578989</v>
      </c>
      <c r="AF625" s="35">
        <v>0.2363239</v>
      </c>
      <c r="AG625" s="35">
        <v>8.8567147404920998E-2</v>
      </c>
      <c r="AH625" s="35">
        <v>0.110457584745268</v>
      </c>
      <c r="AI625" s="35">
        <v>0.40085738333333298</v>
      </c>
      <c r="AJ625" s="35">
        <v>11.806292284189256</v>
      </c>
      <c r="AK625" s="35">
        <v>22.170295261386624</v>
      </c>
    </row>
    <row r="626" spans="1:37" x14ac:dyDescent="0.5">
      <c r="A626" s="17">
        <v>44799.625</v>
      </c>
      <c r="B626" s="18">
        <v>44799</v>
      </c>
      <c r="C626" s="19">
        <f t="shared" si="45"/>
        <v>8</v>
      </c>
      <c r="D626" s="19">
        <f t="shared" si="46"/>
        <v>15</v>
      </c>
      <c r="E626" s="19">
        <f t="shared" si="47"/>
        <v>6</v>
      </c>
      <c r="F626" s="19">
        <v>0</v>
      </c>
      <c r="G626" s="19">
        <f t="shared" si="48"/>
        <v>0</v>
      </c>
      <c r="H626" s="5">
        <v>4.9499999999999993</v>
      </c>
      <c r="I626" s="5">
        <f t="shared" si="49"/>
        <v>0</v>
      </c>
      <c r="J626" s="5">
        <v>59</v>
      </c>
      <c r="K626" s="5">
        <v>91</v>
      </c>
      <c r="L626" s="5">
        <v>91</v>
      </c>
      <c r="M626" s="5">
        <v>18</v>
      </c>
      <c r="N626" s="5">
        <v>229</v>
      </c>
      <c r="O626" s="5">
        <v>3.4</v>
      </c>
      <c r="P626" s="6">
        <v>0</v>
      </c>
      <c r="Q626" s="6">
        <v>5.4061956366666684E-2</v>
      </c>
      <c r="R626" s="6">
        <v>54.061956366666685</v>
      </c>
      <c r="S626" s="6">
        <v>1.2</v>
      </c>
      <c r="T626" s="6">
        <v>4.5999999999999996</v>
      </c>
      <c r="U626" s="7">
        <v>0.06</v>
      </c>
      <c r="V626" s="6">
        <v>4.4000000000000004</v>
      </c>
      <c r="W626" s="6">
        <v>5.8</v>
      </c>
      <c r="X626" s="35">
        <v>176.94152989296001</v>
      </c>
      <c r="Y626" s="35">
        <v>61.285000000000004</v>
      </c>
      <c r="Z626" s="35">
        <v>3.75111025</v>
      </c>
      <c r="AA626" s="35">
        <v>4.9359532367102998</v>
      </c>
      <c r="AB626" s="35">
        <v>0.17331579268331701</v>
      </c>
      <c r="AC626" s="35">
        <v>0.43037204599331902</v>
      </c>
      <c r="AD626" s="35">
        <v>0.15337933000000001</v>
      </c>
      <c r="AE626" s="35">
        <v>2.1220153752174999</v>
      </c>
      <c r="AF626" s="35">
        <v>0.15337933000000001</v>
      </c>
      <c r="AG626" s="35">
        <v>5.2862763381574203E-2</v>
      </c>
      <c r="AH626" s="35">
        <v>0.126267338554332</v>
      </c>
      <c r="AI626" s="35">
        <v>0.34659877500000003</v>
      </c>
      <c r="AJ626" s="35">
        <v>7.8878326084277184</v>
      </c>
      <c r="AK626" s="35">
        <v>15.608706134769339</v>
      </c>
    </row>
    <row r="627" spans="1:37" x14ac:dyDescent="0.5">
      <c r="A627" s="17">
        <v>44799.666666666664</v>
      </c>
      <c r="B627" s="18">
        <v>44799</v>
      </c>
      <c r="C627" s="19">
        <f t="shared" si="45"/>
        <v>8</v>
      </c>
      <c r="D627" s="19">
        <f t="shared" si="46"/>
        <v>16</v>
      </c>
      <c r="E627" s="19">
        <f t="shared" si="47"/>
        <v>6</v>
      </c>
      <c r="F627" s="19">
        <v>0</v>
      </c>
      <c r="G627" s="19">
        <f t="shared" si="48"/>
        <v>0</v>
      </c>
      <c r="H627" s="5">
        <v>4.9499999999999993</v>
      </c>
      <c r="I627" s="5">
        <f t="shared" si="49"/>
        <v>0</v>
      </c>
      <c r="J627" s="5">
        <v>59</v>
      </c>
      <c r="K627" s="5">
        <v>91</v>
      </c>
      <c r="L627" s="5">
        <v>91</v>
      </c>
      <c r="M627" s="5">
        <v>16</v>
      </c>
      <c r="N627" s="5">
        <v>281</v>
      </c>
      <c r="O627" s="5">
        <v>6.8</v>
      </c>
      <c r="P627" s="6">
        <v>0</v>
      </c>
      <c r="Q627" s="6">
        <v>4.7888841622950803E-2</v>
      </c>
      <c r="R627" s="6">
        <v>47.888841622950807</v>
      </c>
      <c r="S627" s="6">
        <v>1.2</v>
      </c>
      <c r="T627" s="6">
        <v>3.8</v>
      </c>
      <c r="U627" s="7">
        <v>5.2999999999999999E-2</v>
      </c>
      <c r="V627" s="6">
        <v>3.1</v>
      </c>
      <c r="W627" s="6">
        <v>5</v>
      </c>
      <c r="X627" s="35">
        <v>189.31276170916601</v>
      </c>
      <c r="Y627" s="35">
        <v>53.928333333333306</v>
      </c>
      <c r="Z627" s="35">
        <v>3.1753010000000002</v>
      </c>
      <c r="AA627" s="35">
        <v>4.3145648538919801</v>
      </c>
      <c r="AB627" s="35">
        <v>0.15222052588865501</v>
      </c>
      <c r="AC627" s="35">
        <v>0.32996262452425301</v>
      </c>
      <c r="AD627" s="35">
        <v>0.15049832666666699</v>
      </c>
      <c r="AE627" s="35">
        <v>1.89511398009767</v>
      </c>
      <c r="AF627" s="35">
        <v>0.15049832666666699</v>
      </c>
      <c r="AG627" s="35">
        <v>6.2803088688099806E-2</v>
      </c>
      <c r="AH627" s="35">
        <v>0.12382034655211099</v>
      </c>
      <c r="AI627" s="35">
        <v>0.25023261666666702</v>
      </c>
      <c r="AJ627" s="35">
        <v>6.5132219825086963</v>
      </c>
      <c r="AK627" s="35">
        <v>13.305040499955266</v>
      </c>
    </row>
    <row r="628" spans="1:37" x14ac:dyDescent="0.5">
      <c r="A628" s="17">
        <v>44799.708333333336</v>
      </c>
      <c r="B628" s="18">
        <v>44799</v>
      </c>
      <c r="C628" s="19">
        <f t="shared" si="45"/>
        <v>8</v>
      </c>
      <c r="D628" s="19">
        <f t="shared" si="46"/>
        <v>17</v>
      </c>
      <c r="E628" s="19">
        <f t="shared" si="47"/>
        <v>6</v>
      </c>
      <c r="F628" s="19">
        <v>0</v>
      </c>
      <c r="G628" s="19">
        <f t="shared" si="48"/>
        <v>0</v>
      </c>
      <c r="H628" s="5">
        <v>4.9499999999999993</v>
      </c>
      <c r="I628" s="5">
        <f t="shared" si="49"/>
        <v>0</v>
      </c>
      <c r="J628" s="5">
        <v>59</v>
      </c>
      <c r="K628" s="5">
        <v>91</v>
      </c>
      <c r="L628" s="5">
        <v>91</v>
      </c>
      <c r="M628" s="5">
        <v>12</v>
      </c>
      <c r="N628" s="5">
        <v>282</v>
      </c>
      <c r="O628" s="5">
        <v>6.3</v>
      </c>
      <c r="P628" s="6">
        <v>0</v>
      </c>
      <c r="Q628" s="6">
        <v>3.8135348271186441E-2</v>
      </c>
      <c r="R628" s="6">
        <v>38.135348271186437</v>
      </c>
      <c r="S628" s="6">
        <v>1.6</v>
      </c>
      <c r="T628" s="6">
        <v>5.2</v>
      </c>
      <c r="U628" s="7">
        <v>5.1999999999999998E-2</v>
      </c>
      <c r="V628" s="6">
        <v>2.8</v>
      </c>
      <c r="W628" s="6">
        <v>6.8000000000000007</v>
      </c>
      <c r="X628" s="35">
        <v>168.874065135607</v>
      </c>
      <c r="Y628" s="35">
        <v>53.38333333333334</v>
      </c>
      <c r="Z628" s="35">
        <v>2.9591599500000001</v>
      </c>
      <c r="AA628" s="35">
        <v>4.1567205148842401</v>
      </c>
      <c r="AB628" s="35">
        <v>0.15176851487206799</v>
      </c>
      <c r="AC628" s="35">
        <v>0.29809311838370101</v>
      </c>
      <c r="AD628" s="35">
        <v>9.8531715000000006E-2</v>
      </c>
      <c r="AE628" s="35">
        <v>1.8128320478304101</v>
      </c>
      <c r="AF628" s="35">
        <v>9.8531715000000006E-2</v>
      </c>
      <c r="AG628" s="35">
        <v>2.7363143454757599E-2</v>
      </c>
      <c r="AH628" s="35">
        <v>0.147240910256868</v>
      </c>
      <c r="AI628" s="35">
        <v>0.24475704500000001</v>
      </c>
      <c r="AJ628" s="35">
        <v>6.0890810465682108</v>
      </c>
      <c r="AK628" s="35">
        <v>12.305007803947682</v>
      </c>
    </row>
    <row r="629" spans="1:37" x14ac:dyDescent="0.5">
      <c r="A629" s="17">
        <v>44799.75</v>
      </c>
      <c r="B629" s="18">
        <v>44799</v>
      </c>
      <c r="C629" s="19">
        <f t="shared" si="45"/>
        <v>8</v>
      </c>
      <c r="D629" s="19">
        <f t="shared" si="46"/>
        <v>18</v>
      </c>
      <c r="E629" s="19">
        <f t="shared" si="47"/>
        <v>6</v>
      </c>
      <c r="F629" s="19">
        <v>0</v>
      </c>
      <c r="G629" s="19">
        <f t="shared" si="48"/>
        <v>0</v>
      </c>
      <c r="H629" s="5">
        <v>4.9499999999999993</v>
      </c>
      <c r="I629" s="5">
        <f t="shared" si="49"/>
        <v>0</v>
      </c>
      <c r="J629" s="5">
        <v>59</v>
      </c>
      <c r="K629" s="5">
        <v>91</v>
      </c>
      <c r="L629" s="5">
        <v>91</v>
      </c>
      <c r="M629" s="5">
        <v>13</v>
      </c>
      <c r="N629" s="5">
        <v>279</v>
      </c>
      <c r="O629" s="5">
        <v>6.8</v>
      </c>
      <c r="P629" s="6">
        <v>0</v>
      </c>
      <c r="Q629" s="6">
        <v>7.2750091749999996E-2</v>
      </c>
      <c r="R629" s="6">
        <v>72.750091749999996</v>
      </c>
      <c r="S629" s="6">
        <v>0.5</v>
      </c>
      <c r="T629" s="6">
        <v>6.6</v>
      </c>
      <c r="U629" s="7">
        <v>5.2999999999999999E-2</v>
      </c>
      <c r="V629" s="6">
        <v>3.5</v>
      </c>
      <c r="W629" s="6">
        <v>7.1</v>
      </c>
      <c r="X629" s="35">
        <v>233.08837985589099</v>
      </c>
      <c r="Y629" s="35">
        <v>54.763333333333328</v>
      </c>
      <c r="Z629" s="35">
        <v>4.1342144999999997</v>
      </c>
      <c r="AA629" s="35">
        <v>7.3622688281203397</v>
      </c>
      <c r="AB629" s="35">
        <v>0.144538153414144</v>
      </c>
      <c r="AC629" s="35">
        <v>0.88273130351628604</v>
      </c>
      <c r="AD629" s="35">
        <v>0.31704778833333302</v>
      </c>
      <c r="AE629" s="35">
        <v>2.4028420096594401</v>
      </c>
      <c r="AF629" s="35">
        <v>0.31704778833333302</v>
      </c>
      <c r="AG629" s="35">
        <v>0.15145965159363001</v>
      </c>
      <c r="AH629" s="35">
        <v>0.18803375000724101</v>
      </c>
      <c r="AI629" s="35">
        <v>0.449336016666667</v>
      </c>
      <c r="AJ629" s="35">
        <v>9.4937909430278751</v>
      </c>
      <c r="AK629" s="35">
        <v>20.45393033842895</v>
      </c>
    </row>
    <row r="630" spans="1:37" x14ac:dyDescent="0.5">
      <c r="A630" s="17">
        <v>44799.791666666664</v>
      </c>
      <c r="B630" s="18">
        <v>44799</v>
      </c>
      <c r="C630" s="19">
        <f t="shared" si="45"/>
        <v>8</v>
      </c>
      <c r="D630" s="19">
        <f t="shared" si="46"/>
        <v>19</v>
      </c>
      <c r="E630" s="19">
        <f t="shared" si="47"/>
        <v>6</v>
      </c>
      <c r="F630" s="19">
        <v>0</v>
      </c>
      <c r="G630" s="19">
        <f t="shared" si="48"/>
        <v>0</v>
      </c>
      <c r="H630" s="5">
        <v>4.9499999999999993</v>
      </c>
      <c r="I630" s="5">
        <f t="shared" si="49"/>
        <v>0</v>
      </c>
      <c r="J630" s="5">
        <v>59</v>
      </c>
      <c r="K630" s="5">
        <v>91</v>
      </c>
      <c r="L630" s="5">
        <v>90</v>
      </c>
      <c r="M630" s="5">
        <v>17</v>
      </c>
      <c r="N630" s="5">
        <v>206</v>
      </c>
      <c r="O630" s="5">
        <v>4.4000000000000004</v>
      </c>
      <c r="P630" s="6">
        <v>0.1</v>
      </c>
      <c r="Q630" s="6">
        <v>0.18396768763934426</v>
      </c>
      <c r="R630" s="6">
        <v>183.96768763934426</v>
      </c>
      <c r="S630" s="6">
        <v>0.2</v>
      </c>
      <c r="T630" s="6">
        <v>13.3</v>
      </c>
      <c r="U630" s="7">
        <v>4.2999999999999997E-2</v>
      </c>
      <c r="V630" s="6">
        <v>5</v>
      </c>
      <c r="W630" s="6">
        <v>13.5</v>
      </c>
      <c r="X630" s="35">
        <v>275.09965905221497</v>
      </c>
      <c r="Y630" s="35">
        <v>43.939999999999991</v>
      </c>
      <c r="Z630" s="35">
        <v>5.9432153333333302</v>
      </c>
      <c r="AA630" s="35">
        <v>13.5205371666239</v>
      </c>
      <c r="AB630" s="35">
        <v>0.130629974802035</v>
      </c>
      <c r="AC630" s="35">
        <v>2.33525644028534</v>
      </c>
      <c r="AD630" s="35">
        <v>1.0992672166666699</v>
      </c>
      <c r="AE630" s="35">
        <v>3.4533293565342902</v>
      </c>
      <c r="AF630" s="35">
        <v>1.0992672166666699</v>
      </c>
      <c r="AG630" s="35">
        <v>0.55142687768012999</v>
      </c>
      <c r="AH630" s="35">
        <v>0.50391912070834999</v>
      </c>
      <c r="AI630" s="35">
        <v>1.5351299</v>
      </c>
      <c r="AJ630" s="35">
        <v>17.575545013912141</v>
      </c>
      <c r="AK630" s="35">
        <v>42.232060070997001</v>
      </c>
    </row>
    <row r="631" spans="1:37" x14ac:dyDescent="0.5">
      <c r="A631" s="17">
        <v>44799.833333333336</v>
      </c>
      <c r="B631" s="18">
        <v>44799</v>
      </c>
      <c r="C631" s="19">
        <f t="shared" si="45"/>
        <v>8</v>
      </c>
      <c r="D631" s="19">
        <f t="shared" si="46"/>
        <v>20</v>
      </c>
      <c r="E631" s="19">
        <f t="shared" si="47"/>
        <v>6</v>
      </c>
      <c r="F631" s="19">
        <v>0</v>
      </c>
      <c r="G631" s="19">
        <f t="shared" si="48"/>
        <v>0</v>
      </c>
      <c r="H631" s="5">
        <v>4.9499999999999993</v>
      </c>
      <c r="I631" s="5">
        <f t="shared" si="49"/>
        <v>0</v>
      </c>
      <c r="J631" s="5">
        <v>59</v>
      </c>
      <c r="K631" s="5">
        <v>91</v>
      </c>
      <c r="L631" s="5">
        <v>86</v>
      </c>
      <c r="M631" s="5">
        <v>21</v>
      </c>
      <c r="N631" s="5">
        <v>147</v>
      </c>
      <c r="O631" s="5">
        <v>4.9000000000000004</v>
      </c>
      <c r="P631" s="6">
        <v>0.1</v>
      </c>
      <c r="Q631" s="6">
        <v>0.16685783450847458</v>
      </c>
      <c r="R631" s="6">
        <v>166.85783450847458</v>
      </c>
      <c r="S631" s="6">
        <v>0.2</v>
      </c>
      <c r="T631" s="6">
        <v>12.3</v>
      </c>
      <c r="U631" s="7">
        <v>3.9E-2</v>
      </c>
      <c r="V631" s="6">
        <v>5.2</v>
      </c>
      <c r="W631" s="6">
        <v>12.5</v>
      </c>
      <c r="X631" s="35">
        <v>319.60863537115898</v>
      </c>
      <c r="Y631" s="35">
        <v>39.676666666666669</v>
      </c>
      <c r="Z631" s="35">
        <v>5.3524062499999996</v>
      </c>
      <c r="AA631" s="35">
        <v>13.0884522085783</v>
      </c>
      <c r="AB631" s="35">
        <v>9.9616390697306906E-2</v>
      </c>
      <c r="AC631" s="35">
        <v>2.0682341690115602</v>
      </c>
      <c r="AD631" s="35">
        <v>0.88864177499999997</v>
      </c>
      <c r="AE631" s="35">
        <v>3.86491080054962</v>
      </c>
      <c r="AF631" s="35">
        <v>0.88864177499999997</v>
      </c>
      <c r="AG631" s="35">
        <v>0.46945048565448899</v>
      </c>
      <c r="AH631" s="35">
        <v>0.55755096148098904</v>
      </c>
      <c r="AI631" s="35">
        <v>2.4606196499999999</v>
      </c>
      <c r="AJ631" s="35">
        <v>18.237674745161218</v>
      </c>
      <c r="AK631" s="35">
        <v>44.186735720698351</v>
      </c>
    </row>
    <row r="632" spans="1:37" x14ac:dyDescent="0.5">
      <c r="A632" s="17">
        <v>44799.875</v>
      </c>
      <c r="B632" s="18">
        <v>44799</v>
      </c>
      <c r="C632" s="19">
        <f t="shared" si="45"/>
        <v>8</v>
      </c>
      <c r="D632" s="19">
        <f t="shared" si="46"/>
        <v>21</v>
      </c>
      <c r="E632" s="19">
        <f t="shared" si="47"/>
        <v>6</v>
      </c>
      <c r="F632" s="19">
        <v>0</v>
      </c>
      <c r="G632" s="19">
        <f t="shared" si="48"/>
        <v>0</v>
      </c>
      <c r="H632" s="5">
        <v>4.9499999999999993</v>
      </c>
      <c r="I632" s="5">
        <f t="shared" si="49"/>
        <v>0</v>
      </c>
      <c r="J632" s="5">
        <v>59</v>
      </c>
      <c r="K632" s="5">
        <v>91</v>
      </c>
      <c r="L632" s="5">
        <v>82</v>
      </c>
      <c r="M632" s="5">
        <v>23</v>
      </c>
      <c r="N632" s="5">
        <v>95</v>
      </c>
      <c r="O632" s="5">
        <v>5.0999999999999996</v>
      </c>
      <c r="P632" s="6">
        <v>0.2</v>
      </c>
      <c r="Q632" s="6">
        <v>0.22014824118333337</v>
      </c>
      <c r="R632" s="6">
        <v>220.14824118333337</v>
      </c>
      <c r="S632" s="6">
        <v>0.4</v>
      </c>
      <c r="T632" s="6">
        <v>16.600000000000001</v>
      </c>
      <c r="U632" s="7">
        <v>3.1E-2</v>
      </c>
      <c r="V632" s="6">
        <v>6.3</v>
      </c>
      <c r="W632" s="6">
        <v>17</v>
      </c>
      <c r="X632" s="35">
        <v>333.92294874810898</v>
      </c>
      <c r="Y632" s="35">
        <v>32.073333333333331</v>
      </c>
      <c r="Z632" s="35">
        <v>6.2782991666666703</v>
      </c>
      <c r="AA632" s="35">
        <v>17.814264430678801</v>
      </c>
      <c r="AB632" s="35">
        <v>0.12834096345466101</v>
      </c>
      <c r="AC632" s="35">
        <v>2.8108572915021699</v>
      </c>
      <c r="AD632" s="35">
        <v>1.2183519</v>
      </c>
      <c r="AE632" s="35">
        <v>3.5616601228757099</v>
      </c>
      <c r="AF632" s="35">
        <v>1.2183519</v>
      </c>
      <c r="AG632" s="35">
        <v>0.66419692026126798</v>
      </c>
      <c r="AH632" s="35">
        <v>0.56988281352883796</v>
      </c>
      <c r="AI632" s="35">
        <v>2.7127020000000002</v>
      </c>
      <c r="AJ632" s="35">
        <v>20.688046211794443</v>
      </c>
      <c r="AK632" s="35">
        <v>50.376014989722975</v>
      </c>
    </row>
    <row r="633" spans="1:37" x14ac:dyDescent="0.5">
      <c r="A633" s="17">
        <v>44799.916666666664</v>
      </c>
      <c r="B633" s="18">
        <v>44799</v>
      </c>
      <c r="C633" s="19">
        <f t="shared" si="45"/>
        <v>8</v>
      </c>
      <c r="D633" s="19">
        <f t="shared" si="46"/>
        <v>22</v>
      </c>
      <c r="E633" s="19">
        <f t="shared" si="47"/>
        <v>6</v>
      </c>
      <c r="F633" s="19">
        <v>0</v>
      </c>
      <c r="G633" s="19">
        <f t="shared" si="48"/>
        <v>0</v>
      </c>
      <c r="H633" s="5">
        <v>4.9499999999999993</v>
      </c>
      <c r="I633" s="5">
        <f t="shared" si="49"/>
        <v>0</v>
      </c>
      <c r="J633" s="5">
        <v>59</v>
      </c>
      <c r="K633" s="5">
        <v>91</v>
      </c>
      <c r="L633" s="5">
        <v>80</v>
      </c>
      <c r="M633" s="5">
        <v>25</v>
      </c>
      <c r="N633" s="5">
        <v>111</v>
      </c>
      <c r="O633" s="5">
        <v>5</v>
      </c>
      <c r="P633" s="6">
        <v>0.1</v>
      </c>
      <c r="Q633" s="6">
        <v>0.17715297716393441</v>
      </c>
      <c r="R633" s="6">
        <v>177.15297716393442</v>
      </c>
      <c r="S633" s="6">
        <v>0.4</v>
      </c>
      <c r="T633" s="6">
        <v>17.399999999999999</v>
      </c>
      <c r="U633" s="7">
        <v>3.1E-2</v>
      </c>
      <c r="V633" s="6">
        <v>5.9</v>
      </c>
      <c r="W633" s="6">
        <v>17.799999999999997</v>
      </c>
      <c r="X633" s="35">
        <v>345.49017233457698</v>
      </c>
      <c r="Y633" s="35">
        <v>31.720000000000002</v>
      </c>
      <c r="Z633" s="35">
        <v>5.9335100000000001</v>
      </c>
      <c r="AA633" s="35">
        <v>14.7333112182436</v>
      </c>
      <c r="AB633" s="35">
        <v>0.114826173336464</v>
      </c>
      <c r="AC633" s="35">
        <v>2.91307229651142</v>
      </c>
      <c r="AD633" s="35">
        <v>1.39699285</v>
      </c>
      <c r="AE633" s="35">
        <v>3.38707247513572</v>
      </c>
      <c r="AF633" s="35">
        <v>1.39699285</v>
      </c>
      <c r="AG633" s="35">
        <v>0.66439365060773103</v>
      </c>
      <c r="AH633" s="35">
        <v>0.56512850069974796</v>
      </c>
      <c r="AI633" s="35">
        <v>1.9218578500000001</v>
      </c>
      <c r="AJ633" s="35">
        <v>19.290819958416929</v>
      </c>
      <c r="AK633" s="35">
        <v>47.244226043157255</v>
      </c>
    </row>
    <row r="634" spans="1:37" x14ac:dyDescent="0.5">
      <c r="A634" s="17">
        <v>44799.958333333336</v>
      </c>
      <c r="B634" s="18">
        <v>44799</v>
      </c>
      <c r="C634" s="19">
        <f t="shared" si="45"/>
        <v>8</v>
      </c>
      <c r="D634" s="19">
        <f t="shared" si="46"/>
        <v>23</v>
      </c>
      <c r="E634" s="19">
        <f t="shared" si="47"/>
        <v>6</v>
      </c>
      <c r="F634" s="19">
        <v>0</v>
      </c>
      <c r="G634" s="19">
        <f t="shared" si="48"/>
        <v>0</v>
      </c>
      <c r="H634" s="5">
        <v>4.9499999999999993</v>
      </c>
      <c r="I634" s="5">
        <f t="shared" si="49"/>
        <v>0</v>
      </c>
      <c r="J634" s="5">
        <v>59</v>
      </c>
      <c r="K634" s="5">
        <v>91</v>
      </c>
      <c r="L634" s="5">
        <v>77</v>
      </c>
      <c r="M634" s="5">
        <v>28</v>
      </c>
      <c r="N634" s="5">
        <v>115</v>
      </c>
      <c r="O634" s="5">
        <v>6.7</v>
      </c>
      <c r="P634" s="6">
        <v>0.1</v>
      </c>
      <c r="Q634" s="6">
        <v>0.16133334074576272</v>
      </c>
      <c r="R634" s="6">
        <v>161.33334074576271</v>
      </c>
      <c r="S634" s="6">
        <v>0.5</v>
      </c>
      <c r="T634" s="6">
        <v>20.3</v>
      </c>
      <c r="U634" s="7">
        <v>2.7E-2</v>
      </c>
      <c r="V634" s="6">
        <v>5.5</v>
      </c>
      <c r="W634" s="6">
        <v>20.8</v>
      </c>
      <c r="Y634" s="35">
        <v>28.033333333333328</v>
      </c>
      <c r="Z634" s="35">
        <v>5.90912666666667</v>
      </c>
      <c r="AA634" s="35">
        <v>14.7983223936735</v>
      </c>
      <c r="AB634" s="35">
        <v>0.131879787397397</v>
      </c>
      <c r="AC634" s="35">
        <v>2.7697784443437898</v>
      </c>
      <c r="AD634" s="35">
        <v>1.1228658333333299</v>
      </c>
      <c r="AE634" s="35">
        <v>3.5831044798038998</v>
      </c>
      <c r="AF634" s="35">
        <v>1.1228658333333299</v>
      </c>
      <c r="AG634" s="35">
        <v>0.56121026862312495</v>
      </c>
      <c r="AH634" s="35">
        <v>0.422347504092694</v>
      </c>
      <c r="AI634" s="35">
        <v>1.5489615000000001</v>
      </c>
      <c r="AJ634" s="35">
        <v>18.434788609482521</v>
      </c>
      <c r="AK634" s="35">
        <v>43.580812360825469</v>
      </c>
    </row>
    <row r="635" spans="1:37" x14ac:dyDescent="0.5">
      <c r="A635" s="17">
        <v>44800</v>
      </c>
      <c r="B635" s="18">
        <v>44800</v>
      </c>
      <c r="C635" s="19">
        <f t="shared" si="45"/>
        <v>8</v>
      </c>
      <c r="D635" s="19">
        <f t="shared" si="46"/>
        <v>0</v>
      </c>
      <c r="E635" s="19">
        <f t="shared" si="47"/>
        <v>7</v>
      </c>
      <c r="F635" s="19">
        <v>0</v>
      </c>
      <c r="G635" s="19">
        <f t="shared" si="48"/>
        <v>0</v>
      </c>
      <c r="H635" s="5">
        <v>4.75</v>
      </c>
      <c r="I635" s="5">
        <f t="shared" si="49"/>
        <v>0</v>
      </c>
      <c r="J635" s="5">
        <v>55</v>
      </c>
      <c r="K635" s="5">
        <v>93</v>
      </c>
      <c r="L635" s="5">
        <v>75</v>
      </c>
      <c r="M635" s="5">
        <v>30</v>
      </c>
      <c r="N635" s="5">
        <v>122</v>
      </c>
      <c r="O635" s="5">
        <v>5.8</v>
      </c>
      <c r="P635" s="6">
        <v>0.1</v>
      </c>
      <c r="Q635" s="6">
        <v>9.056663991666665E-2</v>
      </c>
      <c r="R635" s="6">
        <v>90.566639916666645</v>
      </c>
      <c r="S635" s="6">
        <v>0.2</v>
      </c>
      <c r="T635" s="6">
        <v>15.2</v>
      </c>
      <c r="U635" s="7">
        <v>3.1E-2</v>
      </c>
      <c r="V635" s="6">
        <v>4.5999999999999996</v>
      </c>
      <c r="W635" s="6">
        <v>15.399999999999999</v>
      </c>
      <c r="X635" s="35">
        <v>293.30745149736998</v>
      </c>
      <c r="Y635" s="35">
        <v>32.058333333333323</v>
      </c>
      <c r="Z635" s="35">
        <v>5.4331126666666698</v>
      </c>
      <c r="AA635" s="35">
        <v>13.110606267163799</v>
      </c>
      <c r="AB635" s="35">
        <v>0.12981681695799999</v>
      </c>
      <c r="AC635" s="35">
        <v>2.4218741426790902</v>
      </c>
      <c r="AD635" s="35">
        <v>0.91942503333333303</v>
      </c>
      <c r="AE635" s="35">
        <v>3.9451961370376201</v>
      </c>
      <c r="AF635" s="35">
        <v>0.91942503333333303</v>
      </c>
      <c r="AG635" s="35">
        <v>0.52469233472605903</v>
      </c>
      <c r="AH635" s="35">
        <v>0.31656065067607397</v>
      </c>
      <c r="AI635" s="35">
        <v>1.28822866666667</v>
      </c>
      <c r="AJ635" s="35">
        <v>16.931784876614064</v>
      </c>
      <c r="AK635" s="35">
        <v>40.396989166892872</v>
      </c>
    </row>
    <row r="636" spans="1:37" x14ac:dyDescent="0.5">
      <c r="A636" s="17">
        <v>44800.041666666664</v>
      </c>
      <c r="B636" s="18">
        <v>44800</v>
      </c>
      <c r="C636" s="19">
        <f t="shared" si="45"/>
        <v>8</v>
      </c>
      <c r="D636" s="19">
        <f t="shared" si="46"/>
        <v>1</v>
      </c>
      <c r="E636" s="19">
        <f t="shared" si="47"/>
        <v>7</v>
      </c>
      <c r="F636" s="19">
        <v>0</v>
      </c>
      <c r="G636" s="19">
        <f t="shared" si="48"/>
        <v>0</v>
      </c>
      <c r="H636" s="5">
        <v>4.75</v>
      </c>
      <c r="I636" s="5">
        <f t="shared" si="49"/>
        <v>0</v>
      </c>
      <c r="J636" s="5">
        <v>55</v>
      </c>
      <c r="K636" s="5">
        <v>93</v>
      </c>
      <c r="L636" s="5">
        <v>74</v>
      </c>
      <c r="M636" s="5">
        <v>28</v>
      </c>
      <c r="N636" s="5">
        <v>138</v>
      </c>
      <c r="O636" s="5">
        <v>6.2</v>
      </c>
      <c r="P636" s="6">
        <v>0</v>
      </c>
      <c r="Q636" s="6">
        <v>6.2136960131147535E-2</v>
      </c>
      <c r="R636" s="6">
        <v>62.136960131147532</v>
      </c>
      <c r="S636" s="6">
        <v>0.4</v>
      </c>
      <c r="T636" s="6">
        <v>13.7</v>
      </c>
      <c r="U636" s="7">
        <v>3.1E-2</v>
      </c>
      <c r="V636" s="6">
        <v>5.0999999999999996</v>
      </c>
      <c r="W636" s="6">
        <v>14.1</v>
      </c>
      <c r="X636" s="35">
        <v>255.89179918499099</v>
      </c>
      <c r="Y636" s="35">
        <v>32.673333333333339</v>
      </c>
      <c r="Z636" s="35">
        <v>4.4324149999999998</v>
      </c>
      <c r="AA636" s="35">
        <v>10.033792825291799</v>
      </c>
      <c r="AB636" s="35">
        <v>9.93863036273918E-2</v>
      </c>
      <c r="AC636" s="35">
        <v>1.81486544896833</v>
      </c>
      <c r="AD636" s="35">
        <v>0.71190545000000005</v>
      </c>
      <c r="AE636" s="35">
        <v>2.9198016270553202</v>
      </c>
      <c r="AF636" s="35">
        <v>0.71190545000000005</v>
      </c>
      <c r="AG636" s="35">
        <v>0.39550222239378102</v>
      </c>
      <c r="AH636" s="35">
        <v>0.247398844034873</v>
      </c>
      <c r="AI636" s="35">
        <v>0.96562112499999997</v>
      </c>
      <c r="AJ636" s="35">
        <v>13.080962239786228</v>
      </c>
      <c r="AK636" s="35">
        <v>30.682019193296387</v>
      </c>
    </row>
    <row r="637" spans="1:37" x14ac:dyDescent="0.5">
      <c r="A637" s="17">
        <v>44800.083333333336</v>
      </c>
      <c r="B637" s="18">
        <v>44800</v>
      </c>
      <c r="C637" s="19">
        <f t="shared" si="45"/>
        <v>8</v>
      </c>
      <c r="D637" s="19">
        <f t="shared" si="46"/>
        <v>2</v>
      </c>
      <c r="E637" s="19">
        <f t="shared" si="47"/>
        <v>7</v>
      </c>
      <c r="F637" s="19">
        <v>0</v>
      </c>
      <c r="G637" s="19">
        <f t="shared" si="48"/>
        <v>0</v>
      </c>
      <c r="H637" s="5">
        <v>4.75</v>
      </c>
      <c r="I637" s="5">
        <f t="shared" si="49"/>
        <v>0</v>
      </c>
      <c r="J637" s="5">
        <v>55</v>
      </c>
      <c r="K637" s="5">
        <v>93</v>
      </c>
      <c r="L637" s="5">
        <v>75</v>
      </c>
      <c r="M637" s="5">
        <v>28</v>
      </c>
      <c r="N637" s="5">
        <v>120</v>
      </c>
      <c r="O637" s="5">
        <v>7.2</v>
      </c>
      <c r="P637" s="6">
        <v>0</v>
      </c>
      <c r="Q637" s="6">
        <v>5.6367501949152556E-2</v>
      </c>
      <c r="R637" s="6">
        <v>56.367501949152555</v>
      </c>
      <c r="S637" s="6">
        <v>0.2</v>
      </c>
      <c r="T637" s="6">
        <v>7.6</v>
      </c>
      <c r="U637" s="7">
        <v>3.5999999999999997E-2</v>
      </c>
      <c r="V637" s="6">
        <v>4.5</v>
      </c>
      <c r="W637" s="6">
        <v>7.8</v>
      </c>
      <c r="X637" s="35">
        <v>218.20205581367</v>
      </c>
      <c r="Y637" s="35">
        <v>36.993333333333332</v>
      </c>
      <c r="Z637" s="35">
        <v>3.8228536666666701</v>
      </c>
      <c r="AA637" s="35">
        <v>9.7136709201192595</v>
      </c>
      <c r="AB637" s="35">
        <v>0.13463253366699501</v>
      </c>
      <c r="AC637" s="35">
        <v>1.58543891477038</v>
      </c>
      <c r="AD637" s="35">
        <v>0.65407876666666698</v>
      </c>
      <c r="AE637" s="35">
        <v>2.7685190234924799</v>
      </c>
      <c r="AF637" s="35">
        <v>0.65407876666666698</v>
      </c>
      <c r="AG637" s="35">
        <v>0.33084337055609198</v>
      </c>
      <c r="AH637" s="35">
        <v>0.24400783120063499</v>
      </c>
      <c r="AI637" s="35">
        <v>0.87732186666666701</v>
      </c>
      <c r="AJ637" s="35">
        <v>12.227449491025585</v>
      </c>
      <c r="AK637" s="35">
        <v>28.47616202696647</v>
      </c>
    </row>
    <row r="638" spans="1:37" x14ac:dyDescent="0.5">
      <c r="A638" s="17">
        <v>44800.125</v>
      </c>
      <c r="B638" s="18">
        <v>44800</v>
      </c>
      <c r="C638" s="19">
        <f t="shared" si="45"/>
        <v>8</v>
      </c>
      <c r="D638" s="19">
        <f t="shared" si="46"/>
        <v>3</v>
      </c>
      <c r="E638" s="19">
        <f t="shared" si="47"/>
        <v>7</v>
      </c>
      <c r="F638" s="19">
        <v>0</v>
      </c>
      <c r="G638" s="19">
        <f t="shared" si="48"/>
        <v>0</v>
      </c>
      <c r="H638" s="5">
        <v>4.75</v>
      </c>
      <c r="I638" s="5">
        <f t="shared" si="49"/>
        <v>0</v>
      </c>
      <c r="J638" s="5">
        <v>55</v>
      </c>
      <c r="K638" s="5">
        <v>93</v>
      </c>
      <c r="L638" s="5">
        <v>74</v>
      </c>
      <c r="M638" s="5">
        <v>36</v>
      </c>
      <c r="N638" s="5">
        <v>116</v>
      </c>
      <c r="O638" s="5">
        <v>6.6</v>
      </c>
      <c r="P638" s="6">
        <v>0</v>
      </c>
      <c r="Q638" s="6">
        <v>5.7127484533333321E-2</v>
      </c>
      <c r="R638" s="6">
        <v>57.127484533333323</v>
      </c>
      <c r="S638" s="6">
        <v>0.2</v>
      </c>
      <c r="T638" s="6">
        <v>9.6999999999999993</v>
      </c>
      <c r="U638" s="7">
        <v>3.4000000000000002E-2</v>
      </c>
      <c r="V638" s="6">
        <v>5.2</v>
      </c>
      <c r="W638" s="6">
        <v>9.8999999999999986</v>
      </c>
      <c r="X638" s="35">
        <v>223.87424634834099</v>
      </c>
      <c r="Y638" s="35">
        <v>34.885000000000012</v>
      </c>
      <c r="Z638" s="35">
        <v>4.4749559999999997</v>
      </c>
      <c r="AA638" s="35">
        <v>10.7196848461691</v>
      </c>
      <c r="AB638" s="35">
        <v>9.4183265545527098E-2</v>
      </c>
      <c r="AC638" s="35">
        <v>1.7545448896156099</v>
      </c>
      <c r="AD638" s="35">
        <v>0.74472634999999998</v>
      </c>
      <c r="AE638" s="35">
        <v>2.9036323754929598</v>
      </c>
      <c r="AF638" s="35">
        <v>0.74472634999999998</v>
      </c>
      <c r="AG638" s="35">
        <v>0.36617233935882398</v>
      </c>
      <c r="AH638" s="35">
        <v>0.27187198016007602</v>
      </c>
      <c r="AI638" s="35">
        <v>1.0670404</v>
      </c>
      <c r="AJ638" s="35">
        <v>13.42928314378163</v>
      </c>
      <c r="AK638" s="35">
        <v>31.206221292160489</v>
      </c>
    </row>
    <row r="639" spans="1:37" x14ac:dyDescent="0.5">
      <c r="A639" s="17">
        <v>44800.166666666664</v>
      </c>
      <c r="B639" s="18">
        <v>44800</v>
      </c>
      <c r="C639" s="19">
        <f t="shared" si="45"/>
        <v>8</v>
      </c>
      <c r="D639" s="19">
        <f t="shared" si="46"/>
        <v>4</v>
      </c>
      <c r="E639" s="19">
        <f t="shared" si="47"/>
        <v>7</v>
      </c>
      <c r="F639" s="19">
        <v>0</v>
      </c>
      <c r="G639" s="19">
        <f t="shared" si="48"/>
        <v>0</v>
      </c>
      <c r="H639" s="5">
        <v>4.75</v>
      </c>
      <c r="I639" s="5">
        <f t="shared" si="49"/>
        <v>0</v>
      </c>
      <c r="J639" s="5">
        <v>55</v>
      </c>
      <c r="K639" s="5">
        <v>93</v>
      </c>
      <c r="L639" s="5">
        <v>72</v>
      </c>
      <c r="M639" s="5">
        <v>34</v>
      </c>
      <c r="N639" s="5">
        <v>114</v>
      </c>
      <c r="O639" s="5">
        <v>6.5</v>
      </c>
      <c r="P639" s="6">
        <v>0</v>
      </c>
      <c r="Q639" s="6">
        <v>4.8778965442622953E-2</v>
      </c>
      <c r="R639" s="6">
        <v>48.778965442622955</v>
      </c>
      <c r="S639" s="6">
        <v>0.2</v>
      </c>
      <c r="T639" s="6">
        <v>8.1</v>
      </c>
      <c r="V639" s="6">
        <v>5.5</v>
      </c>
      <c r="W639" s="6">
        <v>8.2999999999999989</v>
      </c>
      <c r="X639" s="35">
        <v>204.29571879370101</v>
      </c>
      <c r="Y639" s="35">
        <v>37.12166666666667</v>
      </c>
      <c r="Z639" s="35">
        <v>4.2338296666666704</v>
      </c>
      <c r="AA639" s="35">
        <v>10.506946930788301</v>
      </c>
      <c r="AB639" s="35">
        <v>0.13555161037064201</v>
      </c>
      <c r="AC639" s="35">
        <v>1.45265226174132</v>
      </c>
      <c r="AD639" s="35">
        <v>0.59628568333333298</v>
      </c>
      <c r="AE639" s="35">
        <v>2.7936621166612801</v>
      </c>
      <c r="AF639" s="35">
        <v>0.59628568333333298</v>
      </c>
      <c r="AG639" s="35">
        <v>0.298594464466233</v>
      </c>
      <c r="AH639" s="35">
        <v>0.22241081560202999</v>
      </c>
      <c r="AI639" s="35">
        <v>0.88878313333333303</v>
      </c>
      <c r="AJ639" s="35">
        <v>12.224232518417725</v>
      </c>
      <c r="AK639" s="35">
        <v>27.774637905208724</v>
      </c>
    </row>
    <row r="640" spans="1:37" x14ac:dyDescent="0.5">
      <c r="A640" s="17">
        <v>44800.208333333336</v>
      </c>
      <c r="B640" s="18">
        <v>44800</v>
      </c>
      <c r="C640" s="19">
        <f t="shared" si="45"/>
        <v>8</v>
      </c>
      <c r="D640" s="19">
        <f t="shared" si="46"/>
        <v>5</v>
      </c>
      <c r="E640" s="19">
        <f t="shared" si="47"/>
        <v>7</v>
      </c>
      <c r="F640" s="19">
        <v>0</v>
      </c>
      <c r="G640" s="19">
        <f t="shared" si="48"/>
        <v>0</v>
      </c>
      <c r="H640" s="5">
        <v>4.75</v>
      </c>
      <c r="I640" s="5">
        <f t="shared" si="49"/>
        <v>0</v>
      </c>
      <c r="J640" s="5">
        <v>55</v>
      </c>
      <c r="K640" s="5">
        <v>93</v>
      </c>
      <c r="L640" s="5">
        <v>72</v>
      </c>
      <c r="M640" s="5">
        <v>33</v>
      </c>
      <c r="N640" s="5">
        <v>114</v>
      </c>
      <c r="O640" s="5">
        <v>6.8</v>
      </c>
      <c r="P640" s="6">
        <v>0</v>
      </c>
      <c r="Q640" s="6">
        <v>5.7562306779661024E-2</v>
      </c>
      <c r="R640" s="6">
        <v>57.562306779661021</v>
      </c>
      <c r="S640" s="6">
        <v>0.3</v>
      </c>
      <c r="T640" s="6">
        <v>13</v>
      </c>
      <c r="U640" s="7">
        <v>3.2000000000000001E-2</v>
      </c>
      <c r="V640" s="6">
        <v>5.2</v>
      </c>
      <c r="W640" s="6">
        <v>13.3</v>
      </c>
      <c r="X640" s="35">
        <v>231.792842837069</v>
      </c>
      <c r="Y640" s="35">
        <v>32.826666666666661</v>
      </c>
      <c r="Z640" s="35">
        <v>4.1590530000000001</v>
      </c>
      <c r="AA640" s="35">
        <v>10.638575063950301</v>
      </c>
      <c r="AB640" s="35">
        <v>0.144923534285192</v>
      </c>
      <c r="AC640" s="35">
        <v>1.6396909970385101</v>
      </c>
      <c r="AD640" s="35">
        <v>0.73729191666666705</v>
      </c>
      <c r="AE640" s="35">
        <v>3.0617309512853401</v>
      </c>
      <c r="AF640" s="35">
        <v>0.73729191666666705</v>
      </c>
      <c r="AG640" s="35">
        <v>0.33719620115939403</v>
      </c>
      <c r="AH640" s="35">
        <v>0.24906536499620899</v>
      </c>
      <c r="AI640" s="35">
        <v>1.0114204333333301</v>
      </c>
      <c r="AJ640" s="35">
        <v>13.220546770573337</v>
      </c>
      <c r="AK640" s="35">
        <v>30.557980723586375</v>
      </c>
    </row>
    <row r="641" spans="1:37" x14ac:dyDescent="0.5">
      <c r="A641" s="17">
        <v>44800.25</v>
      </c>
      <c r="B641" s="18">
        <v>44800</v>
      </c>
      <c r="C641" s="19">
        <f t="shared" si="45"/>
        <v>8</v>
      </c>
      <c r="D641" s="19">
        <f t="shared" si="46"/>
        <v>6</v>
      </c>
      <c r="E641" s="19">
        <f t="shared" si="47"/>
        <v>7</v>
      </c>
      <c r="F641" s="19">
        <v>0</v>
      </c>
      <c r="G641" s="19">
        <f t="shared" si="48"/>
        <v>0</v>
      </c>
      <c r="H641" s="5">
        <v>4.75</v>
      </c>
      <c r="I641" s="5">
        <f t="shared" si="49"/>
        <v>0</v>
      </c>
      <c r="J641" s="5">
        <v>55</v>
      </c>
      <c r="K641" s="5">
        <v>93</v>
      </c>
      <c r="L641" s="5">
        <v>71</v>
      </c>
      <c r="M641" s="5">
        <v>34</v>
      </c>
      <c r="N641" s="5">
        <v>119</v>
      </c>
      <c r="O641" s="5">
        <v>6.4</v>
      </c>
      <c r="P641" s="6">
        <v>0</v>
      </c>
      <c r="Q641" s="6">
        <v>9.2363535833333371E-2</v>
      </c>
      <c r="R641" s="6">
        <v>92.363535833333373</v>
      </c>
      <c r="S641" s="6">
        <v>1.2</v>
      </c>
      <c r="T641" s="6">
        <v>14.2</v>
      </c>
      <c r="U641" s="7">
        <v>3.1E-2</v>
      </c>
      <c r="V641" s="6">
        <v>6.3</v>
      </c>
      <c r="W641" s="6">
        <v>15.399999999999999</v>
      </c>
      <c r="X641" s="35">
        <v>273.32946091754798</v>
      </c>
      <c r="Z641" s="35">
        <v>4.3813017500000004</v>
      </c>
      <c r="AA641" s="35">
        <v>11.2678118585336</v>
      </c>
      <c r="AB641" s="35">
        <v>9.7586550451278398E-2</v>
      </c>
      <c r="AC641" s="35">
        <v>1.7431897342306599</v>
      </c>
      <c r="AD641" s="35">
        <v>1.0091903250000001</v>
      </c>
      <c r="AE641" s="35">
        <v>2.9602355675397001</v>
      </c>
      <c r="AF641" s="35">
        <v>1.0091903250000001</v>
      </c>
      <c r="AG641" s="35">
        <v>0.54586297294463904</v>
      </c>
      <c r="AH641" s="35">
        <v>0.34482383094605801</v>
      </c>
      <c r="AI641" s="35">
        <v>1.1894229249999999</v>
      </c>
      <c r="AJ641" s="35">
        <v>14.057737412668608</v>
      </c>
      <c r="AK641" s="35">
        <v>34.800774067966429</v>
      </c>
    </row>
    <row r="642" spans="1:37" x14ac:dyDescent="0.5">
      <c r="A642" s="17">
        <v>44800.291666666664</v>
      </c>
      <c r="B642" s="18">
        <v>44800</v>
      </c>
      <c r="C642" s="19">
        <f t="shared" si="45"/>
        <v>8</v>
      </c>
      <c r="D642" s="19">
        <f t="shared" si="46"/>
        <v>7</v>
      </c>
      <c r="E642" s="19">
        <f t="shared" si="47"/>
        <v>7</v>
      </c>
      <c r="F642" s="19">
        <v>0</v>
      </c>
      <c r="G642" s="19">
        <f t="shared" si="48"/>
        <v>0</v>
      </c>
      <c r="H642" s="5">
        <v>4.75</v>
      </c>
      <c r="I642" s="5">
        <f t="shared" si="49"/>
        <v>0</v>
      </c>
      <c r="J642" s="5">
        <v>55</v>
      </c>
      <c r="K642" s="5">
        <v>93</v>
      </c>
      <c r="L642" s="5">
        <v>73</v>
      </c>
      <c r="M642" s="5">
        <v>33</v>
      </c>
      <c r="N642" s="5">
        <v>114</v>
      </c>
      <c r="O642" s="5">
        <v>5</v>
      </c>
      <c r="P642" s="6">
        <v>0</v>
      </c>
      <c r="Q642" s="6">
        <v>7.3473879885245869E-2</v>
      </c>
      <c r="R642" s="6">
        <v>73.473879885245864</v>
      </c>
      <c r="S642" s="6">
        <v>1.9</v>
      </c>
      <c r="T642" s="6">
        <v>8.6</v>
      </c>
      <c r="U642" s="7">
        <v>3.7999999999999999E-2</v>
      </c>
      <c r="V642" s="6">
        <v>5.2</v>
      </c>
      <c r="W642" s="6">
        <v>10.5</v>
      </c>
      <c r="X642" s="35">
        <v>251.72037315211099</v>
      </c>
      <c r="Y642" s="35">
        <v>38.966101694915253</v>
      </c>
      <c r="Z642" s="35">
        <v>4.0724436666666701</v>
      </c>
      <c r="AA642" s="35">
        <v>10.1124054378912</v>
      </c>
      <c r="AB642" s="35">
        <v>0.14779676533445399</v>
      </c>
      <c r="AC642" s="35">
        <v>1.4354578254434101</v>
      </c>
      <c r="AD642" s="35">
        <v>0.63974284999999997</v>
      </c>
      <c r="AE642" s="35">
        <v>2.8318935009183002</v>
      </c>
      <c r="AF642" s="35">
        <v>0.63974284999999997</v>
      </c>
      <c r="AG642" s="35">
        <v>0.41154545475992899</v>
      </c>
      <c r="AH642" s="35">
        <v>0.35090271503148202</v>
      </c>
      <c r="AI642" s="35">
        <v>0.87150431666666694</v>
      </c>
      <c r="AJ642" s="35">
        <v>12.442977709564838</v>
      </c>
      <c r="AK642" s="35">
        <v>29.576130170203704</v>
      </c>
    </row>
    <row r="643" spans="1:37" x14ac:dyDescent="0.5">
      <c r="A643" s="17">
        <v>44800.333333333336</v>
      </c>
      <c r="B643" s="18">
        <v>44800</v>
      </c>
      <c r="C643" s="19">
        <f t="shared" si="45"/>
        <v>8</v>
      </c>
      <c r="D643" s="19">
        <f t="shared" si="46"/>
        <v>8</v>
      </c>
      <c r="E643" s="19">
        <f t="shared" si="47"/>
        <v>7</v>
      </c>
      <c r="F643" s="19">
        <v>0</v>
      </c>
      <c r="G643" s="19">
        <f t="shared" si="48"/>
        <v>0</v>
      </c>
      <c r="H643" s="5">
        <v>4.75</v>
      </c>
      <c r="I643" s="5">
        <f t="shared" si="49"/>
        <v>0</v>
      </c>
      <c r="J643" s="5">
        <v>55</v>
      </c>
      <c r="K643" s="5">
        <v>93</v>
      </c>
      <c r="L643" s="5">
        <v>76</v>
      </c>
      <c r="M643" s="5">
        <v>31</v>
      </c>
      <c r="N643" s="5">
        <v>124</v>
      </c>
      <c r="O643" s="5">
        <v>6.2</v>
      </c>
      <c r="P643" s="6">
        <v>0</v>
      </c>
      <c r="Q643" s="6">
        <v>3.4460994101694918E-2</v>
      </c>
      <c r="R643" s="6">
        <v>34.460994101694915</v>
      </c>
      <c r="S643" s="6">
        <v>1.4</v>
      </c>
      <c r="T643" s="6">
        <v>4.9000000000000004</v>
      </c>
      <c r="U643" s="7">
        <v>4.2999999999999997E-2</v>
      </c>
      <c r="V643" s="6">
        <v>4.5999999999999996</v>
      </c>
      <c r="W643" s="6">
        <v>6.3000000000000007</v>
      </c>
      <c r="X643" s="35">
        <v>214.98067458648501</v>
      </c>
      <c r="Y643" s="35">
        <v>44.29666666666666</v>
      </c>
      <c r="Z643" s="35">
        <v>3.7732031250000002</v>
      </c>
      <c r="AA643" s="35">
        <v>8.3302780809981805</v>
      </c>
      <c r="AB643" s="35">
        <v>0.13170032658526101</v>
      </c>
      <c r="AC643" s="35">
        <v>1.07871189096213</v>
      </c>
      <c r="AD643" s="35">
        <v>0.37455189583333298</v>
      </c>
      <c r="AE643" s="35">
        <v>2.67371410945738</v>
      </c>
      <c r="AF643" s="35">
        <v>0.37455189583333298</v>
      </c>
      <c r="AG643" s="35">
        <v>0.21627594006447601</v>
      </c>
      <c r="AH643" s="35">
        <v>0.37484281113643803</v>
      </c>
      <c r="AI643" s="35">
        <v>0.61450760416666705</v>
      </c>
      <c r="AJ643" s="35">
        <v>10.723651094132089</v>
      </c>
      <c r="AK643" s="35">
        <v>24.316118982256793</v>
      </c>
    </row>
    <row r="644" spans="1:37" x14ac:dyDescent="0.5">
      <c r="A644" s="17">
        <v>44800.375</v>
      </c>
      <c r="B644" s="18">
        <v>44800</v>
      </c>
      <c r="C644" s="19">
        <f t="shared" si="45"/>
        <v>8</v>
      </c>
      <c r="D644" s="19">
        <f t="shared" si="46"/>
        <v>9</v>
      </c>
      <c r="E644" s="19">
        <f t="shared" si="47"/>
        <v>7</v>
      </c>
      <c r="F644" s="19">
        <v>0</v>
      </c>
      <c r="G644" s="19">
        <f t="shared" si="48"/>
        <v>0</v>
      </c>
      <c r="H644" s="5">
        <v>4.75</v>
      </c>
      <c r="I644" s="5">
        <f t="shared" si="49"/>
        <v>0</v>
      </c>
      <c r="J644" s="5">
        <v>55</v>
      </c>
      <c r="K644" s="5">
        <v>93</v>
      </c>
      <c r="L644" s="5">
        <v>78</v>
      </c>
      <c r="M644" s="5">
        <v>31</v>
      </c>
      <c r="N644" s="5">
        <v>136</v>
      </c>
      <c r="O644" s="5">
        <v>8.8000000000000007</v>
      </c>
      <c r="P644" s="6">
        <v>0</v>
      </c>
      <c r="Q644" s="6">
        <v>5.0976849766666686E-2</v>
      </c>
      <c r="R644" s="6">
        <v>50.976849766666689</v>
      </c>
      <c r="S644" s="6">
        <v>1.2</v>
      </c>
      <c r="T644" s="6">
        <v>4.7</v>
      </c>
      <c r="U644" s="7">
        <v>4.8000000000000001E-2</v>
      </c>
      <c r="V644" s="6">
        <v>5.0999999999999996</v>
      </c>
      <c r="W644" s="6">
        <v>5.9</v>
      </c>
      <c r="X644" s="35">
        <v>213.52513000007099</v>
      </c>
      <c r="Y644" s="35">
        <v>48.756666666666675</v>
      </c>
      <c r="Z644" s="35">
        <v>4.0542775000000004</v>
      </c>
      <c r="AA644" s="35">
        <v>6.3346668244270701</v>
      </c>
      <c r="AB644" s="35">
        <v>0.17719577693910901</v>
      </c>
      <c r="AC644" s="35">
        <v>0.82399346876127699</v>
      </c>
      <c r="AD644" s="35">
        <v>0.26612770000000002</v>
      </c>
      <c r="AE644" s="35">
        <v>2.4250589078573199</v>
      </c>
      <c r="AF644" s="35">
        <v>0.26612770000000002</v>
      </c>
      <c r="AG644" s="35">
        <v>0.16100665535700801</v>
      </c>
      <c r="AH644" s="35">
        <v>0.33465440910173699</v>
      </c>
      <c r="AI644" s="35">
        <v>0.4864713</v>
      </c>
      <c r="AJ644" s="35">
        <v>9.6219279895715868</v>
      </c>
      <c r="AK644" s="35">
        <v>21.121492131788205</v>
      </c>
    </row>
    <row r="645" spans="1:37" x14ac:dyDescent="0.5">
      <c r="A645" s="17">
        <v>44800.416666666664</v>
      </c>
      <c r="B645" s="18">
        <v>44800</v>
      </c>
      <c r="C645" s="19">
        <f t="shared" si="45"/>
        <v>8</v>
      </c>
      <c r="D645" s="19">
        <f t="shared" si="46"/>
        <v>10</v>
      </c>
      <c r="E645" s="19">
        <f t="shared" si="47"/>
        <v>7</v>
      </c>
      <c r="F645" s="19">
        <v>0</v>
      </c>
      <c r="G645" s="19">
        <f t="shared" si="48"/>
        <v>0</v>
      </c>
      <c r="H645" s="5">
        <v>4.75</v>
      </c>
      <c r="I645" s="5">
        <f t="shared" si="49"/>
        <v>0</v>
      </c>
      <c r="J645" s="5">
        <v>55</v>
      </c>
      <c r="K645" s="5">
        <v>93</v>
      </c>
      <c r="L645" s="5">
        <v>81</v>
      </c>
      <c r="M645" s="5">
        <v>27</v>
      </c>
      <c r="N645" s="5">
        <v>129</v>
      </c>
      <c r="O645" s="5">
        <v>8.6999999999999993</v>
      </c>
      <c r="P645" s="6">
        <v>0</v>
      </c>
      <c r="Q645" s="6">
        <v>2.6788264508196713E-2</v>
      </c>
      <c r="R645" s="6">
        <v>26.788264508196711</v>
      </c>
      <c r="S645" s="6">
        <v>0.7</v>
      </c>
      <c r="T645" s="6">
        <v>3.1</v>
      </c>
      <c r="U645" s="7">
        <v>5.2999999999999999E-2</v>
      </c>
      <c r="V645" s="6">
        <v>5</v>
      </c>
      <c r="W645" s="6">
        <v>3.8</v>
      </c>
      <c r="X645" s="35">
        <v>181.65841764430999</v>
      </c>
      <c r="Y645" s="35">
        <v>54.251666666666665</v>
      </c>
      <c r="Z645" s="35">
        <v>4.3268743333333299</v>
      </c>
      <c r="AA645" s="35">
        <v>5.89690373282252</v>
      </c>
      <c r="AB645" s="35">
        <v>0.143785586259148</v>
      </c>
      <c r="AC645" s="35">
        <v>0.77589469210610196</v>
      </c>
      <c r="AD645" s="35">
        <v>0.26292646666666702</v>
      </c>
      <c r="AE645" s="35">
        <v>2.2316353797412098</v>
      </c>
      <c r="AF645" s="35">
        <v>0.26292646666666702</v>
      </c>
      <c r="AG645" s="35">
        <v>0.13062815087582699</v>
      </c>
      <c r="AH645" s="35">
        <v>0.18541973085192301</v>
      </c>
      <c r="AI645" s="35">
        <v>0.39270871666666701</v>
      </c>
      <c r="AJ645" s="35">
        <v>9.1251384368503938</v>
      </c>
      <c r="AK645" s="35">
        <v>19.215239398771836</v>
      </c>
    </row>
    <row r="646" spans="1:37" x14ac:dyDescent="0.5">
      <c r="A646" s="17">
        <v>44800.458333333336</v>
      </c>
      <c r="B646" s="18">
        <v>44800</v>
      </c>
      <c r="C646" s="19">
        <f t="shared" si="45"/>
        <v>8</v>
      </c>
      <c r="D646" s="19">
        <f t="shared" si="46"/>
        <v>11</v>
      </c>
      <c r="E646" s="19">
        <f t="shared" si="47"/>
        <v>7</v>
      </c>
      <c r="F646" s="19">
        <v>0</v>
      </c>
      <c r="G646" s="19">
        <f t="shared" si="48"/>
        <v>0</v>
      </c>
      <c r="H646" s="5">
        <v>4.75</v>
      </c>
      <c r="I646" s="5">
        <f t="shared" si="49"/>
        <v>0</v>
      </c>
      <c r="J646" s="5">
        <v>55</v>
      </c>
      <c r="K646" s="5">
        <v>93</v>
      </c>
      <c r="L646" s="5">
        <v>85</v>
      </c>
      <c r="M646" s="5">
        <v>21</v>
      </c>
      <c r="N646" s="5">
        <v>153</v>
      </c>
      <c r="O646" s="5">
        <v>11.5</v>
      </c>
      <c r="P646" s="6">
        <v>0</v>
      </c>
      <c r="Q646" s="6">
        <v>2.6171151288135602E-2</v>
      </c>
      <c r="R646" s="6">
        <v>26.171151288135601</v>
      </c>
      <c r="S646" s="6">
        <v>0.6</v>
      </c>
      <c r="T646" s="6">
        <v>2.5</v>
      </c>
      <c r="U646" s="7">
        <v>5.6000000000000001E-2</v>
      </c>
      <c r="V646" s="6">
        <v>4.5999999999999996</v>
      </c>
      <c r="W646" s="6">
        <v>3.1</v>
      </c>
      <c r="X646" s="35">
        <v>177.43473356935201</v>
      </c>
      <c r="Y646" s="35">
        <v>57.179999999999993</v>
      </c>
      <c r="Z646" s="35">
        <v>4.2995618750000002</v>
      </c>
      <c r="AA646" s="35">
        <v>5.3880546104594096</v>
      </c>
      <c r="AB646" s="35">
        <v>0.111390156143869</v>
      </c>
      <c r="AC646" s="35">
        <v>0.71456393906320903</v>
      </c>
      <c r="AD646" s="35">
        <v>0.17355500625</v>
      </c>
      <c r="AE646" s="35">
        <v>2.3184506918217398</v>
      </c>
      <c r="AF646" s="35">
        <v>0.17355500625</v>
      </c>
      <c r="AG646" s="35">
        <v>7.9698427592855101E-2</v>
      </c>
      <c r="AH646" s="35">
        <v>0.18839027742262199</v>
      </c>
      <c r="AI646" s="35">
        <v>0.37476404166666699</v>
      </c>
      <c r="AJ646" s="35">
        <v>10.361496498180985</v>
      </c>
      <c r="AK646" s="35">
        <v>19.548622099830538</v>
      </c>
    </row>
    <row r="647" spans="1:37" x14ac:dyDescent="0.5">
      <c r="A647" s="17">
        <v>44800.5</v>
      </c>
      <c r="B647" s="18">
        <v>44800</v>
      </c>
      <c r="C647" s="19">
        <f t="shared" si="45"/>
        <v>8</v>
      </c>
      <c r="D647" s="19">
        <f t="shared" si="46"/>
        <v>12</v>
      </c>
      <c r="E647" s="19">
        <f t="shared" si="47"/>
        <v>7</v>
      </c>
      <c r="F647" s="19">
        <v>0</v>
      </c>
      <c r="G647" s="19">
        <f t="shared" si="48"/>
        <v>0</v>
      </c>
      <c r="H647" s="5">
        <v>4.75</v>
      </c>
      <c r="I647" s="5">
        <f t="shared" si="49"/>
        <v>0</v>
      </c>
      <c r="J647" s="5">
        <v>55</v>
      </c>
      <c r="K647" s="5">
        <v>93</v>
      </c>
      <c r="L647" s="5">
        <v>87</v>
      </c>
      <c r="M647" s="5">
        <v>18</v>
      </c>
      <c r="N647" s="5">
        <v>159</v>
      </c>
      <c r="O647" s="5">
        <v>10.199999999999999</v>
      </c>
      <c r="P647" s="6">
        <v>0</v>
      </c>
      <c r="Q647" s="6">
        <v>3.7160547216666659E-2</v>
      </c>
      <c r="R647" s="6">
        <v>37.160547216666657</v>
      </c>
      <c r="S647" s="6">
        <v>0.5</v>
      </c>
      <c r="T647" s="6">
        <v>2.2999999999999998</v>
      </c>
      <c r="U647" s="7">
        <v>5.8000000000000003E-2</v>
      </c>
      <c r="V647" s="6">
        <v>4.0999999999999996</v>
      </c>
      <c r="W647" s="6">
        <v>2.8</v>
      </c>
      <c r="X647" s="35">
        <v>177.09881349654199</v>
      </c>
      <c r="Y647" s="35">
        <v>58.948333333333352</v>
      </c>
      <c r="Z647" s="35">
        <v>4.9861959615384599</v>
      </c>
      <c r="AA647" s="35">
        <v>5.3101224684486104</v>
      </c>
      <c r="AB647" s="35">
        <v>0.169192468803986</v>
      </c>
      <c r="AC647" s="35">
        <v>0.76239109982930897</v>
      </c>
      <c r="AD647" s="35">
        <v>0.21716098076923099</v>
      </c>
      <c r="AE647" s="35">
        <v>2.2790609315168502</v>
      </c>
      <c r="AF647" s="35">
        <v>0.21716098076923099</v>
      </c>
      <c r="AG647" s="35">
        <v>7.1107743377101296E-2</v>
      </c>
      <c r="AH647" s="35">
        <v>0.15379648029613399</v>
      </c>
      <c r="AI647" s="35">
        <v>0.35290240384615401</v>
      </c>
      <c r="AJ647" s="35">
        <v>10.862216523947858</v>
      </c>
      <c r="AK647" s="35">
        <v>20.008865848358127</v>
      </c>
    </row>
    <row r="648" spans="1:37" x14ac:dyDescent="0.5">
      <c r="A648" s="17">
        <v>44800.541666666664</v>
      </c>
      <c r="B648" s="18">
        <v>44800</v>
      </c>
      <c r="C648" s="19">
        <f t="shared" si="45"/>
        <v>8</v>
      </c>
      <c r="D648" s="19">
        <f t="shared" si="46"/>
        <v>13</v>
      </c>
      <c r="E648" s="19">
        <f t="shared" si="47"/>
        <v>7</v>
      </c>
      <c r="F648" s="19">
        <v>0</v>
      </c>
      <c r="G648" s="19">
        <f t="shared" si="48"/>
        <v>0</v>
      </c>
      <c r="H648" s="5">
        <v>4.75</v>
      </c>
      <c r="I648" s="5">
        <f t="shared" si="49"/>
        <v>0</v>
      </c>
      <c r="J648" s="5">
        <v>55</v>
      </c>
      <c r="K648" s="5">
        <v>93</v>
      </c>
      <c r="L648" s="5">
        <v>90</v>
      </c>
      <c r="M648" s="5">
        <v>15</v>
      </c>
      <c r="N648" s="5">
        <v>165</v>
      </c>
      <c r="O648" s="5">
        <v>7.6</v>
      </c>
      <c r="P648" s="6">
        <v>0</v>
      </c>
      <c r="Q648" s="6">
        <v>3.8700803065573761E-2</v>
      </c>
      <c r="R648" s="6">
        <v>38.700803065573758</v>
      </c>
      <c r="S648" s="6">
        <v>0.5</v>
      </c>
      <c r="T648" s="6">
        <v>2.2000000000000002</v>
      </c>
      <c r="U648" s="7">
        <v>5.8999999999999997E-2</v>
      </c>
      <c r="V648" s="6">
        <v>3.7</v>
      </c>
      <c r="W648" s="6">
        <v>2.7</v>
      </c>
      <c r="X648" s="35">
        <v>159.31211790780799</v>
      </c>
      <c r="Y648" s="35">
        <v>60.164999999999999</v>
      </c>
      <c r="Z648" s="35">
        <v>4.9900316666666704</v>
      </c>
      <c r="AA648" s="35">
        <v>5.0513623369541802</v>
      </c>
      <c r="AB648" s="35">
        <v>0.20455748453990599</v>
      </c>
      <c r="AC648" s="35">
        <v>0.62990675761089798</v>
      </c>
      <c r="AD648" s="35">
        <v>0.20348513333333301</v>
      </c>
      <c r="AE648" s="35">
        <v>2.2218593740843899</v>
      </c>
      <c r="AF648" s="35">
        <v>0.20348513333333301</v>
      </c>
      <c r="AG648" s="35">
        <v>5.1979533507212503E-2</v>
      </c>
      <c r="AH648" s="35">
        <v>7.9317950855455593E-2</v>
      </c>
      <c r="AI648" s="35">
        <v>0.27173496666666702</v>
      </c>
      <c r="AJ648" s="35">
        <v>10.360468960536048</v>
      </c>
      <c r="AK648" s="35">
        <v>18.569539888876125</v>
      </c>
    </row>
    <row r="649" spans="1:37" x14ac:dyDescent="0.5">
      <c r="A649" s="17">
        <v>44800.583333333336</v>
      </c>
      <c r="B649" s="18">
        <v>44800</v>
      </c>
      <c r="C649" s="19">
        <f t="shared" si="45"/>
        <v>8</v>
      </c>
      <c r="D649" s="19">
        <f t="shared" si="46"/>
        <v>14</v>
      </c>
      <c r="E649" s="19">
        <f t="shared" si="47"/>
        <v>7</v>
      </c>
      <c r="F649" s="19">
        <v>0</v>
      </c>
      <c r="G649" s="19">
        <f t="shared" si="48"/>
        <v>0</v>
      </c>
      <c r="H649" s="5">
        <v>4.75</v>
      </c>
      <c r="I649" s="5">
        <f t="shared" si="49"/>
        <v>0</v>
      </c>
      <c r="J649" s="5">
        <v>55</v>
      </c>
      <c r="K649" s="5">
        <v>93</v>
      </c>
      <c r="L649" s="5">
        <v>92</v>
      </c>
      <c r="M649" s="5">
        <v>13</v>
      </c>
      <c r="N649" s="5">
        <v>184</v>
      </c>
      <c r="O649" s="5">
        <v>4.7</v>
      </c>
      <c r="P649" s="6">
        <v>0</v>
      </c>
      <c r="Q649" s="6">
        <v>2.503992472881356E-2</v>
      </c>
      <c r="R649" s="6">
        <v>25.03992472881356</v>
      </c>
      <c r="S649" s="6">
        <v>0.3</v>
      </c>
      <c r="T649" s="6">
        <v>1.9</v>
      </c>
      <c r="U649" s="7">
        <v>0.06</v>
      </c>
      <c r="V649" s="6">
        <v>3.6</v>
      </c>
      <c r="W649" s="6">
        <v>2.1999999999999997</v>
      </c>
      <c r="X649" s="35">
        <v>157.36132602281299</v>
      </c>
      <c r="Y649" s="35">
        <v>60.984999999999999</v>
      </c>
      <c r="Z649" s="35">
        <v>4.8077224999999997</v>
      </c>
      <c r="AA649" s="35">
        <v>5.1745804688711496</v>
      </c>
      <c r="AB649" s="35">
        <v>0.191327374306134</v>
      </c>
      <c r="AC649" s="35">
        <v>0.65928593248946199</v>
      </c>
      <c r="AD649" s="35">
        <v>0.19701142499999999</v>
      </c>
      <c r="AE649" s="35">
        <v>2.29780935034321</v>
      </c>
      <c r="AF649" s="35">
        <v>0.19701142499999999</v>
      </c>
      <c r="AG649" s="35">
        <v>5.2539010255874E-2</v>
      </c>
      <c r="AH649" s="35">
        <v>0.100123219774269</v>
      </c>
      <c r="AI649" s="35">
        <v>0.302165925</v>
      </c>
      <c r="AJ649" s="35">
        <v>10.660903989803666</v>
      </c>
      <c r="AK649" s="35">
        <v>19.097957737456323</v>
      </c>
    </row>
    <row r="650" spans="1:37" x14ac:dyDescent="0.5">
      <c r="A650" s="17">
        <v>44800.625</v>
      </c>
      <c r="B650" s="18">
        <v>44800</v>
      </c>
      <c r="C650" s="19">
        <f t="shared" si="45"/>
        <v>8</v>
      </c>
      <c r="D650" s="19">
        <f t="shared" si="46"/>
        <v>15</v>
      </c>
      <c r="E650" s="19">
        <f t="shared" si="47"/>
        <v>7</v>
      </c>
      <c r="F650" s="19">
        <v>0</v>
      </c>
      <c r="G650" s="19">
        <f t="shared" si="48"/>
        <v>0</v>
      </c>
      <c r="H650" s="5">
        <v>4.75</v>
      </c>
      <c r="I650" s="5">
        <f t="shared" si="49"/>
        <v>0</v>
      </c>
      <c r="J650" s="5">
        <v>55</v>
      </c>
      <c r="K650" s="5">
        <v>93</v>
      </c>
      <c r="L650" s="5">
        <v>93</v>
      </c>
      <c r="M650" s="5">
        <v>13</v>
      </c>
      <c r="N650" s="5">
        <v>171</v>
      </c>
      <c r="O650" s="5">
        <v>3.7</v>
      </c>
      <c r="P650" s="6">
        <v>0</v>
      </c>
      <c r="Q650" s="6">
        <v>2.6204154666666667E-2</v>
      </c>
      <c r="R650" s="6">
        <v>26.204154666666668</v>
      </c>
      <c r="S650" s="6">
        <v>0.4</v>
      </c>
      <c r="T650" s="6">
        <v>2.9</v>
      </c>
      <c r="U650" s="7">
        <v>5.8000000000000003E-2</v>
      </c>
      <c r="V650" s="6">
        <v>3.4</v>
      </c>
      <c r="W650" s="6">
        <v>3.3</v>
      </c>
      <c r="X650" s="35">
        <v>156.31572893154399</v>
      </c>
      <c r="Y650" s="35">
        <v>59.111666666666657</v>
      </c>
      <c r="Z650" s="35">
        <v>4.1605076666666703</v>
      </c>
      <c r="AA650" s="35">
        <v>5.2960991026056501</v>
      </c>
      <c r="AB650" s="35">
        <v>0.17796049789547499</v>
      </c>
      <c r="AC650" s="35">
        <v>0.59026756349159004</v>
      </c>
      <c r="AD650" s="35">
        <v>0.17069773333333299</v>
      </c>
      <c r="AE650" s="35">
        <v>2.23849171202454</v>
      </c>
      <c r="AF650" s="35">
        <v>0.17069773333333299</v>
      </c>
      <c r="AG650" s="35">
        <v>4.8851380340430399E-2</v>
      </c>
      <c r="AH650" s="35">
        <v>0.10064499011627601</v>
      </c>
      <c r="AI650" s="35">
        <v>0.29542334999999997</v>
      </c>
      <c r="AJ650" s="35">
        <v>10.015224940323044</v>
      </c>
      <c r="AK650" s="35">
        <v>17.948598571752022</v>
      </c>
    </row>
    <row r="651" spans="1:37" x14ac:dyDescent="0.5">
      <c r="A651" s="17">
        <v>44800.666666666664</v>
      </c>
      <c r="B651" s="18">
        <v>44800</v>
      </c>
      <c r="C651" s="19">
        <f t="shared" ref="C651:C714" si="50">MONTH(B651)</f>
        <v>8</v>
      </c>
      <c r="D651" s="19">
        <f t="shared" ref="D651:D714" si="51">HOUR(A651)</f>
        <v>16</v>
      </c>
      <c r="E651" s="19">
        <f t="shared" ref="E651:E714" si="52">WEEKDAY(B651)</f>
        <v>7</v>
      </c>
      <c r="F651" s="19">
        <v>0</v>
      </c>
      <c r="G651" s="19">
        <f t="shared" ref="G651:G714" si="53">IF(F651=0,0,IF(H651&gt;$G$9,2,0))</f>
        <v>0</v>
      </c>
      <c r="H651" s="5">
        <v>4.75</v>
      </c>
      <c r="I651" s="5">
        <f t="shared" ref="I651:I714" si="54">IF(J651&gt;70,1,0)</f>
        <v>0</v>
      </c>
      <c r="J651" s="5">
        <v>55</v>
      </c>
      <c r="K651" s="5">
        <v>93</v>
      </c>
      <c r="L651" s="5">
        <v>91</v>
      </c>
      <c r="M651" s="5">
        <v>14</v>
      </c>
      <c r="N651" s="5">
        <v>195</v>
      </c>
      <c r="O651" s="5">
        <v>4.2</v>
      </c>
      <c r="P651" s="6">
        <v>0</v>
      </c>
      <c r="Q651" s="6">
        <v>3.8785363065573758E-2</v>
      </c>
      <c r="R651" s="6">
        <v>38.785363065573755</v>
      </c>
      <c r="S651" s="6">
        <v>0.8</v>
      </c>
      <c r="T651" s="6">
        <v>4.4000000000000004</v>
      </c>
      <c r="U651" s="7">
        <v>5.1999999999999998E-2</v>
      </c>
      <c r="V651" s="6">
        <v>3.8</v>
      </c>
      <c r="W651" s="6">
        <v>5.2</v>
      </c>
      <c r="Y651" s="35">
        <v>53.088333333333352</v>
      </c>
      <c r="Z651" s="35">
        <v>3.1470670454545502</v>
      </c>
      <c r="AA651" s="35">
        <v>4.2197006469113596</v>
      </c>
      <c r="AB651" s="35">
        <v>0.10344566347131801</v>
      </c>
      <c r="AC651" s="35">
        <v>0.33900912362701102</v>
      </c>
      <c r="AD651" s="35">
        <v>0.21557335</v>
      </c>
      <c r="AE651" s="35">
        <v>1.9145199444572301</v>
      </c>
      <c r="AF651" s="35">
        <v>0.21557335</v>
      </c>
      <c r="AG651" s="35">
        <v>5.81457175184137E-2</v>
      </c>
      <c r="AH651" s="35">
        <v>0.11758888985032501</v>
      </c>
      <c r="AI651" s="35">
        <v>0.28468900000000003</v>
      </c>
      <c r="AJ651" s="35">
        <v>7.9826153392569967</v>
      </c>
      <c r="AK651" s="35">
        <v>14.824597894719338</v>
      </c>
    </row>
    <row r="652" spans="1:37" x14ac:dyDescent="0.5">
      <c r="A652" s="17">
        <v>44800.708333333336</v>
      </c>
      <c r="B652" s="18">
        <v>44800</v>
      </c>
      <c r="C652" s="19">
        <f t="shared" si="50"/>
        <v>8</v>
      </c>
      <c r="D652" s="19">
        <f t="shared" si="51"/>
        <v>17</v>
      </c>
      <c r="E652" s="19">
        <f t="shared" si="52"/>
        <v>7</v>
      </c>
      <c r="F652" s="19">
        <v>0</v>
      </c>
      <c r="G652" s="19">
        <f t="shared" si="53"/>
        <v>0</v>
      </c>
      <c r="H652" s="5">
        <v>4.75</v>
      </c>
      <c r="I652" s="5">
        <f t="shared" si="54"/>
        <v>0</v>
      </c>
      <c r="J652" s="5">
        <v>55</v>
      </c>
      <c r="K652" s="5">
        <v>93</v>
      </c>
      <c r="L652" s="5">
        <v>90</v>
      </c>
      <c r="M652" s="5">
        <v>13</v>
      </c>
      <c r="N652" s="5">
        <v>268</v>
      </c>
      <c r="O652" s="5">
        <v>10.7</v>
      </c>
      <c r="P652" s="6">
        <v>0</v>
      </c>
      <c r="Q652" s="6">
        <v>3.2115861271186437E-2</v>
      </c>
      <c r="R652" s="6">
        <v>32.115861271186439</v>
      </c>
      <c r="S652" s="6">
        <v>0.6</v>
      </c>
      <c r="T652" s="6">
        <v>3.9</v>
      </c>
      <c r="U652" s="7">
        <v>5.0999999999999997E-2</v>
      </c>
      <c r="V652" s="6">
        <v>5.5</v>
      </c>
      <c r="W652" s="6">
        <v>4.5</v>
      </c>
      <c r="X652" s="35">
        <v>185.135671635866</v>
      </c>
      <c r="Y652" s="35">
        <v>52.224999999999987</v>
      </c>
      <c r="Z652" s="35">
        <v>2.7988490701754398</v>
      </c>
      <c r="AA652" s="35">
        <v>3.9813368273181999</v>
      </c>
      <c r="AB652" s="35">
        <v>0.19011395720010901</v>
      </c>
      <c r="AC652" s="35">
        <v>0.37813944110978698</v>
      </c>
      <c r="AD652" s="35">
        <v>0.15313398928571401</v>
      </c>
      <c r="AE652" s="35">
        <v>1.9193544235536899</v>
      </c>
      <c r="AF652" s="35">
        <v>0.15313398928571401</v>
      </c>
      <c r="AG652" s="35">
        <v>4.8395401123171297E-2</v>
      </c>
      <c r="AH652" s="35">
        <v>0.12879704826422</v>
      </c>
      <c r="AI652" s="35">
        <v>0.25429828947368399</v>
      </c>
      <c r="AJ652" s="35">
        <v>7.7577268902513419</v>
      </c>
      <c r="AK652" s="35">
        <v>14.52708991543474</v>
      </c>
    </row>
    <row r="653" spans="1:37" x14ac:dyDescent="0.5">
      <c r="A653" s="17">
        <v>44800.75</v>
      </c>
      <c r="B653" s="18">
        <v>44800</v>
      </c>
      <c r="C653" s="19">
        <f t="shared" si="50"/>
        <v>8</v>
      </c>
      <c r="D653" s="19">
        <f t="shared" si="51"/>
        <v>18</v>
      </c>
      <c r="E653" s="19">
        <f t="shared" si="52"/>
        <v>7</v>
      </c>
      <c r="F653" s="19">
        <v>0</v>
      </c>
      <c r="G653" s="19">
        <f t="shared" si="53"/>
        <v>0</v>
      </c>
      <c r="H653" s="5">
        <v>4.75</v>
      </c>
      <c r="I653" s="5">
        <f t="shared" si="54"/>
        <v>0</v>
      </c>
      <c r="J653" s="5">
        <v>55</v>
      </c>
      <c r="K653" s="5">
        <v>93</v>
      </c>
      <c r="L653" s="5">
        <v>89</v>
      </c>
      <c r="M653" s="5">
        <v>14</v>
      </c>
      <c r="N653" s="5">
        <v>225</v>
      </c>
      <c r="O653" s="5">
        <v>9.1</v>
      </c>
      <c r="P653" s="6">
        <v>0</v>
      </c>
      <c r="Q653" s="6">
        <v>5.3637420183333326E-2</v>
      </c>
      <c r="R653" s="6">
        <v>53.637420183333326</v>
      </c>
      <c r="S653" s="6">
        <v>1.2</v>
      </c>
      <c r="T653" s="6">
        <v>5.8</v>
      </c>
      <c r="U653" s="7">
        <v>4.9000000000000002E-2</v>
      </c>
      <c r="V653" s="6">
        <v>5.8</v>
      </c>
      <c r="W653" s="6">
        <v>7</v>
      </c>
      <c r="X653" s="35">
        <v>184.85797434625101</v>
      </c>
      <c r="Y653" s="35">
        <v>49.856666666666676</v>
      </c>
      <c r="Z653" s="35">
        <v>3.31398816666667</v>
      </c>
      <c r="AA653" s="35">
        <v>6.0900495072523402</v>
      </c>
      <c r="AB653" s="35">
        <v>0.189270666556587</v>
      </c>
      <c r="AC653" s="35">
        <v>0.66182917374709704</v>
      </c>
      <c r="AD653" s="35">
        <v>0.30237171666666701</v>
      </c>
      <c r="AE653" s="35">
        <v>2.1832115162432899</v>
      </c>
      <c r="AF653" s="35">
        <v>0.30237171666666701</v>
      </c>
      <c r="AG653" s="35">
        <v>0.134497455567265</v>
      </c>
      <c r="AH653" s="35">
        <v>0.23453019355058199</v>
      </c>
      <c r="AI653" s="35">
        <v>0.50374311666666705</v>
      </c>
      <c r="AJ653" s="35">
        <v>9.5929766648274466</v>
      </c>
      <c r="AK653" s="35">
        <v>19.576769199973516</v>
      </c>
    </row>
    <row r="654" spans="1:37" x14ac:dyDescent="0.5">
      <c r="A654" s="17">
        <v>44800.791666666664</v>
      </c>
      <c r="B654" s="18">
        <v>44800</v>
      </c>
      <c r="C654" s="19">
        <f t="shared" si="50"/>
        <v>8</v>
      </c>
      <c r="D654" s="19">
        <f t="shared" si="51"/>
        <v>19</v>
      </c>
      <c r="E654" s="19">
        <f t="shared" si="52"/>
        <v>7</v>
      </c>
      <c r="F654" s="19">
        <v>0</v>
      </c>
      <c r="G654" s="19">
        <f t="shared" si="53"/>
        <v>0</v>
      </c>
      <c r="H654" s="5">
        <v>4.75</v>
      </c>
      <c r="I654" s="5">
        <f t="shared" si="54"/>
        <v>0</v>
      </c>
      <c r="J654" s="5">
        <v>55</v>
      </c>
      <c r="K654" s="5">
        <v>93</v>
      </c>
      <c r="L654" s="5">
        <v>88</v>
      </c>
      <c r="M654" s="5">
        <v>14</v>
      </c>
      <c r="N654" s="5">
        <v>191</v>
      </c>
      <c r="O654" s="5">
        <v>5.6</v>
      </c>
      <c r="P654" s="6">
        <v>0</v>
      </c>
      <c r="Q654" s="6">
        <v>7.9965043131147551E-2</v>
      </c>
      <c r="R654" s="6">
        <v>79.965043131147553</v>
      </c>
      <c r="S654" s="6">
        <v>0.2</v>
      </c>
      <c r="T654" s="6">
        <v>8.4</v>
      </c>
      <c r="U654" s="7">
        <v>4.2999999999999997E-2</v>
      </c>
      <c r="V654" s="6">
        <v>5.2</v>
      </c>
      <c r="W654" s="6">
        <v>8.6</v>
      </c>
      <c r="X654" s="35">
        <v>237.64494583598301</v>
      </c>
      <c r="Y654" s="35">
        <v>43.570000000000007</v>
      </c>
      <c r="Z654" s="35">
        <v>3.9702459999999999</v>
      </c>
      <c r="AA654" s="35">
        <v>8.8037666748077203</v>
      </c>
      <c r="AB654" s="35">
        <v>0.13116177555511699</v>
      </c>
      <c r="AC654" s="35">
        <v>1.3865986965043899</v>
      </c>
      <c r="AD654" s="35">
        <v>0.72071512500000001</v>
      </c>
      <c r="AE654" s="35">
        <v>2.5961065598403201</v>
      </c>
      <c r="AF654" s="35">
        <v>0.72071512500000001</v>
      </c>
      <c r="AG654" s="35">
        <v>0.38712247915971798</v>
      </c>
      <c r="AH654" s="35">
        <v>0.30592690378788101</v>
      </c>
      <c r="AI654" s="35">
        <v>0.85043670000000005</v>
      </c>
      <c r="AJ654" s="35">
        <v>12.742873216939167</v>
      </c>
      <c r="AK654" s="35">
        <v>28.686905646418566</v>
      </c>
    </row>
    <row r="655" spans="1:37" x14ac:dyDescent="0.5">
      <c r="A655" s="17">
        <v>44800.833333333336</v>
      </c>
      <c r="B655" s="18">
        <v>44800</v>
      </c>
      <c r="C655" s="19">
        <f t="shared" si="50"/>
        <v>8</v>
      </c>
      <c r="D655" s="19">
        <f t="shared" si="51"/>
        <v>20</v>
      </c>
      <c r="E655" s="19">
        <f t="shared" si="52"/>
        <v>7</v>
      </c>
      <c r="F655" s="19">
        <v>0</v>
      </c>
      <c r="G655" s="19">
        <f t="shared" si="53"/>
        <v>0</v>
      </c>
      <c r="H655" s="5">
        <v>4.75</v>
      </c>
      <c r="I655" s="5">
        <f t="shared" si="54"/>
        <v>0</v>
      </c>
      <c r="J655" s="5">
        <v>55</v>
      </c>
      <c r="K655" s="5">
        <v>93</v>
      </c>
      <c r="L655" s="5">
        <v>84</v>
      </c>
      <c r="M655" s="5">
        <v>20</v>
      </c>
      <c r="N655" s="5">
        <v>138</v>
      </c>
      <c r="O655" s="5">
        <v>8.1</v>
      </c>
      <c r="P655" s="6">
        <v>0</v>
      </c>
      <c r="Q655" s="6">
        <v>9.2411492457627128E-2</v>
      </c>
      <c r="R655" s="6">
        <v>92.411492457627133</v>
      </c>
      <c r="S655" s="6">
        <v>0.2</v>
      </c>
      <c r="T655" s="6">
        <v>7.6</v>
      </c>
      <c r="U655" s="7">
        <v>4.2999999999999997E-2</v>
      </c>
      <c r="V655" s="6">
        <v>4.7</v>
      </c>
      <c r="W655" s="6">
        <v>7.8</v>
      </c>
      <c r="X655" s="35">
        <v>254.398874749253</v>
      </c>
      <c r="Y655" s="35">
        <v>43.775000000000006</v>
      </c>
      <c r="Z655" s="35">
        <v>4.0714238333333297</v>
      </c>
      <c r="AA655" s="35">
        <v>8.2329691446706494</v>
      </c>
      <c r="AB655" s="35">
        <v>0.170924568044937</v>
      </c>
      <c r="AC655" s="35">
        <v>1.5703813305505501</v>
      </c>
      <c r="AD655" s="35">
        <v>0.65708578333333301</v>
      </c>
      <c r="AE655" s="35">
        <v>2.8946387348209099</v>
      </c>
      <c r="AF655" s="35">
        <v>0.65708578333333301</v>
      </c>
      <c r="AG655" s="35">
        <v>0.37789449938574898</v>
      </c>
      <c r="AH655" s="35">
        <v>0.208315944617921</v>
      </c>
      <c r="AI655" s="35">
        <v>0.81808116666666697</v>
      </c>
      <c r="AJ655" s="35">
        <v>13.131698292181042</v>
      </c>
      <c r="AK655" s="35">
        <v>29.326241633013382</v>
      </c>
    </row>
    <row r="656" spans="1:37" x14ac:dyDescent="0.5">
      <c r="A656" s="17">
        <v>44800.875</v>
      </c>
      <c r="B656" s="18">
        <v>44800</v>
      </c>
      <c r="C656" s="19">
        <f t="shared" si="50"/>
        <v>8</v>
      </c>
      <c r="D656" s="19">
        <f t="shared" si="51"/>
        <v>21</v>
      </c>
      <c r="E656" s="19">
        <f t="shared" si="52"/>
        <v>7</v>
      </c>
      <c r="F656" s="19">
        <v>0</v>
      </c>
      <c r="G656" s="19">
        <f t="shared" si="53"/>
        <v>0</v>
      </c>
      <c r="H656" s="5">
        <v>4.75</v>
      </c>
      <c r="I656" s="5">
        <f t="shared" si="54"/>
        <v>0</v>
      </c>
      <c r="J656" s="5">
        <v>55</v>
      </c>
      <c r="K656" s="5">
        <v>93</v>
      </c>
      <c r="L656" s="5">
        <v>82</v>
      </c>
      <c r="M656" s="5">
        <v>24</v>
      </c>
      <c r="N656" s="5">
        <v>131</v>
      </c>
      <c r="O656" s="5">
        <v>5</v>
      </c>
      <c r="P656" s="6">
        <v>0.1</v>
      </c>
      <c r="Q656" s="6">
        <v>0.11274402876666664</v>
      </c>
      <c r="R656" s="6">
        <v>112.74402876666664</v>
      </c>
      <c r="S656" s="6">
        <v>0.2</v>
      </c>
      <c r="T656" s="6">
        <v>10.9</v>
      </c>
      <c r="U656" s="7">
        <v>0.04</v>
      </c>
      <c r="V656" s="6">
        <v>5.4</v>
      </c>
      <c r="W656" s="6">
        <v>11.1</v>
      </c>
      <c r="X656" s="35">
        <v>292.726364925837</v>
      </c>
      <c r="Y656" s="35">
        <v>40.424999999999997</v>
      </c>
      <c r="Z656" s="35">
        <v>4.4896902499999998</v>
      </c>
      <c r="AA656" s="35">
        <v>8.3299044029403397</v>
      </c>
      <c r="AB656" s="35">
        <v>0.13487675654372799</v>
      </c>
      <c r="AC656" s="35">
        <v>1.59558051703211</v>
      </c>
      <c r="AD656" s="35">
        <v>0.77573135000000004</v>
      </c>
      <c r="AE656" s="35">
        <v>2.6796586413785599</v>
      </c>
      <c r="AF656" s="35">
        <v>0.77573135000000004</v>
      </c>
      <c r="AG656" s="35">
        <v>0.38474436371802001</v>
      </c>
      <c r="AH656" s="35">
        <v>0.24407115979966101</v>
      </c>
      <c r="AI656" s="35">
        <v>0.97585207500000004</v>
      </c>
      <c r="AJ656" s="35">
        <v>13.717272371484222</v>
      </c>
      <c r="AK656" s="35">
        <v>30.346892098271208</v>
      </c>
    </row>
    <row r="657" spans="1:37" x14ac:dyDescent="0.5">
      <c r="A657" s="17">
        <v>44800.916666666664</v>
      </c>
      <c r="B657" s="18">
        <v>44800</v>
      </c>
      <c r="C657" s="19">
        <f t="shared" si="50"/>
        <v>8</v>
      </c>
      <c r="D657" s="19">
        <f t="shared" si="51"/>
        <v>22</v>
      </c>
      <c r="E657" s="19">
        <f t="shared" si="52"/>
        <v>7</v>
      </c>
      <c r="F657" s="19">
        <v>0</v>
      </c>
      <c r="G657" s="19">
        <f t="shared" si="53"/>
        <v>0</v>
      </c>
      <c r="H657" s="5">
        <v>4.75</v>
      </c>
      <c r="I657" s="5">
        <f t="shared" si="54"/>
        <v>0</v>
      </c>
      <c r="J657" s="5">
        <v>55</v>
      </c>
      <c r="K657" s="5">
        <v>93</v>
      </c>
      <c r="L657" s="5">
        <v>80</v>
      </c>
      <c r="M657" s="5">
        <v>23</v>
      </c>
      <c r="N657" s="5">
        <v>118</v>
      </c>
      <c r="O657" s="5">
        <v>6.7</v>
      </c>
      <c r="P657" s="6">
        <v>0.1</v>
      </c>
      <c r="Q657" s="6">
        <v>0.10463480278688528</v>
      </c>
      <c r="R657" s="6">
        <v>104.63480278688527</v>
      </c>
      <c r="S657" s="6">
        <v>0.2</v>
      </c>
      <c r="T657" s="6">
        <v>13.6</v>
      </c>
      <c r="U657" s="7">
        <v>3.5999999999999997E-2</v>
      </c>
      <c r="V657" s="6">
        <v>5</v>
      </c>
      <c r="W657" s="6">
        <v>13.799999999999999</v>
      </c>
      <c r="X657" s="35">
        <v>310.67992603159399</v>
      </c>
      <c r="Y657" s="35">
        <v>37.296666666666667</v>
      </c>
      <c r="Z657" s="35">
        <v>4.2318906666666702</v>
      </c>
      <c r="AA657" s="35">
        <v>9.2247238570898702</v>
      </c>
      <c r="AB657" s="35">
        <v>0.167937869934178</v>
      </c>
      <c r="AC657" s="35">
        <v>1.66523955729451</v>
      </c>
      <c r="AD657" s="35">
        <v>0.76067269999999998</v>
      </c>
      <c r="AE657" s="35">
        <v>2.8405280940414999</v>
      </c>
      <c r="AF657" s="35">
        <v>0.76067269999999998</v>
      </c>
      <c r="AG657" s="35">
        <v>0.36222772014325599</v>
      </c>
      <c r="AH657" s="35">
        <v>0.24134568047006599</v>
      </c>
      <c r="AI657" s="35">
        <v>1.0097722333333301</v>
      </c>
      <c r="AJ657" s="35">
        <v>14.040399289965865</v>
      </c>
      <c r="AK657" s="35">
        <v>31.028167020594417</v>
      </c>
    </row>
    <row r="658" spans="1:37" x14ac:dyDescent="0.5">
      <c r="A658" s="17">
        <v>44800.958333333336</v>
      </c>
      <c r="B658" s="18">
        <v>44800</v>
      </c>
      <c r="C658" s="19">
        <f t="shared" si="50"/>
        <v>8</v>
      </c>
      <c r="D658" s="19">
        <f t="shared" si="51"/>
        <v>23</v>
      </c>
      <c r="E658" s="19">
        <f t="shared" si="52"/>
        <v>7</v>
      </c>
      <c r="F658" s="19">
        <v>0</v>
      </c>
      <c r="G658" s="19">
        <f t="shared" si="53"/>
        <v>0</v>
      </c>
      <c r="H658" s="5">
        <v>4.75</v>
      </c>
      <c r="I658" s="5">
        <f t="shared" si="54"/>
        <v>0</v>
      </c>
      <c r="J658" s="5">
        <v>55</v>
      </c>
      <c r="K658" s="5">
        <v>93</v>
      </c>
      <c r="L658" s="5">
        <v>79</v>
      </c>
      <c r="M658" s="5">
        <v>24</v>
      </c>
      <c r="N658" s="5">
        <v>116</v>
      </c>
      <c r="O658" s="5">
        <v>5.9</v>
      </c>
      <c r="P658" s="6">
        <v>0.1</v>
      </c>
      <c r="Q658" s="6">
        <v>0.103972596779661</v>
      </c>
      <c r="R658" s="6">
        <v>103.972596779661</v>
      </c>
      <c r="S658" s="6">
        <v>0.3</v>
      </c>
      <c r="T658" s="6">
        <v>10.5</v>
      </c>
      <c r="U658" s="7">
        <v>3.5999999999999997E-2</v>
      </c>
      <c r="V658" s="6">
        <v>5.3</v>
      </c>
      <c r="W658" s="6">
        <v>10.8</v>
      </c>
      <c r="X658" s="35">
        <v>298.30544571302602</v>
      </c>
      <c r="Y658" s="35">
        <v>37.023333333333333</v>
      </c>
      <c r="Z658" s="35">
        <v>5.2299948333333299</v>
      </c>
      <c r="AA658" s="35">
        <v>10.7687689490214</v>
      </c>
      <c r="AB658" s="35">
        <v>0.16044225861143699</v>
      </c>
      <c r="AC658" s="35">
        <v>1.9766766397987401</v>
      </c>
      <c r="AD658" s="35">
        <v>0.82319088333333301</v>
      </c>
      <c r="AE658" s="35">
        <v>3.1293894345777602</v>
      </c>
      <c r="AF658" s="35">
        <v>0.82319088333333301</v>
      </c>
      <c r="AG658" s="35">
        <v>0.427307437671056</v>
      </c>
      <c r="AH658" s="35">
        <v>0.23537249973614199</v>
      </c>
      <c r="AI658" s="35">
        <v>1.2653677999999999</v>
      </c>
      <c r="AJ658" s="35">
        <v>16.356506857680589</v>
      </c>
      <c r="AK658" s="35">
        <v>35.643827522489538</v>
      </c>
    </row>
    <row r="659" spans="1:37" x14ac:dyDescent="0.5">
      <c r="A659" s="17">
        <v>44801</v>
      </c>
      <c r="B659" s="18">
        <v>44801</v>
      </c>
      <c r="C659" s="19">
        <f t="shared" si="50"/>
        <v>8</v>
      </c>
      <c r="D659" s="19">
        <f t="shared" si="51"/>
        <v>0</v>
      </c>
      <c r="E659" s="19">
        <f t="shared" si="52"/>
        <v>1</v>
      </c>
      <c r="F659" s="19">
        <v>0</v>
      </c>
      <c r="G659" s="19">
        <f t="shared" si="53"/>
        <v>0</v>
      </c>
      <c r="H659" s="5">
        <v>8.3000000000000007</v>
      </c>
      <c r="I659" s="5">
        <f t="shared" si="54"/>
        <v>0</v>
      </c>
      <c r="J659" s="5">
        <v>50</v>
      </c>
      <c r="K659" s="5">
        <v>88</v>
      </c>
      <c r="L659" s="5">
        <v>77</v>
      </c>
      <c r="M659" s="5">
        <v>28</v>
      </c>
      <c r="N659" s="5">
        <v>226</v>
      </c>
      <c r="O659" s="5">
        <v>4</v>
      </c>
      <c r="P659" s="6">
        <v>0.1</v>
      </c>
      <c r="Q659" s="6">
        <v>7.3365684750000007E-2</v>
      </c>
      <c r="R659" s="6">
        <v>73.365684750000014</v>
      </c>
      <c r="S659" s="6">
        <v>1.2</v>
      </c>
      <c r="T659" s="6">
        <v>19.3</v>
      </c>
      <c r="U659" s="7">
        <v>2.8000000000000001E-2</v>
      </c>
      <c r="V659" s="6">
        <v>5.8</v>
      </c>
      <c r="W659" s="6">
        <v>20.5</v>
      </c>
      <c r="X659" s="35">
        <v>284.61098169821503</v>
      </c>
      <c r="Y659" s="35">
        <v>30.286666666666669</v>
      </c>
      <c r="Z659" s="35">
        <v>4.6947925000000001</v>
      </c>
      <c r="AA659" s="35">
        <v>9.9373064143351293</v>
      </c>
      <c r="AB659" s="35">
        <v>0.121811956111195</v>
      </c>
      <c r="AC659" s="35">
        <v>2.1351537807147101</v>
      </c>
      <c r="AD659" s="35">
        <v>0.87349517499999996</v>
      </c>
      <c r="AE659" s="35">
        <v>3.5019869558785799</v>
      </c>
      <c r="AF659" s="35">
        <v>0.87349517499999996</v>
      </c>
      <c r="AG659" s="35">
        <v>0.341324529201816</v>
      </c>
      <c r="AH659" s="35">
        <v>0.260751161319625</v>
      </c>
      <c r="AI659" s="35">
        <v>1.1779348999999999</v>
      </c>
      <c r="AJ659" s="35">
        <v>16.235432566140908</v>
      </c>
      <c r="AK659" s="35">
        <v>36.028748859184397</v>
      </c>
    </row>
    <row r="660" spans="1:37" x14ac:dyDescent="0.5">
      <c r="A660" s="17">
        <v>44801.041666666664</v>
      </c>
      <c r="B660" s="18">
        <v>44801</v>
      </c>
      <c r="C660" s="19">
        <f t="shared" si="50"/>
        <v>8</v>
      </c>
      <c r="D660" s="19">
        <f t="shared" si="51"/>
        <v>1</v>
      </c>
      <c r="E660" s="19">
        <f t="shared" si="52"/>
        <v>1</v>
      </c>
      <c r="F660" s="19">
        <v>0</v>
      </c>
      <c r="G660" s="19">
        <f t="shared" si="53"/>
        <v>0</v>
      </c>
      <c r="H660" s="5">
        <v>8.3000000000000007</v>
      </c>
      <c r="I660" s="5">
        <f t="shared" si="54"/>
        <v>0</v>
      </c>
      <c r="J660" s="5">
        <v>50</v>
      </c>
      <c r="K660" s="5">
        <v>88</v>
      </c>
      <c r="L660" s="5">
        <v>77</v>
      </c>
      <c r="M660" s="5">
        <v>29</v>
      </c>
      <c r="N660" s="5">
        <v>147</v>
      </c>
      <c r="O660" s="5">
        <v>3.5</v>
      </c>
      <c r="P660" s="6">
        <v>0</v>
      </c>
      <c r="Q660" s="6">
        <v>6.7762582262295076E-2</v>
      </c>
      <c r="R660" s="6">
        <v>67.762582262295069</v>
      </c>
      <c r="S660" s="6">
        <v>0.3</v>
      </c>
      <c r="T660" s="6">
        <v>15.8</v>
      </c>
      <c r="U660" s="7">
        <v>2.7E-2</v>
      </c>
      <c r="V660" s="6">
        <v>5.6</v>
      </c>
      <c r="W660" s="6">
        <v>16.100000000000001</v>
      </c>
      <c r="X660" s="35">
        <v>260.63964341662899</v>
      </c>
      <c r="Y660" s="35">
        <v>28.433333333333334</v>
      </c>
      <c r="Z660" s="35">
        <v>5.56090033333333</v>
      </c>
      <c r="AA660" s="35">
        <v>13.095819012892999</v>
      </c>
      <c r="AB660" s="35">
        <v>0.16145458764384199</v>
      </c>
      <c r="AC660" s="35">
        <v>3.0889089509377601</v>
      </c>
      <c r="AD660" s="35">
        <v>1.2581599000000001</v>
      </c>
      <c r="AE660" s="35">
        <v>4.6254845480926896</v>
      </c>
      <c r="AF660" s="35">
        <v>1.2581599000000001</v>
      </c>
      <c r="AG660" s="35">
        <v>0.59466761120795497</v>
      </c>
      <c r="AH660" s="35">
        <v>0.37377112323292599</v>
      </c>
      <c r="AI660" s="35">
        <v>1.7017513333333301</v>
      </c>
      <c r="AJ660" s="35">
        <v>21.10042016471515</v>
      </c>
      <c r="AK660" s="35">
        <v>49.123902997162276</v>
      </c>
    </row>
    <row r="661" spans="1:37" x14ac:dyDescent="0.5">
      <c r="A661" s="17">
        <v>44801.083333333336</v>
      </c>
      <c r="B661" s="18">
        <v>44801</v>
      </c>
      <c r="C661" s="19">
        <f t="shared" si="50"/>
        <v>8</v>
      </c>
      <c r="D661" s="19">
        <f t="shared" si="51"/>
        <v>2</v>
      </c>
      <c r="E661" s="19">
        <f t="shared" si="52"/>
        <v>1</v>
      </c>
      <c r="F661" s="19">
        <v>0</v>
      </c>
      <c r="G661" s="19">
        <f t="shared" si="53"/>
        <v>0</v>
      </c>
      <c r="H661" s="5">
        <v>8.3000000000000007</v>
      </c>
      <c r="I661" s="5">
        <f t="shared" si="54"/>
        <v>0</v>
      </c>
      <c r="J661" s="5">
        <v>50</v>
      </c>
      <c r="K661" s="5">
        <v>88</v>
      </c>
      <c r="L661" s="5">
        <v>75</v>
      </c>
      <c r="M661" s="5">
        <v>31</v>
      </c>
      <c r="N661" s="5">
        <v>148</v>
      </c>
      <c r="O661" s="5">
        <v>3.3</v>
      </c>
      <c r="P661" s="6">
        <v>0.1</v>
      </c>
      <c r="Q661" s="6">
        <v>0.13561155816949158</v>
      </c>
      <c r="R661" s="6">
        <v>135.61155816949159</v>
      </c>
      <c r="S661" s="6">
        <v>0.6</v>
      </c>
      <c r="T661" s="6">
        <v>23.9</v>
      </c>
      <c r="U661" s="7">
        <v>1.7999999999999999E-2</v>
      </c>
      <c r="V661" s="6">
        <v>7.1</v>
      </c>
      <c r="W661" s="6">
        <v>24.5</v>
      </c>
      <c r="X661" s="35">
        <v>383.64787957414899</v>
      </c>
      <c r="Y661" s="35">
        <v>17.501666666666662</v>
      </c>
      <c r="Z661" s="35">
        <v>5.98793825</v>
      </c>
      <c r="AA661" s="35">
        <v>15.232251020938399</v>
      </c>
      <c r="AB661" s="35">
        <v>0.119340992410938</v>
      </c>
      <c r="AC661" s="35">
        <v>3.5008944849449</v>
      </c>
      <c r="AD661" s="35">
        <v>1.4812080000000001</v>
      </c>
      <c r="AE661" s="35">
        <v>4.4919980915195303</v>
      </c>
      <c r="AF661" s="35">
        <v>1.4812080000000001</v>
      </c>
      <c r="AG661" s="35">
        <v>0.61980769112740197</v>
      </c>
      <c r="AH661" s="35">
        <v>0.46880116220350299</v>
      </c>
      <c r="AI661" s="35">
        <v>2.0328750000000002</v>
      </c>
      <c r="AJ661" s="35">
        <v>22.925038092058212</v>
      </c>
      <c r="AK661" s="35">
        <v>52.764010674735282</v>
      </c>
    </row>
    <row r="662" spans="1:37" x14ac:dyDescent="0.5">
      <c r="A662" s="17">
        <v>44801.125</v>
      </c>
      <c r="B662" s="18">
        <v>44801</v>
      </c>
      <c r="C662" s="19">
        <f t="shared" si="50"/>
        <v>8</v>
      </c>
      <c r="D662" s="19">
        <f t="shared" si="51"/>
        <v>3</v>
      </c>
      <c r="E662" s="19">
        <f t="shared" si="52"/>
        <v>1</v>
      </c>
      <c r="F662" s="19">
        <v>0</v>
      </c>
      <c r="G662" s="19">
        <f t="shared" si="53"/>
        <v>0</v>
      </c>
      <c r="H662" s="5">
        <v>8.3000000000000007</v>
      </c>
      <c r="I662" s="5">
        <f t="shared" si="54"/>
        <v>0</v>
      </c>
      <c r="J662" s="5">
        <v>50</v>
      </c>
      <c r="K662" s="5">
        <v>88</v>
      </c>
      <c r="L662" s="5">
        <v>72</v>
      </c>
      <c r="M662" s="5">
        <v>34</v>
      </c>
      <c r="N662" s="5">
        <v>133</v>
      </c>
      <c r="O662" s="5">
        <v>3.2</v>
      </c>
      <c r="P662" s="6">
        <v>0.1</v>
      </c>
      <c r="Q662" s="6">
        <v>0.11959724123333332</v>
      </c>
      <c r="R662" s="6">
        <v>119.59724123333332</v>
      </c>
      <c r="S662" s="6">
        <v>0.8</v>
      </c>
      <c r="T662" s="6">
        <v>23.6</v>
      </c>
      <c r="U662" s="7">
        <v>1.6E-2</v>
      </c>
      <c r="V662" s="6">
        <v>7.4</v>
      </c>
      <c r="W662" s="6">
        <v>24.400000000000002</v>
      </c>
      <c r="X662" s="35">
        <v>307.58624274531701</v>
      </c>
      <c r="Y662" s="35">
        <v>17.353333333333332</v>
      </c>
      <c r="Z662" s="35">
        <v>6.1630733333333296</v>
      </c>
      <c r="AA662" s="35">
        <v>13.483329264045899</v>
      </c>
      <c r="AB662" s="35">
        <v>0.19570626472480099</v>
      </c>
      <c r="AC662" s="35">
        <v>2.79235103552893</v>
      </c>
      <c r="AD662" s="35">
        <v>1.3527390666666701</v>
      </c>
      <c r="AE662" s="35">
        <v>4.5016990122423</v>
      </c>
      <c r="AF662" s="35">
        <v>1.3527390666666701</v>
      </c>
      <c r="AG662" s="35">
        <v>0.41642437544132099</v>
      </c>
      <c r="AH662" s="35">
        <v>0.40661888412144798</v>
      </c>
      <c r="AI662" s="35">
        <v>1.86414083333333</v>
      </c>
      <c r="AJ662" s="35">
        <v>22.026645535719922</v>
      </c>
      <c r="AK662" s="35">
        <v>48.63080528588295</v>
      </c>
    </row>
    <row r="663" spans="1:37" x14ac:dyDescent="0.5">
      <c r="A663" s="17">
        <v>44801.166666666664</v>
      </c>
      <c r="B663" s="18">
        <v>44801</v>
      </c>
      <c r="C663" s="19">
        <f t="shared" si="50"/>
        <v>8</v>
      </c>
      <c r="D663" s="19">
        <f t="shared" si="51"/>
        <v>4</v>
      </c>
      <c r="E663" s="19">
        <f t="shared" si="52"/>
        <v>1</v>
      </c>
      <c r="F663" s="19">
        <v>0</v>
      </c>
      <c r="G663" s="19">
        <f t="shared" si="53"/>
        <v>0</v>
      </c>
      <c r="H663" s="5">
        <v>8.3000000000000007</v>
      </c>
      <c r="I663" s="5">
        <f t="shared" si="54"/>
        <v>0</v>
      </c>
      <c r="J663" s="5">
        <v>50</v>
      </c>
      <c r="K663" s="5">
        <v>88</v>
      </c>
      <c r="L663" s="5">
        <v>70</v>
      </c>
      <c r="M663" s="5">
        <v>37</v>
      </c>
      <c r="N663" s="5">
        <v>204</v>
      </c>
      <c r="O663" s="5">
        <v>4.4000000000000004</v>
      </c>
      <c r="S663" s="6">
        <v>0.2</v>
      </c>
      <c r="T663" s="6">
        <v>9</v>
      </c>
      <c r="U663" s="7">
        <v>2.4E-2</v>
      </c>
      <c r="V663" s="6">
        <v>10.1</v>
      </c>
      <c r="W663" s="6">
        <v>9.1999999999999993</v>
      </c>
      <c r="X663" s="35">
        <v>240.87830350162901</v>
      </c>
      <c r="Y663" s="35">
        <v>25.001666666666665</v>
      </c>
      <c r="Z663" s="35">
        <v>4.85713683333333</v>
      </c>
      <c r="AA663" s="35">
        <v>10.9548039436477</v>
      </c>
      <c r="AB663" s="35">
        <v>0.19561065621128701</v>
      </c>
      <c r="AC663" s="35">
        <v>1.95126825239923</v>
      </c>
      <c r="AD663" s="35">
        <v>0.754433666666667</v>
      </c>
      <c r="AE663" s="35">
        <v>3.8797235906432999</v>
      </c>
      <c r="AF663" s="35">
        <v>0.754433666666667</v>
      </c>
      <c r="AG663" s="35">
        <v>0.24710903475175999</v>
      </c>
      <c r="AH663" s="35">
        <v>0.28600996730276601</v>
      </c>
      <c r="AI663" s="35">
        <v>1.14082288333333</v>
      </c>
      <c r="AJ663" s="35">
        <v>17.032459947173429</v>
      </c>
      <c r="AK663" s="35">
        <v>36.345441922103866</v>
      </c>
    </row>
    <row r="664" spans="1:37" x14ac:dyDescent="0.5">
      <c r="A664" s="17">
        <v>44801.208333333336</v>
      </c>
      <c r="B664" s="18">
        <v>44801</v>
      </c>
      <c r="C664" s="19">
        <f t="shared" si="50"/>
        <v>8</v>
      </c>
      <c r="D664" s="19">
        <f t="shared" si="51"/>
        <v>5</v>
      </c>
      <c r="E664" s="19">
        <f t="shared" si="52"/>
        <v>1</v>
      </c>
      <c r="F664" s="19">
        <v>0</v>
      </c>
      <c r="G664" s="19">
        <f t="shared" si="53"/>
        <v>0</v>
      </c>
      <c r="H664" s="5">
        <v>8.3000000000000007</v>
      </c>
      <c r="I664" s="5">
        <f t="shared" si="54"/>
        <v>0</v>
      </c>
      <c r="J664" s="5">
        <v>50</v>
      </c>
      <c r="K664" s="5">
        <v>88</v>
      </c>
      <c r="L664" s="5">
        <v>68</v>
      </c>
      <c r="M664" s="5">
        <v>43</v>
      </c>
      <c r="N664" s="5">
        <v>260</v>
      </c>
      <c r="O664" s="5">
        <v>2.5</v>
      </c>
      <c r="P664" s="6">
        <v>0</v>
      </c>
      <c r="Q664" s="6">
        <v>7.4510554779661009E-2</v>
      </c>
      <c r="R664" s="6">
        <v>74.510554779661007</v>
      </c>
      <c r="S664" s="6">
        <v>0.2</v>
      </c>
      <c r="T664" s="6">
        <v>7.8</v>
      </c>
      <c r="U664" s="7">
        <v>2.1000000000000001E-2</v>
      </c>
      <c r="V664" s="6">
        <v>10.6</v>
      </c>
      <c r="W664" s="6">
        <v>8</v>
      </c>
      <c r="X664" s="35">
        <v>264.688922755909</v>
      </c>
      <c r="Y664" s="35">
        <v>22.556666666666661</v>
      </c>
      <c r="Z664" s="35">
        <v>4.5460894736842103</v>
      </c>
      <c r="AA664" s="35">
        <v>10.5489727131335</v>
      </c>
      <c r="AB664" s="35">
        <v>9.9448148775978906E-2</v>
      </c>
      <c r="AC664" s="35">
        <v>1.9251759466866001</v>
      </c>
      <c r="AD664" s="35">
        <v>0.71605584210526296</v>
      </c>
      <c r="AE664" s="35">
        <v>3.65671431583156</v>
      </c>
      <c r="AF664" s="35">
        <v>0.71605584210526296</v>
      </c>
      <c r="AG664" s="35">
        <v>0.22258064853985701</v>
      </c>
      <c r="AH664" s="35">
        <v>0.30772591263591698</v>
      </c>
      <c r="AI664" s="35">
        <v>1.1010660000000001</v>
      </c>
      <c r="AJ664" s="35">
        <v>16.550642251281396</v>
      </c>
      <c r="AK664" s="35">
        <v>34.715780339913515</v>
      </c>
    </row>
    <row r="665" spans="1:37" x14ac:dyDescent="0.5">
      <c r="A665" s="17">
        <v>44801.25</v>
      </c>
      <c r="B665" s="18">
        <v>44801</v>
      </c>
      <c r="C665" s="19">
        <f t="shared" si="50"/>
        <v>8</v>
      </c>
      <c r="D665" s="19">
        <f t="shared" si="51"/>
        <v>6</v>
      </c>
      <c r="E665" s="19">
        <f t="shared" si="52"/>
        <v>1</v>
      </c>
      <c r="F665" s="19">
        <v>0</v>
      </c>
      <c r="G665" s="19">
        <f t="shared" si="53"/>
        <v>0</v>
      </c>
      <c r="H665" s="5">
        <v>8.3000000000000007</v>
      </c>
      <c r="I665" s="5">
        <f t="shared" si="54"/>
        <v>0</v>
      </c>
      <c r="J665" s="5">
        <v>50</v>
      </c>
      <c r="K665" s="5">
        <v>88</v>
      </c>
      <c r="L665" s="5">
        <v>67</v>
      </c>
      <c r="M665" s="5">
        <v>49</v>
      </c>
      <c r="N665" s="5">
        <v>182</v>
      </c>
      <c r="O665" s="5">
        <v>2.2000000000000002</v>
      </c>
      <c r="P665" s="6">
        <v>0.1</v>
      </c>
      <c r="Q665" s="6">
        <v>0.11831140205000003</v>
      </c>
      <c r="R665" s="6">
        <v>118.31140205000003</v>
      </c>
      <c r="S665" s="6">
        <v>1.6</v>
      </c>
      <c r="T665" s="6">
        <v>12.4</v>
      </c>
      <c r="U665" s="7">
        <v>1.7999999999999999E-2</v>
      </c>
      <c r="V665" s="6">
        <v>11.6</v>
      </c>
      <c r="W665" s="6">
        <v>14</v>
      </c>
      <c r="X665" s="35">
        <v>295.934075862084</v>
      </c>
      <c r="Z665" s="35">
        <v>6.2057105882352896</v>
      </c>
      <c r="AA665" s="35">
        <v>15.2226288233296</v>
      </c>
      <c r="AB665" s="35">
        <v>0.17238083722598199</v>
      </c>
      <c r="AC665" s="35">
        <v>3.06709321104975</v>
      </c>
      <c r="AD665" s="35">
        <v>1.3553993137254901</v>
      </c>
      <c r="AE665" s="35">
        <v>5.7922521747696196</v>
      </c>
      <c r="AF665" s="35">
        <v>1.3553993137254901</v>
      </c>
      <c r="AG665" s="35">
        <v>0.58222501588035602</v>
      </c>
      <c r="AH665" s="35">
        <v>0.435219920724426</v>
      </c>
      <c r="AI665" s="35">
        <v>1.8929103137254899</v>
      </c>
      <c r="AJ665" s="35">
        <v>24.093963341373207</v>
      </c>
      <c r="AK665" s="35">
        <v>55.262233499440867</v>
      </c>
    </row>
    <row r="666" spans="1:37" x14ac:dyDescent="0.5">
      <c r="A666" s="17">
        <v>44801.291666666664</v>
      </c>
      <c r="B666" s="18">
        <v>44801</v>
      </c>
      <c r="C666" s="19">
        <f t="shared" si="50"/>
        <v>8</v>
      </c>
      <c r="D666" s="19">
        <f t="shared" si="51"/>
        <v>7</v>
      </c>
      <c r="E666" s="19">
        <f t="shared" si="52"/>
        <v>1</v>
      </c>
      <c r="F666" s="19">
        <v>0</v>
      </c>
      <c r="G666" s="19">
        <f t="shared" si="53"/>
        <v>0</v>
      </c>
      <c r="H666" s="5">
        <v>8.3000000000000007</v>
      </c>
      <c r="I666" s="5">
        <f t="shared" si="54"/>
        <v>0</v>
      </c>
      <c r="J666" s="5">
        <v>50</v>
      </c>
      <c r="K666" s="5">
        <v>88</v>
      </c>
      <c r="L666" s="5">
        <v>68</v>
      </c>
      <c r="M666" s="5">
        <v>45</v>
      </c>
      <c r="N666" s="5">
        <v>157</v>
      </c>
      <c r="O666" s="5">
        <v>3</v>
      </c>
      <c r="P666" s="6">
        <v>0.1</v>
      </c>
      <c r="Q666" s="6">
        <v>0.13649529893442619</v>
      </c>
      <c r="R666" s="6">
        <v>136.49529893442619</v>
      </c>
      <c r="S666" s="6">
        <v>6.5</v>
      </c>
      <c r="T666" s="6">
        <v>17.399999999999999</v>
      </c>
      <c r="U666" s="7">
        <v>0.02</v>
      </c>
      <c r="V666" s="6">
        <v>9.6</v>
      </c>
      <c r="W666" s="6">
        <v>23.9</v>
      </c>
      <c r="X666" s="35">
        <v>363.60978098913699</v>
      </c>
      <c r="Y666" s="35">
        <v>21.157627118644069</v>
      </c>
      <c r="Z666" s="35">
        <v>6.7710216666666696</v>
      </c>
      <c r="AA666" s="35">
        <v>15.5501548573927</v>
      </c>
      <c r="AB666" s="35">
        <v>0.129902607574679</v>
      </c>
      <c r="AC666" s="35">
        <v>3.2614294997295001</v>
      </c>
      <c r="AD666" s="35">
        <v>1.3775964333333299</v>
      </c>
      <c r="AE666" s="35">
        <v>5.2291117460699397</v>
      </c>
      <c r="AF666" s="35">
        <v>1.3775964333333299</v>
      </c>
      <c r="AG666" s="35">
        <v>0.609286568469113</v>
      </c>
      <c r="AH666" s="35">
        <v>0.52840986344182195</v>
      </c>
      <c r="AI666" s="35">
        <v>2.0403908333333298</v>
      </c>
      <c r="AJ666" s="35">
        <v>24.776635918492328</v>
      </c>
      <c r="AK666" s="35">
        <v>55.855366313504391</v>
      </c>
    </row>
    <row r="667" spans="1:37" x14ac:dyDescent="0.5">
      <c r="A667" s="17">
        <v>44801.333333333336</v>
      </c>
      <c r="B667" s="18">
        <v>44801</v>
      </c>
      <c r="C667" s="19">
        <f t="shared" si="50"/>
        <v>8</v>
      </c>
      <c r="D667" s="19">
        <f t="shared" si="51"/>
        <v>8</v>
      </c>
      <c r="E667" s="19">
        <f t="shared" si="52"/>
        <v>1</v>
      </c>
      <c r="F667" s="19">
        <v>0</v>
      </c>
      <c r="G667" s="19">
        <f t="shared" si="53"/>
        <v>0</v>
      </c>
      <c r="H667" s="5">
        <v>8.3000000000000007</v>
      </c>
      <c r="I667" s="5">
        <f t="shared" si="54"/>
        <v>0</v>
      </c>
      <c r="J667" s="5">
        <v>50</v>
      </c>
      <c r="K667" s="5">
        <v>88</v>
      </c>
      <c r="L667" s="5">
        <v>73</v>
      </c>
      <c r="M667" s="5">
        <v>36</v>
      </c>
      <c r="N667" s="5">
        <v>144</v>
      </c>
      <c r="O667" s="5">
        <v>3.1</v>
      </c>
      <c r="P667" s="6">
        <v>0.1</v>
      </c>
      <c r="Q667" s="6">
        <v>0.10549433155932203</v>
      </c>
      <c r="R667" s="6">
        <v>105.49433155932203</v>
      </c>
      <c r="S667" s="6">
        <v>5.0999999999999996</v>
      </c>
      <c r="T667" s="6">
        <v>11.7</v>
      </c>
      <c r="U667" s="7">
        <v>0.03</v>
      </c>
      <c r="V667" s="6">
        <v>11</v>
      </c>
      <c r="W667" s="6">
        <v>16.799999999999997</v>
      </c>
      <c r="X667" s="35">
        <v>314.68247174890399</v>
      </c>
      <c r="Y667" s="35">
        <v>31.251666666666669</v>
      </c>
      <c r="Z667" s="35">
        <v>6.5818314634146304</v>
      </c>
      <c r="AA667" s="35">
        <v>11.7723037266517</v>
      </c>
      <c r="AB667" s="35">
        <v>0.16230026358859501</v>
      </c>
      <c r="AC667" s="35">
        <v>2.15932152098675</v>
      </c>
      <c r="AD667" s="35">
        <v>0.79377129756097597</v>
      </c>
      <c r="AE667" s="35">
        <v>4.0312669461660899</v>
      </c>
      <c r="AF667" s="35">
        <v>0.79377129756097597</v>
      </c>
      <c r="AG667" s="35">
        <v>0.38768549503674299</v>
      </c>
      <c r="AH667" s="35">
        <v>0.35971404763510201</v>
      </c>
      <c r="AI667" s="35">
        <v>1.11064970731707</v>
      </c>
      <c r="AJ667" s="35">
        <v>19.483095974417715</v>
      </c>
      <c r="AK667" s="35">
        <v>41.032151199067513</v>
      </c>
    </row>
    <row r="668" spans="1:37" x14ac:dyDescent="0.5">
      <c r="A668" s="17">
        <v>44801.375</v>
      </c>
      <c r="B668" s="18">
        <v>44801</v>
      </c>
      <c r="C668" s="19">
        <f t="shared" si="50"/>
        <v>8</v>
      </c>
      <c r="D668" s="19">
        <f t="shared" si="51"/>
        <v>9</v>
      </c>
      <c r="E668" s="19">
        <f t="shared" si="52"/>
        <v>1</v>
      </c>
      <c r="F668" s="19">
        <v>0</v>
      </c>
      <c r="G668" s="19">
        <f t="shared" si="53"/>
        <v>0</v>
      </c>
      <c r="H668" s="5">
        <v>8.3000000000000007</v>
      </c>
      <c r="I668" s="5">
        <f t="shared" si="54"/>
        <v>0</v>
      </c>
      <c r="J668" s="5">
        <v>50</v>
      </c>
      <c r="K668" s="5">
        <v>88</v>
      </c>
      <c r="L668" s="5">
        <v>76</v>
      </c>
      <c r="M668" s="5">
        <v>32</v>
      </c>
      <c r="N668" s="5">
        <v>102</v>
      </c>
      <c r="O668" s="5">
        <v>3.2</v>
      </c>
      <c r="P668" s="6">
        <v>0</v>
      </c>
      <c r="Q668" s="6">
        <v>7.6469093783333345E-2</v>
      </c>
      <c r="R668" s="6">
        <v>76.469093783333349</v>
      </c>
      <c r="S668" s="6">
        <v>2</v>
      </c>
      <c r="T668" s="6">
        <v>6.2</v>
      </c>
      <c r="U668" s="7">
        <v>4.2999999999999997E-2</v>
      </c>
      <c r="V668" s="6">
        <v>10.9</v>
      </c>
      <c r="W668" s="6">
        <v>8.1999999999999993</v>
      </c>
      <c r="X668" s="35">
        <v>263.87807111839601</v>
      </c>
      <c r="Y668" s="35">
        <v>44.01</v>
      </c>
      <c r="Z668" s="35">
        <v>6.3328726666666704</v>
      </c>
      <c r="AA668" s="35">
        <v>9.5725405899531602</v>
      </c>
      <c r="AB668" s="35">
        <v>0.137081454352557</v>
      </c>
      <c r="AC668" s="35">
        <v>1.5156909785017201</v>
      </c>
      <c r="AD668" s="35">
        <v>0.49245363333333297</v>
      </c>
      <c r="AE668" s="35">
        <v>3.4023885762456998</v>
      </c>
      <c r="AF668" s="35">
        <v>0.49245363333333297</v>
      </c>
      <c r="AG668" s="35">
        <v>0.220044002363978</v>
      </c>
      <c r="AH668" s="35">
        <v>0.21255467153292201</v>
      </c>
      <c r="AI668" s="35">
        <v>0.70920925000000001</v>
      </c>
      <c r="AJ668" s="35">
        <v>15.784004320623263</v>
      </c>
      <c r="AK668" s="35">
        <v>31.789873966675597</v>
      </c>
    </row>
    <row r="669" spans="1:37" x14ac:dyDescent="0.5">
      <c r="A669" s="17">
        <v>44801.416666666664</v>
      </c>
      <c r="B669" s="18">
        <v>44801</v>
      </c>
      <c r="C669" s="19">
        <f t="shared" si="50"/>
        <v>8</v>
      </c>
      <c r="D669" s="19">
        <f t="shared" si="51"/>
        <v>10</v>
      </c>
      <c r="E669" s="19">
        <f t="shared" si="52"/>
        <v>1</v>
      </c>
      <c r="F669" s="19">
        <v>0</v>
      </c>
      <c r="G669" s="19">
        <f t="shared" si="53"/>
        <v>0</v>
      </c>
      <c r="H669" s="5">
        <v>8.3000000000000007</v>
      </c>
      <c r="I669" s="5">
        <f t="shared" si="54"/>
        <v>0</v>
      </c>
      <c r="J669" s="5">
        <v>50</v>
      </c>
      <c r="K669" s="5">
        <v>88</v>
      </c>
      <c r="L669" s="5">
        <v>80</v>
      </c>
      <c r="M669" s="5">
        <v>27</v>
      </c>
      <c r="N669" s="5">
        <v>123</v>
      </c>
      <c r="O669" s="5">
        <v>2.7</v>
      </c>
      <c r="P669" s="6">
        <v>0</v>
      </c>
      <c r="Q669" s="6">
        <v>5.7789118491803251E-2</v>
      </c>
      <c r="R669" s="6">
        <v>57.789118491803251</v>
      </c>
      <c r="S669" s="6">
        <v>0.9</v>
      </c>
      <c r="T669" s="6">
        <v>3.7</v>
      </c>
      <c r="U669" s="7">
        <v>0.05</v>
      </c>
      <c r="V669" s="6">
        <v>10.4</v>
      </c>
      <c r="W669" s="6">
        <v>4.6000000000000005</v>
      </c>
      <c r="X669" s="35">
        <v>226.56220872172699</v>
      </c>
      <c r="Y669" s="35">
        <v>50.733333333333341</v>
      </c>
      <c r="Z669" s="35">
        <v>5.69852204545455</v>
      </c>
      <c r="AA669" s="35">
        <v>8.0989542443148093</v>
      </c>
      <c r="AB669" s="35">
        <v>0.165947935553558</v>
      </c>
      <c r="AC669" s="35">
        <v>0.97478108543629405</v>
      </c>
      <c r="AD669" s="35">
        <v>0.29950604545454501</v>
      </c>
      <c r="AE669" s="35">
        <v>3.0558647388230402</v>
      </c>
      <c r="AF669" s="35">
        <v>0.29950604545454501</v>
      </c>
      <c r="AG669" s="35">
        <v>0.105918992161964</v>
      </c>
      <c r="AH669" s="35">
        <v>0.12860972232450099</v>
      </c>
      <c r="AI669" s="35">
        <v>0.49107006818181798</v>
      </c>
      <c r="AJ669" s="35">
        <v>12.877627085568891</v>
      </c>
      <c r="AK669" s="35">
        <v>24.992647752108262</v>
      </c>
    </row>
    <row r="670" spans="1:37" x14ac:dyDescent="0.5">
      <c r="A670" s="17">
        <v>44801.458333333336</v>
      </c>
      <c r="B670" s="18">
        <v>44801</v>
      </c>
      <c r="C670" s="19">
        <f t="shared" si="50"/>
        <v>8</v>
      </c>
      <c r="D670" s="19">
        <f t="shared" si="51"/>
        <v>11</v>
      </c>
      <c r="E670" s="19">
        <f t="shared" si="52"/>
        <v>1</v>
      </c>
      <c r="F670" s="19">
        <v>0</v>
      </c>
      <c r="G670" s="19">
        <f t="shared" si="53"/>
        <v>0</v>
      </c>
      <c r="H670" s="5">
        <v>8.3000000000000007</v>
      </c>
      <c r="I670" s="5">
        <f t="shared" si="54"/>
        <v>0</v>
      </c>
      <c r="J670" s="5">
        <v>50</v>
      </c>
      <c r="K670" s="5">
        <v>88</v>
      </c>
      <c r="L670" s="5">
        <v>83</v>
      </c>
      <c r="M670" s="5">
        <v>23</v>
      </c>
      <c r="N670" s="5">
        <v>235</v>
      </c>
      <c r="O670" s="5">
        <v>4.0999999999999996</v>
      </c>
      <c r="P670" s="6">
        <v>0</v>
      </c>
      <c r="Q670" s="6">
        <v>4.8600841203389825E-2</v>
      </c>
      <c r="R670" s="6">
        <v>48.600841203389827</v>
      </c>
      <c r="S670" s="6">
        <v>1</v>
      </c>
      <c r="T670" s="6">
        <v>3.1</v>
      </c>
      <c r="U670" s="7">
        <v>5.0999999999999997E-2</v>
      </c>
      <c r="V670" s="6">
        <v>9.1</v>
      </c>
      <c r="W670" s="6">
        <v>4.0999999999999996</v>
      </c>
      <c r="X670" s="35">
        <v>195.57215056060301</v>
      </c>
      <c r="Y670" s="35">
        <v>51.960000000000015</v>
      </c>
      <c r="Z670" s="35">
        <v>4.5388752631578901</v>
      </c>
      <c r="AA670" s="35">
        <v>6.1573418139516596</v>
      </c>
      <c r="AB670" s="35">
        <v>0.14130224980311201</v>
      </c>
      <c r="AC670" s="35">
        <v>0.55724684193081897</v>
      </c>
      <c r="AD670" s="35">
        <v>0.186798803571429</v>
      </c>
      <c r="AE670" s="35">
        <v>2.4128098935927</v>
      </c>
      <c r="AF670" s="35">
        <v>0.186798803571429</v>
      </c>
      <c r="AG670" s="35">
        <v>5.6482717318768201E-2</v>
      </c>
      <c r="AH670" s="35">
        <v>0.110883972576844</v>
      </c>
      <c r="AI670" s="35">
        <v>0.292133796491228</v>
      </c>
      <c r="AJ670" s="35">
        <v>9.4718781288042457</v>
      </c>
      <c r="AK670" s="35">
        <v>18.183869547364896</v>
      </c>
    </row>
    <row r="671" spans="1:37" x14ac:dyDescent="0.5">
      <c r="A671" s="17">
        <v>44801.5</v>
      </c>
      <c r="B671" s="18">
        <v>44801</v>
      </c>
      <c r="C671" s="19">
        <f t="shared" si="50"/>
        <v>8</v>
      </c>
      <c r="D671" s="19">
        <f t="shared" si="51"/>
        <v>12</v>
      </c>
      <c r="E671" s="19">
        <f t="shared" si="52"/>
        <v>1</v>
      </c>
      <c r="F671" s="19">
        <v>0</v>
      </c>
      <c r="G671" s="19">
        <f t="shared" si="53"/>
        <v>0</v>
      </c>
      <c r="H671" s="5">
        <v>8.3000000000000007</v>
      </c>
      <c r="I671" s="5">
        <f t="shared" si="54"/>
        <v>0</v>
      </c>
      <c r="J671" s="5">
        <v>50</v>
      </c>
      <c r="K671" s="5">
        <v>88</v>
      </c>
      <c r="L671" s="5">
        <v>84</v>
      </c>
      <c r="M671" s="5">
        <v>20</v>
      </c>
      <c r="N671" s="5">
        <v>258</v>
      </c>
      <c r="O671" s="5">
        <v>5.5</v>
      </c>
      <c r="P671" s="6">
        <v>0</v>
      </c>
      <c r="Q671" s="6">
        <v>3.4356218750000014E-2</v>
      </c>
      <c r="R671" s="6">
        <v>34.356218750000018</v>
      </c>
      <c r="S671" s="6">
        <v>0.9</v>
      </c>
      <c r="T671" s="6">
        <v>2.4</v>
      </c>
      <c r="U671" s="7">
        <v>5.0999999999999997E-2</v>
      </c>
      <c r="V671" s="6">
        <v>8.1</v>
      </c>
      <c r="W671" s="6">
        <v>3.3</v>
      </c>
      <c r="X671" s="35">
        <v>178.33254327857301</v>
      </c>
      <c r="Y671" s="35">
        <v>51.956666666666685</v>
      </c>
      <c r="Z671" s="35">
        <v>4.2300079999999998</v>
      </c>
      <c r="AA671" s="35">
        <v>9.2642804422650809</v>
      </c>
      <c r="AB671" s="35">
        <v>0.12801195395721901</v>
      </c>
      <c r="AC671" s="35">
        <v>0.53399269140358896</v>
      </c>
      <c r="AD671" s="35">
        <v>0.15791782500000001</v>
      </c>
      <c r="AE671" s="35">
        <v>2.25415384413941</v>
      </c>
      <c r="AF671" s="35">
        <v>0.15791782500000001</v>
      </c>
      <c r="AG671" s="35">
        <v>4.1758520325737299E-2</v>
      </c>
      <c r="AH671" s="35">
        <v>0.159406481520494</v>
      </c>
      <c r="AI671" s="35">
        <v>0.29048800000000002</v>
      </c>
      <c r="AJ671" s="35">
        <v>8.7017737672977429</v>
      </c>
      <c r="AK671" s="35">
        <v>16.968786120473322</v>
      </c>
    </row>
    <row r="672" spans="1:37" x14ac:dyDescent="0.5">
      <c r="A672" s="17">
        <v>44801.541666666664</v>
      </c>
      <c r="B672" s="18">
        <v>44801</v>
      </c>
      <c r="C672" s="19">
        <f t="shared" si="50"/>
        <v>8</v>
      </c>
      <c r="D672" s="19">
        <f t="shared" si="51"/>
        <v>13</v>
      </c>
      <c r="E672" s="19">
        <f t="shared" si="52"/>
        <v>1</v>
      </c>
      <c r="F672" s="19">
        <v>0</v>
      </c>
      <c r="G672" s="19">
        <f t="shared" si="53"/>
        <v>0</v>
      </c>
      <c r="H672" s="5">
        <v>8.3000000000000007</v>
      </c>
      <c r="I672" s="5">
        <f t="shared" si="54"/>
        <v>0</v>
      </c>
      <c r="J672" s="5">
        <v>50</v>
      </c>
      <c r="K672" s="5">
        <v>88</v>
      </c>
      <c r="L672" s="5">
        <v>85</v>
      </c>
      <c r="M672" s="5">
        <v>16</v>
      </c>
      <c r="N672" s="5">
        <v>287</v>
      </c>
      <c r="O672" s="5">
        <v>6.7</v>
      </c>
      <c r="P672" s="6">
        <v>0</v>
      </c>
      <c r="Q672" s="6">
        <v>4.7687262393442627E-2</v>
      </c>
      <c r="R672" s="6">
        <v>47.68726239344263</v>
      </c>
      <c r="S672" s="6">
        <v>1.9</v>
      </c>
      <c r="T672" s="6">
        <v>3.7</v>
      </c>
      <c r="U672" s="7">
        <v>0.05</v>
      </c>
      <c r="V672" s="6">
        <v>9.1</v>
      </c>
      <c r="W672" s="6">
        <v>5.6</v>
      </c>
      <c r="X672" s="35">
        <v>193.55520495477401</v>
      </c>
      <c r="Y672" s="35">
        <v>50.332203389830518</v>
      </c>
      <c r="Z672" s="35">
        <v>3.9286517500000002</v>
      </c>
      <c r="AA672" s="35">
        <v>5.3261633228522403</v>
      </c>
      <c r="AB672" s="35">
        <v>0.15290453775254001</v>
      </c>
      <c r="AC672" s="35">
        <v>0.46239072325772002</v>
      </c>
      <c r="AD672" s="35">
        <v>0.12374103</v>
      </c>
      <c r="AE672" s="35">
        <v>2.1183218965303099</v>
      </c>
      <c r="AF672" s="35">
        <v>0.12374103</v>
      </c>
      <c r="AG672" s="35">
        <v>4.09532290298101E-2</v>
      </c>
      <c r="AH672" s="35">
        <v>0.14639440462876899</v>
      </c>
      <c r="AI672" s="35">
        <v>0.26448127500000002</v>
      </c>
      <c r="AJ672" s="35">
        <v>7.8594090378858628</v>
      </c>
      <c r="AK672" s="35">
        <v>15.413132859009941</v>
      </c>
    </row>
    <row r="673" spans="1:37" x14ac:dyDescent="0.5">
      <c r="A673" s="17">
        <v>44801.583333333336</v>
      </c>
      <c r="B673" s="18">
        <v>44801</v>
      </c>
      <c r="C673" s="19">
        <f t="shared" si="50"/>
        <v>8</v>
      </c>
      <c r="D673" s="19">
        <f t="shared" si="51"/>
        <v>14</v>
      </c>
      <c r="E673" s="19">
        <f t="shared" si="52"/>
        <v>1</v>
      </c>
      <c r="F673" s="19">
        <v>0</v>
      </c>
      <c r="G673" s="19">
        <f t="shared" si="53"/>
        <v>0</v>
      </c>
      <c r="H673" s="5">
        <v>8.3000000000000007</v>
      </c>
      <c r="I673" s="5">
        <f t="shared" si="54"/>
        <v>0</v>
      </c>
      <c r="J673" s="5">
        <v>50</v>
      </c>
      <c r="K673" s="5">
        <v>88</v>
      </c>
      <c r="L673" s="5">
        <v>86</v>
      </c>
      <c r="M673" s="5">
        <v>15</v>
      </c>
      <c r="N673" s="5">
        <v>290</v>
      </c>
      <c r="O673" s="5">
        <v>9.6</v>
      </c>
      <c r="P673" s="6">
        <v>0</v>
      </c>
      <c r="Q673" s="6">
        <v>4.1488063033898306E-2</v>
      </c>
      <c r="R673" s="6">
        <v>41.488063033898307</v>
      </c>
      <c r="S673" s="6">
        <v>1.1000000000000001</v>
      </c>
      <c r="T673" s="6">
        <v>2.2000000000000002</v>
      </c>
      <c r="U673" s="7">
        <v>5.1999999999999998E-2</v>
      </c>
      <c r="V673" s="6">
        <v>9.8000000000000007</v>
      </c>
      <c r="W673" s="6">
        <v>3.3000000000000003</v>
      </c>
      <c r="X673" s="35">
        <v>174.050978214282</v>
      </c>
      <c r="Y673" s="35">
        <v>52.52</v>
      </c>
      <c r="Z673" s="35">
        <v>4.1505181666666697</v>
      </c>
      <c r="AA673" s="35">
        <v>5.7034257668889596</v>
      </c>
      <c r="AB673" s="35">
        <v>9.3544943079232695E-2</v>
      </c>
      <c r="AC673" s="35">
        <v>0.524372438925924</v>
      </c>
      <c r="AD673" s="35">
        <v>0.123852618333333</v>
      </c>
      <c r="AE673" s="35">
        <v>2.3964261181746398</v>
      </c>
      <c r="AF673" s="35">
        <v>0.123852618333333</v>
      </c>
      <c r="AG673" s="35">
        <v>4.0575224397181198E-2</v>
      </c>
      <c r="AH673" s="35">
        <v>0.21267518930637599</v>
      </c>
      <c r="AI673" s="35">
        <v>0.31107249999999997</v>
      </c>
      <c r="AJ673" s="35">
        <v>9.5681469748338568</v>
      </c>
      <c r="AK673" s="35">
        <v>18.274951934956839</v>
      </c>
    </row>
    <row r="674" spans="1:37" x14ac:dyDescent="0.5">
      <c r="A674" s="17">
        <v>44801.625</v>
      </c>
      <c r="B674" s="18">
        <v>44801</v>
      </c>
      <c r="C674" s="19">
        <f t="shared" si="50"/>
        <v>8</v>
      </c>
      <c r="D674" s="19">
        <f t="shared" si="51"/>
        <v>15</v>
      </c>
      <c r="E674" s="19">
        <f t="shared" si="52"/>
        <v>1</v>
      </c>
      <c r="F674" s="19">
        <v>0</v>
      </c>
      <c r="G674" s="19">
        <f t="shared" si="53"/>
        <v>0</v>
      </c>
      <c r="H674" s="5">
        <v>8.3000000000000007</v>
      </c>
      <c r="I674" s="5">
        <f t="shared" si="54"/>
        <v>0</v>
      </c>
      <c r="J674" s="5">
        <v>50</v>
      </c>
      <c r="K674" s="5">
        <v>88</v>
      </c>
      <c r="L674" s="5">
        <v>87</v>
      </c>
      <c r="M674" s="5">
        <v>13</v>
      </c>
      <c r="N674" s="5">
        <v>305</v>
      </c>
      <c r="O674" s="5">
        <v>8.1999999999999993</v>
      </c>
      <c r="P674" s="6">
        <v>0</v>
      </c>
      <c r="Q674" s="6">
        <v>4.1383069466666665E-2</v>
      </c>
      <c r="R674" s="6">
        <v>41.383069466666662</v>
      </c>
      <c r="S674" s="6">
        <v>0.5</v>
      </c>
      <c r="T674" s="6">
        <v>1.4</v>
      </c>
      <c r="U674" s="7">
        <v>5.0999999999999997E-2</v>
      </c>
      <c r="V674" s="6">
        <v>9</v>
      </c>
      <c r="W674" s="6">
        <v>1.9</v>
      </c>
      <c r="X674" s="35">
        <v>177.17981572091199</v>
      </c>
      <c r="Y674" s="35">
        <v>51.868333333333339</v>
      </c>
      <c r="Z674" s="35">
        <v>4.0776147500000004</v>
      </c>
      <c r="AA674" s="35">
        <v>6.0339875790195396</v>
      </c>
      <c r="AB674" s="35">
        <v>0.15203526932841499</v>
      </c>
      <c r="AC674" s="35">
        <v>0.531595563015549</v>
      </c>
      <c r="AD674" s="35">
        <v>0.13708129999999999</v>
      </c>
      <c r="AE674" s="35">
        <v>2.4689098295885699</v>
      </c>
      <c r="AF674" s="35">
        <v>0.13708129999999999</v>
      </c>
      <c r="AG674" s="35">
        <v>5.1007934179121403E-2</v>
      </c>
      <c r="AH674" s="35">
        <v>0.23381357493846</v>
      </c>
      <c r="AI674" s="35">
        <v>0.3150308</v>
      </c>
      <c r="AJ674" s="35">
        <v>9.8698313557599686</v>
      </c>
      <c r="AK674" s="35">
        <v>19.002755974547387</v>
      </c>
    </row>
    <row r="675" spans="1:37" x14ac:dyDescent="0.5">
      <c r="A675" s="17">
        <v>44801.666666666664</v>
      </c>
      <c r="B675" s="18">
        <v>44801</v>
      </c>
      <c r="C675" s="19">
        <f t="shared" si="50"/>
        <v>8</v>
      </c>
      <c r="D675" s="19">
        <f t="shared" si="51"/>
        <v>16</v>
      </c>
      <c r="E675" s="19">
        <f t="shared" si="52"/>
        <v>1</v>
      </c>
      <c r="F675" s="19">
        <v>0</v>
      </c>
      <c r="G675" s="19">
        <f t="shared" si="53"/>
        <v>0</v>
      </c>
      <c r="H675" s="5">
        <v>8.3000000000000007</v>
      </c>
      <c r="I675" s="5">
        <f t="shared" si="54"/>
        <v>0</v>
      </c>
      <c r="J675" s="5">
        <v>50</v>
      </c>
      <c r="K675" s="5">
        <v>88</v>
      </c>
      <c r="L675" s="5">
        <v>87</v>
      </c>
      <c r="M675" s="5">
        <v>14</v>
      </c>
      <c r="N675" s="5">
        <v>302</v>
      </c>
      <c r="O675" s="5">
        <v>7.6</v>
      </c>
      <c r="P675" s="6">
        <v>0</v>
      </c>
      <c r="Q675" s="6">
        <v>3.1098737524590168E-2</v>
      </c>
      <c r="R675" s="6">
        <v>31.098737524590167</v>
      </c>
      <c r="S675" s="6">
        <v>0.4</v>
      </c>
      <c r="T675" s="6">
        <v>1.4</v>
      </c>
      <c r="U675" s="7">
        <v>5.0999999999999997E-2</v>
      </c>
      <c r="V675" s="6">
        <v>8.4</v>
      </c>
      <c r="W675" s="6">
        <v>1.7999999999999998</v>
      </c>
      <c r="X675" s="35">
        <v>178.42152264063799</v>
      </c>
      <c r="Y675" s="35">
        <v>51.695000000000007</v>
      </c>
      <c r="Z675" s="35">
        <v>3.8640889655172401</v>
      </c>
      <c r="AA675" s="35">
        <v>6.0995070666015998</v>
      </c>
      <c r="AB675" s="35">
        <v>0.160032948244477</v>
      </c>
      <c r="AC675" s="35">
        <v>0.49321293981533199</v>
      </c>
      <c r="AD675" s="35">
        <v>0.121641982758621</v>
      </c>
      <c r="AE675" s="35">
        <v>2.60053645838846</v>
      </c>
      <c r="AF675" s="35">
        <v>0.121641982758621</v>
      </c>
      <c r="AG675" s="35">
        <v>5.8137920009390699E-2</v>
      </c>
      <c r="AH675" s="35">
        <v>0.24585318129682299</v>
      </c>
      <c r="AI675" s="35">
        <v>0.34376151724137899</v>
      </c>
      <c r="AJ675" s="35">
        <v>9.8744299214286322</v>
      </c>
      <c r="AK675" s="35">
        <v>19.317738190960775</v>
      </c>
    </row>
    <row r="676" spans="1:37" x14ac:dyDescent="0.5">
      <c r="A676" s="17">
        <v>44801.708333333336</v>
      </c>
      <c r="B676" s="18">
        <v>44801</v>
      </c>
      <c r="C676" s="19">
        <f t="shared" si="50"/>
        <v>8</v>
      </c>
      <c r="D676" s="19">
        <f t="shared" si="51"/>
        <v>17</v>
      </c>
      <c r="E676" s="19">
        <f t="shared" si="52"/>
        <v>1</v>
      </c>
      <c r="F676" s="19">
        <v>0</v>
      </c>
      <c r="G676" s="19">
        <f t="shared" si="53"/>
        <v>0</v>
      </c>
      <c r="H676" s="5">
        <v>8.3000000000000007</v>
      </c>
      <c r="I676" s="5">
        <f t="shared" si="54"/>
        <v>0</v>
      </c>
      <c r="J676" s="5">
        <v>50</v>
      </c>
      <c r="K676" s="5">
        <v>88</v>
      </c>
      <c r="L676" s="5">
        <v>88</v>
      </c>
      <c r="M676" s="5">
        <v>14</v>
      </c>
      <c r="N676" s="5">
        <v>285</v>
      </c>
      <c r="O676" s="5">
        <v>6.9</v>
      </c>
      <c r="P676" s="6">
        <v>0</v>
      </c>
      <c r="Q676" s="6">
        <v>4.7480842813559319E-2</v>
      </c>
      <c r="R676" s="6">
        <v>47.48084281355932</v>
      </c>
      <c r="S676" s="6">
        <v>0.2</v>
      </c>
      <c r="T676" s="6">
        <v>1.3</v>
      </c>
      <c r="U676" s="7">
        <v>5.0999999999999997E-2</v>
      </c>
      <c r="V676" s="6">
        <v>8.4</v>
      </c>
      <c r="W676" s="6">
        <v>1.5</v>
      </c>
      <c r="X676" s="35">
        <v>180.55903719498701</v>
      </c>
      <c r="Y676" s="35">
        <v>51.698333333333345</v>
      </c>
    </row>
    <row r="677" spans="1:37" x14ac:dyDescent="0.5">
      <c r="A677" s="17">
        <v>44801.75</v>
      </c>
      <c r="B677" s="18">
        <v>44801</v>
      </c>
      <c r="C677" s="19">
        <f t="shared" si="50"/>
        <v>8</v>
      </c>
      <c r="D677" s="19">
        <f t="shared" si="51"/>
        <v>18</v>
      </c>
      <c r="E677" s="19">
        <f t="shared" si="52"/>
        <v>1</v>
      </c>
      <c r="F677" s="19">
        <v>0</v>
      </c>
      <c r="G677" s="19">
        <f t="shared" si="53"/>
        <v>0</v>
      </c>
      <c r="H677" s="5">
        <v>8.3000000000000007</v>
      </c>
      <c r="I677" s="5">
        <f t="shared" si="54"/>
        <v>0</v>
      </c>
      <c r="J677" s="5">
        <v>50</v>
      </c>
      <c r="K677" s="5">
        <v>88</v>
      </c>
      <c r="L677" s="5">
        <v>88</v>
      </c>
      <c r="M677" s="5">
        <v>14</v>
      </c>
      <c r="N677" s="5">
        <v>261</v>
      </c>
      <c r="O677" s="5">
        <v>6</v>
      </c>
      <c r="P677" s="6">
        <v>0</v>
      </c>
      <c r="Q677" s="6">
        <v>9.9754477300000033E-2</v>
      </c>
      <c r="R677" s="6">
        <v>99.754477300000033</v>
      </c>
      <c r="S677" s="6">
        <v>0.2</v>
      </c>
      <c r="T677" s="6">
        <v>3.9</v>
      </c>
      <c r="U677" s="7">
        <v>4.8000000000000001E-2</v>
      </c>
      <c r="V677" s="6">
        <v>9.6999999999999993</v>
      </c>
      <c r="W677" s="6">
        <v>4.0999999999999996</v>
      </c>
      <c r="X677" s="35">
        <v>265.847734439097</v>
      </c>
      <c r="Y677" s="35">
        <v>48.023333333333333</v>
      </c>
    </row>
    <row r="678" spans="1:37" x14ac:dyDescent="0.5">
      <c r="A678" s="17">
        <v>44801.791666666664</v>
      </c>
      <c r="B678" s="18">
        <v>44801</v>
      </c>
      <c r="C678" s="19">
        <f t="shared" si="50"/>
        <v>8</v>
      </c>
      <c r="D678" s="19">
        <f t="shared" si="51"/>
        <v>19</v>
      </c>
      <c r="E678" s="19">
        <f t="shared" si="52"/>
        <v>1</v>
      </c>
      <c r="F678" s="19">
        <v>0</v>
      </c>
      <c r="G678" s="19">
        <f t="shared" si="53"/>
        <v>0</v>
      </c>
      <c r="H678" s="5">
        <v>8.3000000000000007</v>
      </c>
      <c r="I678" s="5">
        <f t="shared" si="54"/>
        <v>0</v>
      </c>
      <c r="J678" s="5">
        <v>50</v>
      </c>
      <c r="K678" s="5">
        <v>88</v>
      </c>
      <c r="L678" s="5">
        <v>86</v>
      </c>
      <c r="M678" s="5">
        <v>15</v>
      </c>
      <c r="N678" s="5">
        <v>90</v>
      </c>
      <c r="O678" s="5">
        <v>3.3</v>
      </c>
      <c r="P678" s="6">
        <v>0.2</v>
      </c>
      <c r="Q678" s="6">
        <v>0.22392363163934426</v>
      </c>
      <c r="R678" s="6">
        <v>223.92363163934425</v>
      </c>
      <c r="S678" s="6">
        <v>0.3</v>
      </c>
      <c r="T678" s="6">
        <v>13.5</v>
      </c>
      <c r="U678" s="7">
        <v>3.4000000000000002E-2</v>
      </c>
      <c r="V678" s="6">
        <v>12.4</v>
      </c>
      <c r="W678" s="6">
        <v>13.8</v>
      </c>
      <c r="X678" s="35">
        <v>438.07896718749998</v>
      </c>
      <c r="Y678" s="35">
        <v>34.653333333333329</v>
      </c>
    </row>
    <row r="679" spans="1:37" x14ac:dyDescent="0.5">
      <c r="A679" s="17">
        <v>44801.833333333336</v>
      </c>
      <c r="B679" s="18">
        <v>44801</v>
      </c>
      <c r="C679" s="19">
        <f t="shared" si="50"/>
        <v>8</v>
      </c>
      <c r="D679" s="19">
        <f t="shared" si="51"/>
        <v>20</v>
      </c>
      <c r="E679" s="19">
        <f t="shared" si="52"/>
        <v>1</v>
      </c>
      <c r="F679" s="19">
        <v>0</v>
      </c>
      <c r="G679" s="19">
        <f t="shared" si="53"/>
        <v>0</v>
      </c>
      <c r="H679" s="5">
        <v>8.3000000000000007</v>
      </c>
      <c r="I679" s="5">
        <f t="shared" si="54"/>
        <v>0</v>
      </c>
      <c r="J679" s="5">
        <v>50</v>
      </c>
      <c r="K679" s="5">
        <v>88</v>
      </c>
      <c r="L679" s="5">
        <v>82</v>
      </c>
      <c r="M679" s="5">
        <v>18</v>
      </c>
      <c r="N679" s="5">
        <v>80</v>
      </c>
      <c r="O679" s="5">
        <v>3</v>
      </c>
      <c r="P679" s="6">
        <v>0.1</v>
      </c>
      <c r="Q679" s="6">
        <v>0.11926922267796609</v>
      </c>
      <c r="R679" s="6">
        <v>119.2692226779661</v>
      </c>
      <c r="S679" s="6">
        <v>0.2</v>
      </c>
      <c r="T679" s="6">
        <v>9.5</v>
      </c>
      <c r="U679" s="7">
        <v>3.7999999999999999E-2</v>
      </c>
      <c r="V679" s="6">
        <v>8.5</v>
      </c>
      <c r="W679" s="6">
        <v>9.6999999999999993</v>
      </c>
      <c r="X679" s="35">
        <v>311.60999052153102</v>
      </c>
      <c r="Y679" s="35">
        <v>39.101666666666681</v>
      </c>
    </row>
    <row r="680" spans="1:37" x14ac:dyDescent="0.5">
      <c r="A680" s="17">
        <v>44801.875</v>
      </c>
      <c r="B680" s="18">
        <v>44801</v>
      </c>
      <c r="C680" s="19">
        <f t="shared" si="50"/>
        <v>8</v>
      </c>
      <c r="D680" s="19">
        <f t="shared" si="51"/>
        <v>21</v>
      </c>
      <c r="E680" s="19">
        <f t="shared" si="52"/>
        <v>1</v>
      </c>
      <c r="F680" s="19">
        <v>0</v>
      </c>
      <c r="G680" s="19">
        <f t="shared" si="53"/>
        <v>0</v>
      </c>
      <c r="H680" s="5">
        <v>8.3000000000000007</v>
      </c>
      <c r="I680" s="5">
        <f t="shared" si="54"/>
        <v>0</v>
      </c>
      <c r="J680" s="5">
        <v>50</v>
      </c>
      <c r="K680" s="5">
        <v>88</v>
      </c>
      <c r="L680" s="5">
        <v>80</v>
      </c>
      <c r="M680" s="5">
        <v>18</v>
      </c>
      <c r="N680" s="5">
        <v>98</v>
      </c>
      <c r="O680" s="5">
        <v>3.5</v>
      </c>
      <c r="P680" s="6">
        <v>0.1</v>
      </c>
      <c r="Q680" s="6">
        <v>0.15290963671666663</v>
      </c>
      <c r="R680" s="6">
        <v>152.90963671666663</v>
      </c>
      <c r="S680" s="6">
        <v>0.6</v>
      </c>
      <c r="T680" s="6">
        <v>19.3</v>
      </c>
      <c r="U680" s="7">
        <v>2.5000000000000001E-2</v>
      </c>
      <c r="V680" s="6">
        <v>9</v>
      </c>
      <c r="W680" s="6">
        <v>19.900000000000002</v>
      </c>
      <c r="X680" s="35">
        <v>371.69083570421498</v>
      </c>
      <c r="Y680" s="35">
        <v>25.838983050847464</v>
      </c>
      <c r="Z680" s="35">
        <v>3.849917</v>
      </c>
      <c r="AA680" s="35">
        <v>10.9019641652521</v>
      </c>
      <c r="AB680" s="35">
        <v>0.17197011100198001</v>
      </c>
      <c r="AC680" s="35">
        <v>2.2003575960063699</v>
      </c>
      <c r="AD680" s="35">
        <v>1.0932491666666699</v>
      </c>
      <c r="AE680" s="35">
        <v>3.8321383256420201</v>
      </c>
      <c r="AF680" s="35">
        <v>1.0932491666666699</v>
      </c>
      <c r="AG680" s="35">
        <v>0.47472294745537902</v>
      </c>
      <c r="AH680" s="35">
        <v>0.48819817878768901</v>
      </c>
      <c r="AI680" s="35">
        <v>1.5801567916666699</v>
      </c>
      <c r="AJ680" s="35">
        <v>18.510904538179254</v>
      </c>
      <c r="AK680" s="35">
        <v>43.217361942896922</v>
      </c>
    </row>
    <row r="681" spans="1:37" x14ac:dyDescent="0.5">
      <c r="A681" s="17">
        <v>44801.916666666664</v>
      </c>
      <c r="B681" s="18">
        <v>44801</v>
      </c>
      <c r="C681" s="19">
        <f t="shared" si="50"/>
        <v>8</v>
      </c>
      <c r="D681" s="19">
        <f t="shared" si="51"/>
        <v>22</v>
      </c>
      <c r="E681" s="19">
        <f t="shared" si="52"/>
        <v>1</v>
      </c>
      <c r="F681" s="19">
        <v>0</v>
      </c>
      <c r="G681" s="19">
        <f t="shared" si="53"/>
        <v>0</v>
      </c>
      <c r="H681" s="5">
        <v>8.3000000000000007</v>
      </c>
      <c r="I681" s="5">
        <f t="shared" si="54"/>
        <v>0</v>
      </c>
      <c r="J681" s="5">
        <v>50</v>
      </c>
      <c r="K681" s="5">
        <v>88</v>
      </c>
      <c r="L681" s="5">
        <v>77</v>
      </c>
      <c r="M681" s="5">
        <v>21</v>
      </c>
      <c r="N681" s="5">
        <v>164</v>
      </c>
      <c r="O681" s="5">
        <v>3.2</v>
      </c>
      <c r="P681" s="6">
        <v>0.1</v>
      </c>
      <c r="Q681" s="6">
        <v>0.11449334513114752</v>
      </c>
      <c r="R681" s="6">
        <v>114.49334513114752</v>
      </c>
      <c r="S681" s="6">
        <v>0.7</v>
      </c>
      <c r="T681" s="6">
        <v>15.2</v>
      </c>
      <c r="U681" s="7">
        <v>2.9000000000000001E-2</v>
      </c>
      <c r="V681" s="6">
        <v>8.8000000000000007</v>
      </c>
      <c r="W681" s="6">
        <v>15.899999999999999</v>
      </c>
      <c r="X681" s="35">
        <v>317.88872670171799</v>
      </c>
      <c r="Y681" s="35">
        <v>29.501666666666669</v>
      </c>
      <c r="Z681" s="35">
        <v>1.02793386666667</v>
      </c>
      <c r="AA681" s="35">
        <v>5.7543080300892004</v>
      </c>
      <c r="AB681" s="35">
        <v>5.2989347171941703E-2</v>
      </c>
      <c r="AC681" s="35">
        <v>2.10022678186894</v>
      </c>
      <c r="AD681" s="35">
        <v>0.76344101666666697</v>
      </c>
      <c r="AE681" s="35">
        <v>4.0350696890116202</v>
      </c>
      <c r="AF681" s="35">
        <v>0.76344101666666697</v>
      </c>
      <c r="AG681" s="35">
        <v>0.53552339432096197</v>
      </c>
      <c r="AH681" s="35">
        <v>0.40026329868619598</v>
      </c>
      <c r="AI681" s="35">
        <v>1.1538521500000001</v>
      </c>
      <c r="AJ681" s="35">
        <v>14.836649941495374</v>
      </c>
      <c r="AK681" s="35">
        <v>37.099646835364069</v>
      </c>
    </row>
    <row r="682" spans="1:37" x14ac:dyDescent="0.5">
      <c r="A682" s="17">
        <v>44801.958333333336</v>
      </c>
      <c r="B682" s="18">
        <v>44801</v>
      </c>
      <c r="C682" s="19">
        <f t="shared" si="50"/>
        <v>8</v>
      </c>
      <c r="D682" s="19">
        <f t="shared" si="51"/>
        <v>23</v>
      </c>
      <c r="E682" s="19">
        <f t="shared" si="52"/>
        <v>1</v>
      </c>
      <c r="F682" s="19">
        <v>0</v>
      </c>
      <c r="G682" s="19">
        <f t="shared" si="53"/>
        <v>0</v>
      </c>
      <c r="H682" s="5">
        <v>8.3000000000000007</v>
      </c>
      <c r="I682" s="5">
        <f t="shared" si="54"/>
        <v>0</v>
      </c>
      <c r="J682" s="5">
        <v>50</v>
      </c>
      <c r="K682" s="5">
        <v>88</v>
      </c>
      <c r="L682" s="5">
        <v>75</v>
      </c>
      <c r="M682" s="5">
        <v>23</v>
      </c>
      <c r="N682" s="5">
        <v>155</v>
      </c>
      <c r="O682" s="5">
        <v>3.4</v>
      </c>
      <c r="P682" s="6">
        <v>0.1</v>
      </c>
      <c r="Q682" s="6">
        <v>0.15850647054237285</v>
      </c>
      <c r="R682" s="6">
        <v>158.50647054237285</v>
      </c>
      <c r="S682" s="6">
        <v>0.3</v>
      </c>
      <c r="T682" s="6">
        <v>20.3</v>
      </c>
      <c r="U682" s="7">
        <v>1.9E-2</v>
      </c>
      <c r="V682" s="6">
        <v>10.7</v>
      </c>
      <c r="W682" s="6">
        <v>20.6</v>
      </c>
      <c r="X682" s="35">
        <v>396.81332737196698</v>
      </c>
      <c r="Y682" s="35">
        <v>18.893333333333327</v>
      </c>
      <c r="Z682" s="35">
        <v>6.1987750000000004</v>
      </c>
      <c r="AA682" s="35">
        <v>14.3089342205389</v>
      </c>
      <c r="AB682" s="35">
        <v>0.19633544514024501</v>
      </c>
      <c r="AC682" s="35">
        <v>2.8302633200062002</v>
      </c>
      <c r="AD682" s="35">
        <v>1.1847801250000001</v>
      </c>
      <c r="AE682" s="35">
        <v>4.4631011558245204</v>
      </c>
      <c r="AF682" s="35">
        <v>1.1847801250000001</v>
      </c>
      <c r="AG682" s="35">
        <v>0.793508134938121</v>
      </c>
      <c r="AH682" s="35">
        <v>0.47274262396397698</v>
      </c>
      <c r="AI682" s="35">
        <v>1.5636512499999999</v>
      </c>
      <c r="AJ682" s="35">
        <v>19.443971858558463</v>
      </c>
      <c r="AK682" s="35">
        <v>49.582965610320244</v>
      </c>
    </row>
    <row r="683" spans="1:37" x14ac:dyDescent="0.5">
      <c r="A683" s="17">
        <v>44802</v>
      </c>
      <c r="B683" s="18">
        <v>44802</v>
      </c>
      <c r="C683" s="19">
        <f t="shared" si="50"/>
        <v>8</v>
      </c>
      <c r="D683" s="19">
        <f t="shared" si="51"/>
        <v>0</v>
      </c>
      <c r="E683" s="19">
        <f t="shared" si="52"/>
        <v>2</v>
      </c>
      <c r="F683" s="19">
        <v>0</v>
      </c>
      <c r="G683" s="19">
        <f t="shared" si="53"/>
        <v>0</v>
      </c>
      <c r="H683" s="5">
        <v>9.75</v>
      </c>
      <c r="I683" s="5">
        <f t="shared" si="54"/>
        <v>0</v>
      </c>
      <c r="J683" s="5">
        <v>64</v>
      </c>
      <c r="K683" s="5">
        <v>92</v>
      </c>
      <c r="L683" s="5">
        <v>72</v>
      </c>
      <c r="M683" s="5">
        <v>26</v>
      </c>
      <c r="N683" s="5">
        <v>178</v>
      </c>
      <c r="O683" s="5">
        <v>1.9</v>
      </c>
      <c r="P683" s="6">
        <v>0.1</v>
      </c>
      <c r="Q683" s="6">
        <v>0.15717933746666668</v>
      </c>
      <c r="R683" s="6">
        <v>157.17933746666668</v>
      </c>
      <c r="S683" s="6">
        <v>0.3</v>
      </c>
      <c r="T683" s="6">
        <v>24.5</v>
      </c>
      <c r="U683" s="7">
        <v>1.0999999999999999E-2</v>
      </c>
      <c r="V683" s="6">
        <v>10.4</v>
      </c>
      <c r="W683" s="6">
        <v>24.8</v>
      </c>
      <c r="X683" s="35">
        <v>460.48993315448001</v>
      </c>
      <c r="Y683" s="35">
        <v>11.551666666666671</v>
      </c>
      <c r="Z683" s="35">
        <v>7.6473236666666704</v>
      </c>
      <c r="AA683" s="35">
        <v>20.360301693285901</v>
      </c>
      <c r="AB683" s="35">
        <v>0.11175115306479699</v>
      </c>
      <c r="AC683" s="35">
        <v>3.8157674108903201</v>
      </c>
      <c r="AD683" s="35">
        <v>1.77034166666667</v>
      </c>
      <c r="AE683" s="35">
        <v>5.22844540235549</v>
      </c>
      <c r="AF683" s="35">
        <v>1.77034166666667</v>
      </c>
      <c r="AG683" s="35">
        <v>1.04991321818687</v>
      </c>
      <c r="AH683" s="35">
        <v>0.58605692210479099</v>
      </c>
      <c r="AI683" s="35">
        <v>2.2312098333333301</v>
      </c>
      <c r="AJ683" s="35">
        <v>25.393821429580616</v>
      </c>
      <c r="AK683" s="35">
        <v>65.007635191794805</v>
      </c>
    </row>
    <row r="684" spans="1:37" x14ac:dyDescent="0.5">
      <c r="A684" s="17">
        <v>44802.041666666664</v>
      </c>
      <c r="B684" s="18">
        <v>44802</v>
      </c>
      <c r="C684" s="19">
        <f t="shared" si="50"/>
        <v>8</v>
      </c>
      <c r="D684" s="19">
        <f t="shared" si="51"/>
        <v>1</v>
      </c>
      <c r="E684" s="19">
        <f t="shared" si="52"/>
        <v>2</v>
      </c>
      <c r="F684" s="19">
        <v>0</v>
      </c>
      <c r="G684" s="19">
        <f t="shared" si="53"/>
        <v>0</v>
      </c>
      <c r="H684" s="5">
        <v>9.75</v>
      </c>
      <c r="I684" s="5">
        <f t="shared" si="54"/>
        <v>0</v>
      </c>
      <c r="J684" s="5">
        <v>64</v>
      </c>
      <c r="K684" s="5">
        <v>92</v>
      </c>
      <c r="L684" s="5">
        <v>69</v>
      </c>
      <c r="M684" s="5">
        <v>34</v>
      </c>
      <c r="N684" s="5">
        <v>291</v>
      </c>
      <c r="O684" s="5">
        <v>2</v>
      </c>
      <c r="P684" s="6">
        <v>0.2</v>
      </c>
      <c r="Q684" s="6">
        <v>0.18143935865573774</v>
      </c>
      <c r="R684" s="6">
        <v>181.43935865573775</v>
      </c>
      <c r="S684" s="6">
        <v>2.4</v>
      </c>
      <c r="T684" s="6">
        <v>27.6</v>
      </c>
      <c r="U684" s="7">
        <v>4.0000000000000001E-3</v>
      </c>
      <c r="V684" s="6">
        <v>11.7</v>
      </c>
      <c r="W684" s="6">
        <v>30</v>
      </c>
      <c r="X684" s="35">
        <v>487.54235462251199</v>
      </c>
      <c r="Y684" s="35">
        <v>6.2066666666666643</v>
      </c>
      <c r="Z684" s="35">
        <v>7.6242041666666696</v>
      </c>
      <c r="AA684" s="35">
        <v>23.711273343480102</v>
      </c>
      <c r="AB684" s="35">
        <v>0.14625146929346</v>
      </c>
      <c r="AC684" s="35">
        <v>4.8177212246355703</v>
      </c>
      <c r="AD684" s="35">
        <v>2.5219779999999998</v>
      </c>
      <c r="AE684" s="35">
        <v>6.17824731445178</v>
      </c>
      <c r="AF684" s="35">
        <v>2.5219779999999998</v>
      </c>
      <c r="AG684" s="35">
        <v>1.3639382800408799</v>
      </c>
      <c r="AH684" s="35">
        <v>0.81495862432217003</v>
      </c>
      <c r="AI684" s="35">
        <v>3.30789183333333</v>
      </c>
      <c r="AJ684" s="35">
        <v>30.029023800079731</v>
      </c>
      <c r="AK684" s="35">
        <v>80.659944619483284</v>
      </c>
    </row>
    <row r="685" spans="1:37" x14ac:dyDescent="0.5">
      <c r="A685" s="17">
        <v>44802.083333333336</v>
      </c>
      <c r="B685" s="18">
        <v>44802</v>
      </c>
      <c r="C685" s="19">
        <f t="shared" si="50"/>
        <v>8</v>
      </c>
      <c r="D685" s="19">
        <f t="shared" si="51"/>
        <v>2</v>
      </c>
      <c r="E685" s="19">
        <f t="shared" si="52"/>
        <v>2</v>
      </c>
      <c r="F685" s="19">
        <v>0</v>
      </c>
      <c r="G685" s="19">
        <f t="shared" si="53"/>
        <v>0</v>
      </c>
      <c r="H685" s="5">
        <v>9.75</v>
      </c>
      <c r="I685" s="5">
        <f t="shared" si="54"/>
        <v>0</v>
      </c>
      <c r="J685" s="5">
        <v>64</v>
      </c>
      <c r="K685" s="5">
        <v>92</v>
      </c>
      <c r="L685" s="5">
        <v>69</v>
      </c>
      <c r="M685" s="5">
        <v>37</v>
      </c>
      <c r="N685" s="5">
        <v>142</v>
      </c>
      <c r="O685" s="5">
        <v>2.2000000000000002</v>
      </c>
      <c r="P685" s="6">
        <v>0.2</v>
      </c>
      <c r="Q685" s="6">
        <v>0.25832280547457631</v>
      </c>
      <c r="R685" s="6">
        <v>258.32280547457628</v>
      </c>
      <c r="S685" s="6">
        <v>2.5</v>
      </c>
      <c r="T685" s="6">
        <v>30.6</v>
      </c>
      <c r="U685" s="7">
        <v>3.0000000000000001E-3</v>
      </c>
      <c r="V685" s="6">
        <v>12.1</v>
      </c>
      <c r="W685" s="6">
        <v>33.1</v>
      </c>
      <c r="X685" s="35">
        <v>609.10319823925704</v>
      </c>
      <c r="Y685" s="35">
        <v>2.9833333333333338</v>
      </c>
      <c r="Z685" s="35">
        <v>7.6339897499999996</v>
      </c>
      <c r="AA685" s="35">
        <v>23.9542639029547</v>
      </c>
      <c r="AB685" s="35">
        <v>0.152648096119087</v>
      </c>
      <c r="AC685" s="35">
        <v>5.0490851691113701</v>
      </c>
      <c r="AD685" s="35">
        <v>2.9432535</v>
      </c>
      <c r="AE685" s="35">
        <v>7.2247885987615597</v>
      </c>
      <c r="AF685" s="35">
        <v>2.9432535</v>
      </c>
      <c r="AG685" s="35">
        <v>2.0246277898382599</v>
      </c>
      <c r="AH685" s="35">
        <v>0.78759809878912401</v>
      </c>
      <c r="AI685" s="35">
        <v>3.3839937500000001</v>
      </c>
      <c r="AJ685" s="35">
        <v>33.172791204608799</v>
      </c>
      <c r="AK685" s="35">
        <v>94.229580578176609</v>
      </c>
    </row>
    <row r="686" spans="1:37" x14ac:dyDescent="0.5">
      <c r="A686" s="17">
        <v>44802.125</v>
      </c>
      <c r="B686" s="18">
        <v>44802</v>
      </c>
      <c r="C686" s="19">
        <f t="shared" si="50"/>
        <v>8</v>
      </c>
      <c r="D686" s="19">
        <f t="shared" si="51"/>
        <v>3</v>
      </c>
      <c r="E686" s="19">
        <f t="shared" si="52"/>
        <v>2</v>
      </c>
      <c r="F686" s="19">
        <v>0</v>
      </c>
      <c r="G686" s="19">
        <f t="shared" si="53"/>
        <v>0</v>
      </c>
      <c r="H686" s="5">
        <v>9.75</v>
      </c>
      <c r="I686" s="5">
        <f t="shared" si="54"/>
        <v>0</v>
      </c>
      <c r="J686" s="5">
        <v>64</v>
      </c>
      <c r="K686" s="5">
        <v>92</v>
      </c>
      <c r="L686" s="5">
        <v>67</v>
      </c>
      <c r="M686" s="5">
        <v>37</v>
      </c>
      <c r="N686" s="5">
        <v>178</v>
      </c>
      <c r="O686" s="5">
        <v>1.9</v>
      </c>
      <c r="P686" s="6">
        <v>0.3</v>
      </c>
      <c r="Q686" s="6">
        <v>0.37356476811666661</v>
      </c>
      <c r="R686" s="6">
        <v>373.56476811666658</v>
      </c>
      <c r="S686" s="6">
        <v>9.8000000000000007</v>
      </c>
      <c r="T686" s="6">
        <v>31.6</v>
      </c>
      <c r="U686" s="7">
        <v>1E-3</v>
      </c>
      <c r="V686" s="6">
        <v>13.3</v>
      </c>
      <c r="W686" s="6">
        <v>41.400000000000006</v>
      </c>
      <c r="X686" s="35">
        <v>828.59967338052297</v>
      </c>
      <c r="Y686" s="35">
        <v>1.365</v>
      </c>
      <c r="Z686" s="35">
        <v>8.0880934999999994</v>
      </c>
      <c r="AA686" s="35">
        <v>26.5538593634138</v>
      </c>
      <c r="AB686" s="35">
        <v>0.21808167044635501</v>
      </c>
      <c r="AC686" s="35">
        <v>5.4621952104831601</v>
      </c>
      <c r="AD686" s="35">
        <v>3.1137441666666699</v>
      </c>
      <c r="AE686" s="35">
        <v>7.9249482333460799</v>
      </c>
      <c r="AF686" s="35">
        <v>3.1137441666666699</v>
      </c>
      <c r="AG686" s="35">
        <v>2.20015987124374</v>
      </c>
      <c r="AH686" s="35">
        <v>0.88917281288809003</v>
      </c>
      <c r="AI686" s="35">
        <v>3.8441438333333302</v>
      </c>
      <c r="AJ686" s="35">
        <v>35.897967895741317</v>
      </c>
      <c r="AK686" s="35">
        <v>101.92299877573166</v>
      </c>
    </row>
    <row r="687" spans="1:37" x14ac:dyDescent="0.5">
      <c r="A687" s="17">
        <v>44802.166666666664</v>
      </c>
      <c r="B687" s="18">
        <v>44802</v>
      </c>
      <c r="C687" s="19">
        <f t="shared" si="50"/>
        <v>8</v>
      </c>
      <c r="D687" s="19">
        <f t="shared" si="51"/>
        <v>4</v>
      </c>
      <c r="E687" s="19">
        <f t="shared" si="52"/>
        <v>2</v>
      </c>
      <c r="F687" s="19">
        <v>0</v>
      </c>
      <c r="G687" s="19">
        <f t="shared" si="53"/>
        <v>0</v>
      </c>
      <c r="H687" s="5">
        <v>9.75</v>
      </c>
      <c r="I687" s="5">
        <f t="shared" si="54"/>
        <v>0</v>
      </c>
      <c r="J687" s="5">
        <v>64</v>
      </c>
      <c r="K687" s="5">
        <v>92</v>
      </c>
      <c r="L687" s="5">
        <v>67</v>
      </c>
      <c r="M687" s="5">
        <v>38</v>
      </c>
      <c r="N687" s="5">
        <v>165</v>
      </c>
      <c r="O687" s="5">
        <v>2.6</v>
      </c>
      <c r="P687" s="6">
        <v>0.2</v>
      </c>
      <c r="Q687" s="6">
        <v>0.23745548019672122</v>
      </c>
      <c r="R687" s="6">
        <v>237.45548019672123</v>
      </c>
      <c r="S687" s="6">
        <v>5.2</v>
      </c>
      <c r="T687" s="6">
        <v>23.6</v>
      </c>
      <c r="U687" s="7">
        <v>8.0000000000000002E-3</v>
      </c>
      <c r="V687" s="6">
        <v>12.2</v>
      </c>
      <c r="W687" s="6">
        <v>28.8</v>
      </c>
      <c r="X687" s="35">
        <v>648.58959358111099</v>
      </c>
      <c r="Y687" s="35">
        <v>8.0449999999999999</v>
      </c>
      <c r="Z687" s="35">
        <v>6.0876469024390198</v>
      </c>
      <c r="AA687" s="35">
        <v>15.0648435364182</v>
      </c>
      <c r="AB687" s="35">
        <v>0.152246734918003</v>
      </c>
      <c r="AC687" s="35">
        <v>3.5374554401445302</v>
      </c>
      <c r="AD687" s="35">
        <v>1.86830712195122</v>
      </c>
      <c r="AE687" s="35">
        <v>5.4916552121286104</v>
      </c>
      <c r="AF687" s="35">
        <v>1.86830712195122</v>
      </c>
      <c r="AG687" s="35">
        <v>1.5040021982312299</v>
      </c>
      <c r="AH687" s="35">
        <v>0.53422792544324804</v>
      </c>
      <c r="AI687" s="35">
        <v>2.0875152682926799</v>
      </c>
      <c r="AJ687" s="35">
        <v>23.645134287629105</v>
      </c>
      <c r="AK687" s="35">
        <v>67.247090603021974</v>
      </c>
    </row>
    <row r="688" spans="1:37" x14ac:dyDescent="0.5">
      <c r="A688" s="17">
        <v>44802.208333333336</v>
      </c>
      <c r="B688" s="18">
        <v>44802</v>
      </c>
      <c r="C688" s="19">
        <f t="shared" si="50"/>
        <v>8</v>
      </c>
      <c r="D688" s="19">
        <f t="shared" si="51"/>
        <v>5</v>
      </c>
      <c r="E688" s="19">
        <f t="shared" si="52"/>
        <v>2</v>
      </c>
      <c r="F688" s="19">
        <v>0</v>
      </c>
      <c r="G688" s="19">
        <f t="shared" si="53"/>
        <v>0</v>
      </c>
      <c r="H688" s="5">
        <v>9.75</v>
      </c>
      <c r="I688" s="5">
        <f t="shared" si="54"/>
        <v>0</v>
      </c>
      <c r="J688" s="5">
        <v>64</v>
      </c>
      <c r="K688" s="5">
        <v>92</v>
      </c>
      <c r="L688" s="5">
        <v>66</v>
      </c>
      <c r="M688" s="5">
        <v>39</v>
      </c>
      <c r="N688" s="5">
        <v>140</v>
      </c>
      <c r="O688" s="5">
        <v>5.0999999999999996</v>
      </c>
      <c r="P688" s="6">
        <v>0.3</v>
      </c>
      <c r="Q688" s="6">
        <v>0.35324970700000008</v>
      </c>
      <c r="R688" s="6">
        <v>353.24970700000006</v>
      </c>
      <c r="S688" s="6">
        <v>27.1</v>
      </c>
      <c r="T688" s="6">
        <v>33.700000000000003</v>
      </c>
      <c r="U688" s="7">
        <v>1E-3</v>
      </c>
      <c r="V688" s="6">
        <v>13.5</v>
      </c>
      <c r="W688" s="6">
        <v>60.800000000000004</v>
      </c>
      <c r="X688" s="35">
        <v>841.69334122106795</v>
      </c>
      <c r="Y688" s="35">
        <v>1.4016666666666668</v>
      </c>
      <c r="Z688" s="35">
        <v>8.8964998333333298</v>
      </c>
      <c r="AA688" s="35">
        <v>24.181242445896402</v>
      </c>
      <c r="AB688" s="35">
        <v>0.145400910107051</v>
      </c>
      <c r="AC688" s="35">
        <v>4.8398065624722104</v>
      </c>
      <c r="AD688" s="35">
        <v>2.7525926666666698</v>
      </c>
      <c r="AE688" s="35">
        <v>6.0204162356498196</v>
      </c>
      <c r="AF688" s="35">
        <v>2.7525926666666698</v>
      </c>
      <c r="AG688" s="35">
        <v>2.0339078429418498</v>
      </c>
      <c r="AH688" s="35">
        <v>0.73504530757292597</v>
      </c>
      <c r="AI688" s="35">
        <v>3.58745483333333</v>
      </c>
      <c r="AJ688" s="35">
        <v>33.722272473767624</v>
      </c>
      <c r="AK688" s="35">
        <v>89.467731031723474</v>
      </c>
    </row>
    <row r="689" spans="1:37" x14ac:dyDescent="0.5">
      <c r="A689" s="17">
        <v>44802.25</v>
      </c>
      <c r="B689" s="18">
        <v>44802</v>
      </c>
      <c r="C689" s="19">
        <f t="shared" si="50"/>
        <v>8</v>
      </c>
      <c r="D689" s="19">
        <f t="shared" si="51"/>
        <v>6</v>
      </c>
      <c r="E689" s="19">
        <f t="shared" si="52"/>
        <v>2</v>
      </c>
      <c r="F689" s="19">
        <v>0</v>
      </c>
      <c r="G689" s="19">
        <f t="shared" si="53"/>
        <v>0</v>
      </c>
      <c r="H689" s="5">
        <v>9.75</v>
      </c>
      <c r="I689" s="5">
        <f t="shared" si="54"/>
        <v>0</v>
      </c>
      <c r="J689" s="5">
        <v>64</v>
      </c>
      <c r="K689" s="5">
        <v>92</v>
      </c>
      <c r="L689" s="5">
        <v>65</v>
      </c>
      <c r="M689" s="5">
        <v>40</v>
      </c>
      <c r="N689" s="5">
        <v>125</v>
      </c>
      <c r="O689" s="5">
        <v>4.2</v>
      </c>
      <c r="P689" s="6">
        <v>0.3</v>
      </c>
      <c r="Q689" s="6">
        <v>0.32900315209999997</v>
      </c>
      <c r="R689" s="6">
        <v>329.00315209999997</v>
      </c>
      <c r="S689" s="6">
        <v>15.5</v>
      </c>
      <c r="T689" s="6">
        <v>32</v>
      </c>
      <c r="U689" s="7">
        <v>7.0000000000000001E-3</v>
      </c>
      <c r="V689" s="6">
        <v>13.4</v>
      </c>
      <c r="W689" s="6">
        <v>47.5</v>
      </c>
      <c r="Z689" s="35">
        <v>6.8578580000000002</v>
      </c>
      <c r="AA689" s="35">
        <v>24.4272354485351</v>
      </c>
      <c r="AB689" s="35">
        <v>0.15681466807288499</v>
      </c>
      <c r="AC689" s="35">
        <v>3.8022660592128599</v>
      </c>
      <c r="AD689" s="35">
        <v>2.60303833333333</v>
      </c>
      <c r="AE689" s="35">
        <v>4.8728024838705197</v>
      </c>
      <c r="AF689" s="35">
        <v>2.60303833333333</v>
      </c>
      <c r="AG689" s="35">
        <v>1.10884831050354</v>
      </c>
      <c r="AH689" s="35">
        <v>0.56328963477934602</v>
      </c>
      <c r="AI689" s="35">
        <v>2.7723958333333298</v>
      </c>
      <c r="AJ689" s="35">
        <v>26.751340314774886</v>
      </c>
      <c r="AK689" s="35">
        <v>67.776897160543172</v>
      </c>
    </row>
    <row r="690" spans="1:37" x14ac:dyDescent="0.5">
      <c r="A690" s="17">
        <v>44802.291666666664</v>
      </c>
      <c r="B690" s="18">
        <v>44802</v>
      </c>
      <c r="C690" s="19">
        <f t="shared" si="50"/>
        <v>8</v>
      </c>
      <c r="D690" s="19">
        <f t="shared" si="51"/>
        <v>7</v>
      </c>
      <c r="E690" s="19">
        <f t="shared" si="52"/>
        <v>2</v>
      </c>
      <c r="F690" s="19">
        <v>0</v>
      </c>
      <c r="G690" s="19">
        <f t="shared" si="53"/>
        <v>0</v>
      </c>
      <c r="H690" s="5">
        <v>9.75</v>
      </c>
      <c r="I690" s="5">
        <f t="shared" si="54"/>
        <v>0</v>
      </c>
      <c r="J690" s="5">
        <v>64</v>
      </c>
      <c r="K690" s="5">
        <v>92</v>
      </c>
      <c r="L690" s="5">
        <v>68</v>
      </c>
      <c r="M690" s="5">
        <v>36</v>
      </c>
      <c r="N690" s="5">
        <v>121</v>
      </c>
      <c r="O690" s="5">
        <v>4.9000000000000004</v>
      </c>
      <c r="P690" s="6">
        <v>0.2</v>
      </c>
      <c r="Q690" s="6">
        <v>0.24435438903278706</v>
      </c>
      <c r="R690" s="6">
        <v>244.35438903278705</v>
      </c>
      <c r="S690" s="6">
        <v>11</v>
      </c>
      <c r="T690" s="6">
        <v>23.6</v>
      </c>
      <c r="U690" s="7">
        <v>1.9E-2</v>
      </c>
      <c r="V690" s="6">
        <v>11.9</v>
      </c>
      <c r="W690" s="6">
        <v>34.6</v>
      </c>
      <c r="Y690" s="35">
        <v>19.964406779661015</v>
      </c>
      <c r="Z690" s="35">
        <v>6.8304220000000004</v>
      </c>
      <c r="AA690" s="35">
        <v>18.012172451029699</v>
      </c>
      <c r="AB690" s="35">
        <v>0.15705038811378599</v>
      </c>
      <c r="AC690" s="35">
        <v>2.6558424300714099</v>
      </c>
      <c r="AD690" s="35">
        <v>1.3837648250000001</v>
      </c>
      <c r="AE690" s="35">
        <v>4.3779335759954998</v>
      </c>
      <c r="AF690" s="35">
        <v>1.3837648250000001</v>
      </c>
      <c r="AG690" s="35">
        <v>1.0566806934350801</v>
      </c>
      <c r="AH690" s="35">
        <v>0.52444566399055104</v>
      </c>
      <c r="AI690" s="35">
        <v>1.9683677500000001</v>
      </c>
      <c r="AJ690" s="35">
        <v>21.864524657175213</v>
      </c>
      <c r="AK690" s="35">
        <v>55.025221576259838</v>
      </c>
    </row>
    <row r="691" spans="1:37" x14ac:dyDescent="0.5">
      <c r="A691" s="17">
        <v>44802.333333333336</v>
      </c>
      <c r="B691" s="18">
        <v>44802</v>
      </c>
      <c r="C691" s="19">
        <f t="shared" si="50"/>
        <v>8</v>
      </c>
      <c r="D691" s="19">
        <f t="shared" si="51"/>
        <v>8</v>
      </c>
      <c r="E691" s="19">
        <f t="shared" si="52"/>
        <v>2</v>
      </c>
      <c r="F691" s="19">
        <v>0</v>
      </c>
      <c r="G691" s="19">
        <f t="shared" si="53"/>
        <v>0</v>
      </c>
      <c r="H691" s="5">
        <v>9.75</v>
      </c>
      <c r="I691" s="5">
        <f t="shared" si="54"/>
        <v>0</v>
      </c>
      <c r="J691" s="5">
        <v>64</v>
      </c>
      <c r="K691" s="5">
        <v>92</v>
      </c>
      <c r="L691" s="5">
        <v>72</v>
      </c>
      <c r="M691" s="5">
        <v>31</v>
      </c>
      <c r="N691" s="5">
        <v>128</v>
      </c>
      <c r="O691" s="5">
        <v>5.6</v>
      </c>
      <c r="P691" s="6">
        <v>0.1</v>
      </c>
      <c r="Q691" s="6">
        <v>0.16938715905084742</v>
      </c>
      <c r="R691" s="6">
        <v>169.38715905084743</v>
      </c>
      <c r="S691" s="6">
        <v>7</v>
      </c>
      <c r="T691" s="6">
        <v>15.3</v>
      </c>
      <c r="U691" s="7">
        <v>2.9000000000000001E-2</v>
      </c>
      <c r="V691" s="6">
        <v>11.6</v>
      </c>
      <c r="W691" s="6">
        <v>22.3</v>
      </c>
      <c r="Y691" s="35">
        <v>30.00833333333334</v>
      </c>
      <c r="Z691" s="35">
        <v>6.76793844827586</v>
      </c>
      <c r="AA691" s="35">
        <v>15.041958967812301</v>
      </c>
      <c r="AB691" s="35">
        <v>0.16291419308434399</v>
      </c>
      <c r="AC691" s="35">
        <v>2.3710561983501099</v>
      </c>
      <c r="AD691" s="35">
        <v>1.3092970862069</v>
      </c>
      <c r="AE691" s="35">
        <v>4.2286498464367703</v>
      </c>
      <c r="AF691" s="35">
        <v>1.3092970862069</v>
      </c>
      <c r="AG691" s="35">
        <v>0.63632574113140405</v>
      </c>
      <c r="AH691" s="35">
        <v>0.54654350438992305</v>
      </c>
      <c r="AI691" s="35">
        <v>1.6788137931034499</v>
      </c>
      <c r="AJ691" s="35">
        <v>20.423426295677604</v>
      </c>
      <c r="AK691" s="35">
        <v>48.709706742848439</v>
      </c>
    </row>
    <row r="692" spans="1:37" x14ac:dyDescent="0.5">
      <c r="A692" s="17">
        <v>44802.375</v>
      </c>
      <c r="B692" s="18">
        <v>44802</v>
      </c>
      <c r="C692" s="19">
        <f t="shared" si="50"/>
        <v>8</v>
      </c>
      <c r="D692" s="19">
        <f t="shared" si="51"/>
        <v>9</v>
      </c>
      <c r="E692" s="19">
        <f t="shared" si="52"/>
        <v>2</v>
      </c>
      <c r="F692" s="19">
        <v>0</v>
      </c>
      <c r="G692" s="19">
        <f t="shared" si="53"/>
        <v>0</v>
      </c>
      <c r="H692" s="5">
        <v>9.75</v>
      </c>
      <c r="I692" s="5">
        <f t="shared" si="54"/>
        <v>0</v>
      </c>
      <c r="J692" s="5">
        <v>64</v>
      </c>
      <c r="K692" s="5">
        <v>92</v>
      </c>
      <c r="L692" s="5">
        <v>77</v>
      </c>
      <c r="M692" s="5">
        <v>27</v>
      </c>
      <c r="N692" s="5">
        <v>102</v>
      </c>
      <c r="O692" s="5">
        <v>4</v>
      </c>
      <c r="P692" s="6">
        <v>0.2</v>
      </c>
      <c r="Q692" s="6">
        <v>0.26734815388333338</v>
      </c>
      <c r="R692" s="6">
        <v>267.3481538833334</v>
      </c>
      <c r="S692" s="6">
        <v>16.7</v>
      </c>
      <c r="T692" s="6">
        <v>25.7</v>
      </c>
      <c r="U692" s="7">
        <v>2.5000000000000001E-2</v>
      </c>
      <c r="V692" s="6">
        <v>13.7</v>
      </c>
      <c r="W692" s="6">
        <v>42.4</v>
      </c>
      <c r="X692" s="35">
        <v>142.33875538653101</v>
      </c>
      <c r="Y692" s="35">
        <v>26.086666666666659</v>
      </c>
      <c r="Z692" s="35">
        <v>8.5669627500000001</v>
      </c>
      <c r="AA692" s="35">
        <v>21.756038677249599</v>
      </c>
      <c r="AB692" s="35">
        <v>0.13424084113988799</v>
      </c>
      <c r="AC692" s="35">
        <v>3.2530883261097499</v>
      </c>
      <c r="AD692" s="35">
        <v>1.8578310499999999</v>
      </c>
      <c r="AE692" s="35">
        <v>5.6584986618001798</v>
      </c>
      <c r="AF692" s="35">
        <v>1.8578310499999999</v>
      </c>
      <c r="AG692" s="35">
        <v>0.94321639349574304</v>
      </c>
      <c r="AH692" s="35">
        <v>0.66734900624515303</v>
      </c>
      <c r="AI692" s="35">
        <v>2.1531552</v>
      </c>
      <c r="AJ692" s="35">
        <v>27.052397953470759</v>
      </c>
      <c r="AK692" s="35">
        <v>65.354923147780895</v>
      </c>
    </row>
    <row r="693" spans="1:37" x14ac:dyDescent="0.5">
      <c r="A693" s="17">
        <v>44802.416666666664</v>
      </c>
      <c r="B693" s="18">
        <v>44802</v>
      </c>
      <c r="C693" s="19">
        <f t="shared" si="50"/>
        <v>8</v>
      </c>
      <c r="D693" s="19">
        <f t="shared" si="51"/>
        <v>10</v>
      </c>
      <c r="E693" s="19">
        <f t="shared" si="52"/>
        <v>2</v>
      </c>
      <c r="F693" s="19">
        <v>0</v>
      </c>
      <c r="G693" s="19">
        <f t="shared" si="53"/>
        <v>0</v>
      </c>
      <c r="H693" s="5">
        <v>9.75</v>
      </c>
      <c r="I693" s="5">
        <f t="shared" si="54"/>
        <v>0</v>
      </c>
      <c r="J693" s="5">
        <v>64</v>
      </c>
      <c r="K693" s="5">
        <v>92</v>
      </c>
      <c r="L693" s="5">
        <v>83</v>
      </c>
      <c r="M693" s="5">
        <v>21</v>
      </c>
      <c r="N693" s="5">
        <v>166</v>
      </c>
      <c r="O693" s="5">
        <v>1.5</v>
      </c>
      <c r="P693" s="6">
        <v>0.1</v>
      </c>
      <c r="Q693" s="6">
        <v>0.18023170342622952</v>
      </c>
      <c r="R693" s="6">
        <v>180.23170342622953</v>
      </c>
      <c r="S693" s="6">
        <v>6.9</v>
      </c>
      <c r="T693" s="6">
        <v>17.2</v>
      </c>
      <c r="U693" s="7">
        <v>4.1000000000000002E-2</v>
      </c>
      <c r="V693" s="6">
        <v>12.1</v>
      </c>
      <c r="W693" s="6">
        <v>24.1</v>
      </c>
      <c r="X693" s="35">
        <v>155.46985760761399</v>
      </c>
      <c r="Y693" s="35">
        <v>42.201666666666647</v>
      </c>
      <c r="Z693" s="35">
        <v>8.4515766666666696</v>
      </c>
      <c r="AA693" s="35">
        <v>14.542007281930101</v>
      </c>
      <c r="AB693" s="35">
        <v>0.183895517924237</v>
      </c>
      <c r="AC693" s="35">
        <v>2.67920860026772</v>
      </c>
      <c r="AD693" s="35">
        <v>1.34971721666667</v>
      </c>
      <c r="AE693" s="35">
        <v>4.8241516174759003</v>
      </c>
      <c r="AF693" s="35">
        <v>1.34971721666667</v>
      </c>
      <c r="AG693" s="35">
        <v>0.52983225764568898</v>
      </c>
      <c r="AH693" s="35">
        <v>0.36150991504225399</v>
      </c>
      <c r="AI693" s="35">
        <v>1.63848936666667</v>
      </c>
      <c r="AJ693" s="35">
        <v>23.116136408199338</v>
      </c>
      <c r="AK693" s="35">
        <v>51.607458228672584</v>
      </c>
    </row>
    <row r="694" spans="1:37" x14ac:dyDescent="0.5">
      <c r="A694" s="17">
        <v>44802.458333333336</v>
      </c>
      <c r="B694" s="18">
        <v>44802</v>
      </c>
      <c r="C694" s="19">
        <f t="shared" si="50"/>
        <v>8</v>
      </c>
      <c r="D694" s="19">
        <f t="shared" si="51"/>
        <v>11</v>
      </c>
      <c r="E694" s="19">
        <f t="shared" si="52"/>
        <v>2</v>
      </c>
      <c r="F694" s="19">
        <v>0</v>
      </c>
      <c r="G694" s="19">
        <f t="shared" si="53"/>
        <v>0</v>
      </c>
      <c r="H694" s="5">
        <v>9.75</v>
      </c>
      <c r="I694" s="5">
        <f t="shared" si="54"/>
        <v>0</v>
      </c>
      <c r="J694" s="5">
        <v>64</v>
      </c>
      <c r="K694" s="5">
        <v>92</v>
      </c>
      <c r="L694" s="5">
        <v>88</v>
      </c>
      <c r="M694" s="5">
        <v>15</v>
      </c>
      <c r="N694" s="5">
        <v>198</v>
      </c>
      <c r="O694" s="5">
        <v>1.6</v>
      </c>
      <c r="P694" s="6">
        <v>0.1</v>
      </c>
      <c r="Q694" s="6">
        <v>0.15535105830508478</v>
      </c>
      <c r="R694" s="6">
        <v>155.35105830508479</v>
      </c>
      <c r="S694" s="6">
        <v>3.9</v>
      </c>
      <c r="T694" s="6">
        <v>13.3</v>
      </c>
      <c r="U694" s="7">
        <v>5.1999999999999998E-2</v>
      </c>
      <c r="V694" s="6">
        <v>12.3</v>
      </c>
      <c r="W694" s="6">
        <v>17.2</v>
      </c>
      <c r="X694" s="35">
        <v>179.68183444229899</v>
      </c>
      <c r="Y694" s="35">
        <v>53.149152542372903</v>
      </c>
      <c r="Z694" s="35">
        <v>7.9376016166666696</v>
      </c>
      <c r="AA694" s="35">
        <v>11.7510310313794</v>
      </c>
      <c r="AB694" s="35">
        <v>0.20707518656624899</v>
      </c>
      <c r="AC694" s="35">
        <v>2.61137521878981</v>
      </c>
      <c r="AD694" s="35">
        <v>1.1575178500000001</v>
      </c>
      <c r="AE694" s="35">
        <v>4.8738156629262104</v>
      </c>
      <c r="AF694" s="35">
        <v>1.1575178500000001</v>
      </c>
      <c r="AG694" s="35">
        <v>0.44565616887905002</v>
      </c>
      <c r="AH694" s="35">
        <v>0.26716226849256203</v>
      </c>
      <c r="AI694" s="35">
        <v>1.5530467666666701</v>
      </c>
      <c r="AJ694" s="35">
        <v>21.40762098446498</v>
      </c>
      <c r="AK694" s="35">
        <v>48.202384564925673</v>
      </c>
    </row>
    <row r="695" spans="1:37" x14ac:dyDescent="0.5">
      <c r="A695" s="17">
        <v>44802.5</v>
      </c>
      <c r="B695" s="18">
        <v>44802</v>
      </c>
      <c r="C695" s="19">
        <f t="shared" si="50"/>
        <v>8</v>
      </c>
      <c r="D695" s="19">
        <f t="shared" si="51"/>
        <v>12</v>
      </c>
      <c r="E695" s="19">
        <f t="shared" si="52"/>
        <v>2</v>
      </c>
      <c r="F695" s="19">
        <v>0</v>
      </c>
      <c r="G695" s="19">
        <f t="shared" si="53"/>
        <v>0</v>
      </c>
      <c r="H695" s="5">
        <v>9.75</v>
      </c>
      <c r="I695" s="5">
        <f t="shared" si="54"/>
        <v>0</v>
      </c>
      <c r="J695" s="5">
        <v>64</v>
      </c>
      <c r="K695" s="5">
        <v>92</v>
      </c>
      <c r="L695" s="5">
        <v>89</v>
      </c>
      <c r="M695" s="5">
        <v>14</v>
      </c>
      <c r="N695" s="5">
        <v>252</v>
      </c>
      <c r="O695" s="5">
        <v>2.8</v>
      </c>
      <c r="P695" s="6">
        <v>0.1</v>
      </c>
      <c r="Q695" s="6">
        <v>0.12652088195</v>
      </c>
      <c r="R695" s="6">
        <v>126.52088195</v>
      </c>
      <c r="S695" s="6">
        <v>1.5</v>
      </c>
      <c r="T695" s="6">
        <v>10.1</v>
      </c>
      <c r="U695" s="7">
        <v>8.2000000000000003E-2</v>
      </c>
      <c r="V695" s="6">
        <v>11.8</v>
      </c>
      <c r="W695" s="6">
        <v>11.6</v>
      </c>
      <c r="X695" s="35">
        <v>192.34206027350999</v>
      </c>
      <c r="Y695" s="35">
        <v>82.783333333333346</v>
      </c>
      <c r="Z695" s="35">
        <v>0.19987271538461501</v>
      </c>
      <c r="AB695" s="35">
        <v>0.18356241758414699</v>
      </c>
      <c r="AC695" s="35">
        <v>1.2391346755474999</v>
      </c>
      <c r="AD695" s="35">
        <v>0.43948987499999997</v>
      </c>
      <c r="AE695" s="35">
        <v>3.6632718370521702</v>
      </c>
      <c r="AF695" s="35">
        <v>0.43948987499999997</v>
      </c>
      <c r="AG695" s="35">
        <v>0.236923813443949</v>
      </c>
      <c r="AH695" s="35">
        <v>0.21062718974608099</v>
      </c>
      <c r="AI695" s="35">
        <v>0.79505007500000002</v>
      </c>
    </row>
    <row r="696" spans="1:37" x14ac:dyDescent="0.5">
      <c r="A696" s="17">
        <v>44802.541666666664</v>
      </c>
      <c r="B696" s="18">
        <v>44802</v>
      </c>
      <c r="C696" s="19">
        <f t="shared" si="50"/>
        <v>8</v>
      </c>
      <c r="D696" s="19">
        <f t="shared" si="51"/>
        <v>13</v>
      </c>
      <c r="E696" s="19">
        <f t="shared" si="52"/>
        <v>2</v>
      </c>
      <c r="F696" s="19">
        <v>0</v>
      </c>
      <c r="G696" s="19">
        <f t="shared" si="53"/>
        <v>0</v>
      </c>
      <c r="H696" s="5">
        <v>9.75</v>
      </c>
      <c r="I696" s="5">
        <f t="shared" si="54"/>
        <v>0</v>
      </c>
      <c r="J696" s="5">
        <v>64</v>
      </c>
      <c r="K696" s="5">
        <v>92</v>
      </c>
      <c r="L696" s="5">
        <v>89</v>
      </c>
      <c r="M696" s="5">
        <v>16</v>
      </c>
      <c r="N696" s="5">
        <v>263</v>
      </c>
      <c r="O696" s="5">
        <v>4.3</v>
      </c>
      <c r="P696" s="6">
        <v>0</v>
      </c>
      <c r="Q696" s="6">
        <v>8.6634462278688498E-2</v>
      </c>
      <c r="R696" s="6">
        <v>86.634462278688503</v>
      </c>
      <c r="S696" s="6">
        <v>0.8</v>
      </c>
      <c r="T696" s="6">
        <v>5.8</v>
      </c>
      <c r="U696" s="7">
        <v>7.5999999999999998E-2</v>
      </c>
      <c r="V696" s="6">
        <v>9.3000000000000007</v>
      </c>
      <c r="W696" s="6">
        <v>6.6</v>
      </c>
      <c r="Y696" s="35">
        <v>77</v>
      </c>
      <c r="AB696" s="35">
        <v>0.21409600412563101</v>
      </c>
      <c r="AC696" s="35">
        <v>0.47341955862394802</v>
      </c>
      <c r="AD696" s="35">
        <v>0.16403489666666701</v>
      </c>
      <c r="AE696" s="35">
        <v>2.3077033425148299</v>
      </c>
      <c r="AF696" s="35">
        <v>0.16403489666666701</v>
      </c>
      <c r="AG696" s="35">
        <v>8.2281498549794094E-2</v>
      </c>
      <c r="AH696" s="35">
        <v>0.119381618442621</v>
      </c>
      <c r="AI696" s="35">
        <v>0.46672008333333298</v>
      </c>
    </row>
    <row r="697" spans="1:37" x14ac:dyDescent="0.5">
      <c r="A697" s="17">
        <v>44802.583333333336</v>
      </c>
      <c r="B697" s="18">
        <v>44802</v>
      </c>
      <c r="C697" s="19">
        <f t="shared" si="50"/>
        <v>8</v>
      </c>
      <c r="D697" s="19">
        <f t="shared" si="51"/>
        <v>14</v>
      </c>
      <c r="E697" s="19">
        <f t="shared" si="52"/>
        <v>2</v>
      </c>
      <c r="F697" s="19">
        <v>0</v>
      </c>
      <c r="G697" s="19">
        <f t="shared" si="53"/>
        <v>0</v>
      </c>
      <c r="H697" s="5">
        <v>9.75</v>
      </c>
      <c r="I697" s="5">
        <f t="shared" si="54"/>
        <v>0</v>
      </c>
      <c r="J697" s="5">
        <v>64</v>
      </c>
      <c r="K697" s="5">
        <v>92</v>
      </c>
      <c r="L697" s="5">
        <v>90</v>
      </c>
      <c r="M697" s="5">
        <v>14</v>
      </c>
      <c r="N697" s="5">
        <v>268</v>
      </c>
      <c r="O697" s="5">
        <v>5.6</v>
      </c>
      <c r="P697" s="6">
        <v>0</v>
      </c>
      <c r="Q697" s="6">
        <v>7.498838145762711E-2</v>
      </c>
      <c r="R697" s="6">
        <v>74.988381457627113</v>
      </c>
      <c r="S697" s="6">
        <v>0.9</v>
      </c>
      <c r="T697" s="6">
        <v>4.3</v>
      </c>
      <c r="U697" s="7">
        <v>6.6000000000000003E-2</v>
      </c>
      <c r="V697" s="6">
        <v>7.6</v>
      </c>
      <c r="W697" s="6">
        <v>5.2</v>
      </c>
      <c r="Y697" s="35">
        <v>66.441666666666677</v>
      </c>
      <c r="AB697" s="35">
        <v>0.231860591809321</v>
      </c>
      <c r="AC697" s="35">
        <v>0.20671473488281</v>
      </c>
      <c r="AD697" s="35">
        <v>4.4911430769230799E-2</v>
      </c>
      <c r="AE697" s="35">
        <v>1.6163386489904299</v>
      </c>
      <c r="AF697" s="35">
        <v>4.4911430769230799E-2</v>
      </c>
      <c r="AG697" s="35">
        <v>1.9467317068018599E-2</v>
      </c>
      <c r="AH697" s="35">
        <v>6.8314095088762405E-2</v>
      </c>
      <c r="AI697" s="35">
        <v>0.47745167500000002</v>
      </c>
    </row>
    <row r="698" spans="1:37" x14ac:dyDescent="0.5">
      <c r="A698" s="17">
        <v>44802.625</v>
      </c>
      <c r="B698" s="18">
        <v>44802</v>
      </c>
      <c r="C698" s="19">
        <f t="shared" si="50"/>
        <v>8</v>
      </c>
      <c r="D698" s="19">
        <f t="shared" si="51"/>
        <v>15</v>
      </c>
      <c r="E698" s="19">
        <f t="shared" si="52"/>
        <v>2</v>
      </c>
      <c r="F698" s="19">
        <v>0</v>
      </c>
      <c r="G698" s="19">
        <f t="shared" si="53"/>
        <v>0</v>
      </c>
      <c r="H698" s="5">
        <v>9.75</v>
      </c>
      <c r="I698" s="5">
        <f t="shared" si="54"/>
        <v>0</v>
      </c>
      <c r="J698" s="5">
        <v>64</v>
      </c>
      <c r="K698" s="5">
        <v>92</v>
      </c>
      <c r="L698" s="5">
        <v>91</v>
      </c>
      <c r="M698" s="5">
        <v>13</v>
      </c>
      <c r="N698" s="5">
        <v>293</v>
      </c>
      <c r="O698" s="5">
        <v>6.2</v>
      </c>
      <c r="P698" s="6">
        <v>0</v>
      </c>
      <c r="Q698" s="6">
        <v>6.7325416099999993E-2</v>
      </c>
      <c r="R698" s="6">
        <v>67.325416099999998</v>
      </c>
      <c r="S698" s="6">
        <v>0.9</v>
      </c>
      <c r="T698" s="6">
        <v>3.7</v>
      </c>
      <c r="U698" s="7">
        <v>6.2E-2</v>
      </c>
      <c r="V698" s="6">
        <v>7.1</v>
      </c>
      <c r="W698" s="6">
        <v>4.6000000000000005</v>
      </c>
      <c r="X698" s="35">
        <v>84.142249559209603</v>
      </c>
      <c r="Y698" s="35">
        <v>62.61666666666666</v>
      </c>
      <c r="AB698" s="35">
        <v>0.13774456897316201</v>
      </c>
      <c r="AC698" s="35">
        <v>0.17043013569333301</v>
      </c>
      <c r="AD698" s="35">
        <v>5.0354223333333302E-2</v>
      </c>
      <c r="AE698" s="35">
        <v>1.4022820236939799</v>
      </c>
      <c r="AF698" s="35">
        <v>5.0354223333333302E-2</v>
      </c>
      <c r="AG698" s="35">
        <v>2.2070069133943999E-2</v>
      </c>
      <c r="AH698" s="35">
        <v>9.9832259728075495E-2</v>
      </c>
      <c r="AI698" s="35">
        <v>0.25632613333333298</v>
      </c>
    </row>
    <row r="699" spans="1:37" x14ac:dyDescent="0.5">
      <c r="A699" s="17">
        <v>44802.666666666664</v>
      </c>
      <c r="B699" s="18">
        <v>44802</v>
      </c>
      <c r="C699" s="19">
        <f t="shared" si="50"/>
        <v>8</v>
      </c>
      <c r="D699" s="19">
        <f t="shared" si="51"/>
        <v>16</v>
      </c>
      <c r="E699" s="19">
        <f t="shared" si="52"/>
        <v>2</v>
      </c>
      <c r="F699" s="19">
        <v>0</v>
      </c>
      <c r="G699" s="19">
        <f t="shared" si="53"/>
        <v>0</v>
      </c>
      <c r="H699" s="5">
        <v>9.75</v>
      </c>
      <c r="I699" s="5">
        <f t="shared" si="54"/>
        <v>0</v>
      </c>
      <c r="J699" s="5">
        <v>64</v>
      </c>
      <c r="K699" s="5">
        <v>92</v>
      </c>
      <c r="L699" s="5">
        <v>92</v>
      </c>
      <c r="M699" s="5">
        <v>13</v>
      </c>
      <c r="N699" s="5">
        <v>283</v>
      </c>
      <c r="O699" s="5">
        <v>6.2</v>
      </c>
      <c r="P699" s="6">
        <v>0</v>
      </c>
      <c r="Q699" s="6">
        <v>4.4130671606557377E-2</v>
      </c>
      <c r="R699" s="6">
        <v>44.130671606557378</v>
      </c>
      <c r="S699" s="6">
        <v>0.5</v>
      </c>
      <c r="T699" s="6">
        <v>2.5</v>
      </c>
      <c r="U699" s="7">
        <v>0.06</v>
      </c>
      <c r="V699" s="6">
        <v>6.2</v>
      </c>
      <c r="W699" s="6">
        <v>3</v>
      </c>
      <c r="Y699" s="35">
        <v>60.205000000000005</v>
      </c>
      <c r="AB699" s="35">
        <v>0.19993451557784001</v>
      </c>
      <c r="AC699" s="35">
        <v>0.12975339353180501</v>
      </c>
      <c r="AD699" s="35">
        <v>4.5141935000000001E-2</v>
      </c>
      <c r="AE699" s="35">
        <v>1.2750732097275601</v>
      </c>
      <c r="AF699" s="35">
        <v>4.5141935000000001E-2</v>
      </c>
      <c r="AG699" s="35">
        <v>2.2372973131257801E-2</v>
      </c>
      <c r="AH699" s="35">
        <v>9.5572301966785997E-2</v>
      </c>
      <c r="AI699" s="35">
        <v>0.18134488333333301</v>
      </c>
    </row>
    <row r="700" spans="1:37" x14ac:dyDescent="0.5">
      <c r="A700" s="17">
        <v>44802.708333333336</v>
      </c>
      <c r="B700" s="18">
        <v>44802</v>
      </c>
      <c r="C700" s="19">
        <f t="shared" si="50"/>
        <v>8</v>
      </c>
      <c r="D700" s="19">
        <f t="shared" si="51"/>
        <v>17</v>
      </c>
      <c r="E700" s="19">
        <f t="shared" si="52"/>
        <v>2</v>
      </c>
      <c r="F700" s="19">
        <v>0</v>
      </c>
      <c r="G700" s="19">
        <f t="shared" si="53"/>
        <v>0</v>
      </c>
      <c r="H700" s="5">
        <v>9.75</v>
      </c>
      <c r="I700" s="5">
        <f t="shared" si="54"/>
        <v>0</v>
      </c>
      <c r="J700" s="5">
        <v>64</v>
      </c>
      <c r="K700" s="5">
        <v>92</v>
      </c>
      <c r="L700" s="5">
        <v>92</v>
      </c>
      <c r="M700" s="5">
        <v>11</v>
      </c>
      <c r="N700" s="5">
        <v>296</v>
      </c>
      <c r="O700" s="5">
        <v>6.5</v>
      </c>
      <c r="P700" s="6">
        <v>0</v>
      </c>
      <c r="Q700" s="6">
        <v>5.8173427745762715E-2</v>
      </c>
      <c r="R700" s="6">
        <v>58.173427745762716</v>
      </c>
      <c r="S700" s="6">
        <v>0.5</v>
      </c>
      <c r="T700" s="6">
        <v>3.7</v>
      </c>
      <c r="U700" s="7">
        <v>5.8999999999999997E-2</v>
      </c>
      <c r="V700" s="6">
        <v>6.4</v>
      </c>
      <c r="W700" s="6">
        <v>4.2</v>
      </c>
      <c r="Y700" s="35">
        <v>59.51333333333335</v>
      </c>
      <c r="Z700" s="35">
        <v>8.9917799999999996E-3</v>
      </c>
      <c r="AB700" s="35">
        <v>0.17882331773908</v>
      </c>
      <c r="AC700" s="35">
        <v>0.18584214883286301</v>
      </c>
      <c r="AD700" s="35">
        <v>5.0480694999999999E-2</v>
      </c>
      <c r="AE700" s="35">
        <v>1.2875440715564801</v>
      </c>
      <c r="AF700" s="35">
        <v>5.0480694999999999E-2</v>
      </c>
      <c r="AG700" s="35">
        <v>3.4452253593539602E-2</v>
      </c>
      <c r="AH700" s="35">
        <v>0.150315499432086</v>
      </c>
      <c r="AI700" s="35">
        <v>0.21773676944444401</v>
      </c>
    </row>
    <row r="701" spans="1:37" x14ac:dyDescent="0.5">
      <c r="A701" s="17">
        <v>44802.75</v>
      </c>
      <c r="B701" s="18">
        <v>44802</v>
      </c>
      <c r="C701" s="19">
        <f t="shared" si="50"/>
        <v>8</v>
      </c>
      <c r="D701" s="19">
        <f t="shared" si="51"/>
        <v>18</v>
      </c>
      <c r="E701" s="19">
        <f t="shared" si="52"/>
        <v>2</v>
      </c>
      <c r="F701" s="19">
        <v>0</v>
      </c>
      <c r="G701" s="19">
        <f t="shared" si="53"/>
        <v>0</v>
      </c>
      <c r="H701" s="5">
        <v>9.75</v>
      </c>
      <c r="I701" s="5">
        <f t="shared" si="54"/>
        <v>0</v>
      </c>
      <c r="J701" s="5">
        <v>64</v>
      </c>
      <c r="K701" s="5">
        <v>92</v>
      </c>
      <c r="L701" s="5">
        <v>92</v>
      </c>
      <c r="M701" s="5">
        <v>12</v>
      </c>
      <c r="N701" s="5">
        <v>317</v>
      </c>
      <c r="O701" s="5">
        <v>6.2</v>
      </c>
      <c r="P701" s="6">
        <v>0</v>
      </c>
      <c r="Q701" s="6">
        <v>8.4319606416666679E-2</v>
      </c>
      <c r="R701" s="6">
        <v>84.319606416666673</v>
      </c>
      <c r="S701" s="6">
        <v>0.4</v>
      </c>
      <c r="T701" s="6">
        <v>7.8</v>
      </c>
      <c r="U701" s="7">
        <v>5.5E-2</v>
      </c>
      <c r="V701" s="6">
        <v>6.9</v>
      </c>
      <c r="W701" s="6">
        <v>8.1999999999999993</v>
      </c>
      <c r="Y701" s="35">
        <v>55.134999999999998</v>
      </c>
      <c r="AB701" s="35">
        <v>0.165251946635907</v>
      </c>
      <c r="AC701" s="35">
        <v>0.215313522423523</v>
      </c>
      <c r="AD701" s="35">
        <v>4.2982586666666697E-2</v>
      </c>
      <c r="AE701" s="35">
        <v>1.27422949828056</v>
      </c>
      <c r="AF701" s="35">
        <v>4.2982586666666697E-2</v>
      </c>
      <c r="AG701" s="35">
        <v>2.7939476523301601E-2</v>
      </c>
      <c r="AH701" s="35">
        <v>0.165941448080452</v>
      </c>
      <c r="AI701" s="35">
        <v>0.24822348333333299</v>
      </c>
    </row>
    <row r="702" spans="1:37" x14ac:dyDescent="0.5">
      <c r="A702" s="17">
        <v>44802.791666666664</v>
      </c>
      <c r="B702" s="18">
        <v>44802</v>
      </c>
      <c r="C702" s="19">
        <f t="shared" si="50"/>
        <v>8</v>
      </c>
      <c r="D702" s="19">
        <f t="shared" si="51"/>
        <v>19</v>
      </c>
      <c r="E702" s="19">
        <f t="shared" si="52"/>
        <v>2</v>
      </c>
      <c r="F702" s="19">
        <v>0</v>
      </c>
      <c r="G702" s="19">
        <f t="shared" si="53"/>
        <v>0</v>
      </c>
      <c r="H702" s="5">
        <v>9.75</v>
      </c>
      <c r="I702" s="5">
        <f t="shared" si="54"/>
        <v>0</v>
      </c>
      <c r="J702" s="5">
        <v>64</v>
      </c>
      <c r="K702" s="5">
        <v>92</v>
      </c>
      <c r="L702" s="5">
        <v>90</v>
      </c>
      <c r="M702" s="5">
        <v>14</v>
      </c>
      <c r="N702" s="5">
        <v>321</v>
      </c>
      <c r="O702" s="5">
        <v>5.5</v>
      </c>
      <c r="P702" s="6">
        <v>0.1</v>
      </c>
      <c r="Q702" s="6">
        <v>0.13877754181967214</v>
      </c>
      <c r="R702" s="6">
        <v>138.77754181967214</v>
      </c>
      <c r="S702" s="6">
        <v>0.2</v>
      </c>
      <c r="T702" s="6">
        <v>12.8</v>
      </c>
      <c r="U702" s="7">
        <v>4.2999999999999997E-2</v>
      </c>
      <c r="V702" s="6">
        <v>7.5</v>
      </c>
      <c r="W702" s="6">
        <v>13</v>
      </c>
      <c r="Y702" s="35">
        <v>43.304999999999978</v>
      </c>
      <c r="AB702" s="35">
        <v>0.13861258424800699</v>
      </c>
      <c r="AC702" s="35">
        <v>0.42535525924287998</v>
      </c>
      <c r="AD702" s="35">
        <v>8.4348645098039202E-2</v>
      </c>
      <c r="AE702" s="35">
        <v>1.50433076571141</v>
      </c>
      <c r="AF702" s="35">
        <v>8.4348645098039202E-2</v>
      </c>
      <c r="AG702" s="35">
        <v>8.8479661507294402E-2</v>
      </c>
      <c r="AH702" s="35">
        <v>0.194330122958143</v>
      </c>
      <c r="AI702" s="35">
        <v>0.67720641176470597</v>
      </c>
    </row>
    <row r="703" spans="1:37" x14ac:dyDescent="0.5">
      <c r="A703" s="17">
        <v>44802.833333333336</v>
      </c>
      <c r="B703" s="18">
        <v>44802</v>
      </c>
      <c r="C703" s="19">
        <f t="shared" si="50"/>
        <v>8</v>
      </c>
      <c r="D703" s="19">
        <f t="shared" si="51"/>
        <v>20</v>
      </c>
      <c r="E703" s="19">
        <f t="shared" si="52"/>
        <v>2</v>
      </c>
      <c r="F703" s="19">
        <v>0</v>
      </c>
      <c r="G703" s="19">
        <f t="shared" si="53"/>
        <v>0</v>
      </c>
      <c r="H703" s="5">
        <v>9.75</v>
      </c>
      <c r="I703" s="5">
        <f t="shared" si="54"/>
        <v>0</v>
      </c>
      <c r="J703" s="5">
        <v>64</v>
      </c>
      <c r="K703" s="5">
        <v>92</v>
      </c>
      <c r="L703" s="5">
        <v>85</v>
      </c>
      <c r="M703" s="5">
        <v>17</v>
      </c>
      <c r="N703" s="5">
        <v>290</v>
      </c>
      <c r="O703" s="5">
        <v>2.9</v>
      </c>
      <c r="P703" s="6">
        <v>0.1</v>
      </c>
      <c r="Q703" s="6">
        <v>0.1995272533050847</v>
      </c>
      <c r="R703" s="6">
        <v>199.52725330508468</v>
      </c>
      <c r="S703" s="6">
        <v>0.9</v>
      </c>
      <c r="T703" s="6">
        <v>30.2</v>
      </c>
      <c r="U703" s="7">
        <v>2.5000000000000001E-2</v>
      </c>
      <c r="V703" s="6">
        <v>8.3000000000000007</v>
      </c>
      <c r="W703" s="6">
        <v>31.099999999999998</v>
      </c>
      <c r="Y703" s="35">
        <v>24.728333333333332</v>
      </c>
      <c r="AB703" s="35">
        <v>0.12778279893112901</v>
      </c>
      <c r="AC703" s="35">
        <v>0.46144158720136602</v>
      </c>
      <c r="AD703" s="35">
        <v>6.5190877777777795E-2</v>
      </c>
      <c r="AE703" s="35">
        <v>1.6491643935545399</v>
      </c>
      <c r="AF703" s="35">
        <v>6.5190877777777795E-2</v>
      </c>
      <c r="AG703" s="35">
        <v>6.4415004977058904E-2</v>
      </c>
      <c r="AH703" s="35">
        <v>0.23760571149481199</v>
      </c>
      <c r="AI703" s="35">
        <v>0.62685972222222197</v>
      </c>
    </row>
    <row r="704" spans="1:37" x14ac:dyDescent="0.5">
      <c r="A704" s="17">
        <v>44802.875</v>
      </c>
      <c r="B704" s="18">
        <v>44802</v>
      </c>
      <c r="C704" s="19">
        <f t="shared" si="50"/>
        <v>8</v>
      </c>
      <c r="D704" s="19">
        <f t="shared" si="51"/>
        <v>21</v>
      </c>
      <c r="E704" s="19">
        <f t="shared" si="52"/>
        <v>2</v>
      </c>
      <c r="F704" s="19">
        <v>0</v>
      </c>
      <c r="G704" s="19">
        <f t="shared" si="53"/>
        <v>0</v>
      </c>
      <c r="H704" s="5">
        <v>9.75</v>
      </c>
      <c r="I704" s="5">
        <f t="shared" si="54"/>
        <v>0</v>
      </c>
      <c r="J704" s="5">
        <v>64</v>
      </c>
      <c r="K704" s="5">
        <v>92</v>
      </c>
      <c r="L704" s="5">
        <v>83</v>
      </c>
      <c r="M704" s="5">
        <v>18</v>
      </c>
      <c r="N704" s="5">
        <v>138</v>
      </c>
      <c r="O704" s="5">
        <v>3.4</v>
      </c>
      <c r="P704" s="6">
        <v>0.1</v>
      </c>
      <c r="Q704" s="6">
        <v>0.11250451979999999</v>
      </c>
      <c r="R704" s="6">
        <v>112.5045198</v>
      </c>
      <c r="S704" s="6">
        <v>0.4</v>
      </c>
      <c r="T704" s="6">
        <v>17.3</v>
      </c>
      <c r="U704" s="7">
        <v>3.2000000000000001E-2</v>
      </c>
      <c r="V704" s="6">
        <v>7.2</v>
      </c>
      <c r="W704" s="6">
        <v>17.7</v>
      </c>
      <c r="Y704" s="35">
        <v>32.88833333333335</v>
      </c>
      <c r="AB704" s="35">
        <v>0.115355791887753</v>
      </c>
      <c r="AC704" s="35">
        <v>0.54213783857520004</v>
      </c>
      <c r="AD704" s="35">
        <v>0.13401661500000001</v>
      </c>
      <c r="AE704" s="35">
        <v>1.9524808765870101</v>
      </c>
      <c r="AF704" s="35">
        <v>0.13401661500000001</v>
      </c>
      <c r="AG704" s="35">
        <v>0.15393830361514399</v>
      </c>
      <c r="AH704" s="35">
        <v>0.32307172447071097</v>
      </c>
      <c r="AI704" s="35">
        <v>0.60879830000000001</v>
      </c>
    </row>
    <row r="705" spans="1:35" x14ac:dyDescent="0.5">
      <c r="A705" s="17">
        <v>44802.916666666664</v>
      </c>
      <c r="B705" s="18">
        <v>44802</v>
      </c>
      <c r="C705" s="19">
        <f t="shared" si="50"/>
        <v>8</v>
      </c>
      <c r="D705" s="19">
        <f t="shared" si="51"/>
        <v>22</v>
      </c>
      <c r="E705" s="19">
        <f t="shared" si="52"/>
        <v>2</v>
      </c>
      <c r="F705" s="19">
        <v>0</v>
      </c>
      <c r="G705" s="19">
        <f t="shared" si="53"/>
        <v>0</v>
      </c>
      <c r="H705" s="5">
        <v>9.75</v>
      </c>
      <c r="I705" s="5">
        <f t="shared" si="54"/>
        <v>0</v>
      </c>
      <c r="J705" s="5">
        <v>64</v>
      </c>
      <c r="K705" s="5">
        <v>92</v>
      </c>
      <c r="L705" s="5">
        <v>80</v>
      </c>
      <c r="M705" s="5">
        <v>19</v>
      </c>
      <c r="N705" s="5">
        <v>152</v>
      </c>
      <c r="O705" s="5">
        <v>4.9000000000000004</v>
      </c>
      <c r="P705" s="6">
        <v>0.1</v>
      </c>
      <c r="Q705" s="6">
        <v>0.15378939436065572</v>
      </c>
      <c r="R705" s="6">
        <v>153.78939436065573</v>
      </c>
      <c r="S705" s="6">
        <v>0.3</v>
      </c>
      <c r="T705" s="6">
        <v>17.7</v>
      </c>
      <c r="U705" s="7">
        <v>0.03</v>
      </c>
      <c r="V705" s="6">
        <v>8</v>
      </c>
      <c r="W705" s="6">
        <v>18</v>
      </c>
      <c r="Y705" s="35">
        <v>30.113333333333344</v>
      </c>
      <c r="AB705" s="35">
        <v>0.124512935016202</v>
      </c>
      <c r="AC705" s="35">
        <v>0.83102518686309401</v>
      </c>
      <c r="AD705" s="35">
        <v>0.24144868</v>
      </c>
      <c r="AE705" s="35">
        <v>2.5345154351237502</v>
      </c>
      <c r="AF705" s="35">
        <v>0.24144868</v>
      </c>
      <c r="AG705" s="35">
        <v>0.33031928595393101</v>
      </c>
      <c r="AH705" s="35">
        <v>0.30654235796688301</v>
      </c>
      <c r="AI705" s="35">
        <v>0.78770375999999998</v>
      </c>
    </row>
    <row r="706" spans="1:35" x14ac:dyDescent="0.5">
      <c r="A706" s="17">
        <v>44802.958333333336</v>
      </c>
      <c r="B706" s="18">
        <v>44802</v>
      </c>
      <c r="C706" s="19">
        <f t="shared" si="50"/>
        <v>8</v>
      </c>
      <c r="D706" s="19">
        <f t="shared" si="51"/>
        <v>23</v>
      </c>
      <c r="E706" s="19">
        <f t="shared" si="52"/>
        <v>2</v>
      </c>
      <c r="F706" s="19">
        <v>0</v>
      </c>
      <c r="G706" s="19">
        <f t="shared" si="53"/>
        <v>0</v>
      </c>
      <c r="H706" s="5">
        <v>9.75</v>
      </c>
      <c r="I706" s="5">
        <f t="shared" si="54"/>
        <v>0</v>
      </c>
      <c r="J706" s="5">
        <v>64</v>
      </c>
      <c r="K706" s="5">
        <v>92</v>
      </c>
      <c r="L706" s="5">
        <v>78</v>
      </c>
      <c r="M706" s="5">
        <v>21</v>
      </c>
      <c r="N706" s="5">
        <v>155</v>
      </c>
      <c r="O706" s="5">
        <v>4</v>
      </c>
      <c r="P706" s="6">
        <v>0.1</v>
      </c>
      <c r="Q706" s="6">
        <v>0.16925804706779662</v>
      </c>
      <c r="R706" s="6">
        <v>169.25804706779661</v>
      </c>
      <c r="S706" s="6">
        <v>0.5</v>
      </c>
      <c r="T706" s="6">
        <v>25.5</v>
      </c>
      <c r="U706" s="7">
        <v>2.1000000000000001E-2</v>
      </c>
      <c r="V706" s="6">
        <v>8.6999999999999993</v>
      </c>
      <c r="W706" s="6">
        <v>26</v>
      </c>
      <c r="Y706" s="35">
        <v>21.934999999999999</v>
      </c>
      <c r="AB706" s="35">
        <v>0.11058057339562601</v>
      </c>
      <c r="AC706" s="35">
        <v>0.87755386548693803</v>
      </c>
      <c r="AD706" s="35">
        <v>0.21775869767441899</v>
      </c>
      <c r="AE706" s="35">
        <v>2.4970564527793901</v>
      </c>
      <c r="AF706" s="35">
        <v>0.21775869767441899</v>
      </c>
      <c r="AG706" s="35">
        <v>0.306229695426468</v>
      </c>
      <c r="AH706" s="35">
        <v>0.24905726127018099</v>
      </c>
      <c r="AI706" s="35">
        <v>0.85847223255813998</v>
      </c>
    </row>
    <row r="707" spans="1:35" x14ac:dyDescent="0.5">
      <c r="A707" s="17">
        <v>44803</v>
      </c>
      <c r="B707" s="18">
        <v>44803</v>
      </c>
      <c r="C707" s="19">
        <f t="shared" si="50"/>
        <v>8</v>
      </c>
      <c r="D707" s="19">
        <f t="shared" si="51"/>
        <v>0</v>
      </c>
      <c r="E707" s="19">
        <f t="shared" si="52"/>
        <v>3</v>
      </c>
      <c r="F707" s="19">
        <v>0</v>
      </c>
      <c r="G707" s="19">
        <f t="shared" si="53"/>
        <v>0</v>
      </c>
      <c r="H707" s="5">
        <v>8.6</v>
      </c>
      <c r="I707" s="5">
        <f t="shared" si="54"/>
        <v>0</v>
      </c>
      <c r="J707" s="5">
        <v>64</v>
      </c>
      <c r="K707" s="5">
        <v>96</v>
      </c>
      <c r="L707" s="5">
        <v>76</v>
      </c>
      <c r="M707" s="5">
        <v>24</v>
      </c>
      <c r="N707" s="5">
        <v>164</v>
      </c>
      <c r="O707" s="5">
        <v>3.1</v>
      </c>
      <c r="P707" s="6">
        <v>0.1</v>
      </c>
      <c r="Q707" s="6">
        <v>0.14112937318333341</v>
      </c>
      <c r="R707" s="6">
        <v>141.1293731833334</v>
      </c>
      <c r="S707" s="6">
        <v>2.9</v>
      </c>
      <c r="T707" s="6">
        <v>33.700000000000003</v>
      </c>
      <c r="U707" s="7">
        <v>1.4E-2</v>
      </c>
      <c r="V707" s="6">
        <v>9.1</v>
      </c>
      <c r="W707" s="6">
        <v>36.6</v>
      </c>
      <c r="Y707" s="35">
        <v>13.7</v>
      </c>
    </row>
    <row r="708" spans="1:35" x14ac:dyDescent="0.5">
      <c r="A708" s="17">
        <v>44803.041666666664</v>
      </c>
      <c r="B708" s="18">
        <v>44803</v>
      </c>
      <c r="C708" s="19">
        <f t="shared" si="50"/>
        <v>8</v>
      </c>
      <c r="D708" s="19">
        <f t="shared" si="51"/>
        <v>1</v>
      </c>
      <c r="E708" s="19">
        <f t="shared" si="52"/>
        <v>3</v>
      </c>
      <c r="F708" s="19">
        <v>0</v>
      </c>
      <c r="G708" s="19">
        <f t="shared" si="53"/>
        <v>0</v>
      </c>
      <c r="H708" s="5">
        <v>8.6</v>
      </c>
      <c r="I708" s="5">
        <f t="shared" si="54"/>
        <v>0</v>
      </c>
      <c r="J708" s="5">
        <v>64</v>
      </c>
      <c r="K708" s="5">
        <v>96</v>
      </c>
      <c r="L708" s="5">
        <v>74</v>
      </c>
      <c r="M708" s="5">
        <v>26</v>
      </c>
      <c r="N708" s="5">
        <v>133</v>
      </c>
      <c r="O708" s="5">
        <v>4.0999999999999996</v>
      </c>
      <c r="P708" s="6">
        <v>0.2</v>
      </c>
      <c r="Q708" s="6">
        <v>0.20663057444262298</v>
      </c>
      <c r="R708" s="6">
        <v>206.63057444262299</v>
      </c>
      <c r="S708" s="6">
        <v>6.6</v>
      </c>
      <c r="T708" s="6">
        <v>37.1</v>
      </c>
      <c r="U708" s="7">
        <v>8.9999999999999993E-3</v>
      </c>
      <c r="V708" s="6">
        <v>10.7</v>
      </c>
      <c r="W708" s="6">
        <v>43.7</v>
      </c>
      <c r="Y708" s="35">
        <v>8.7833333333333332</v>
      </c>
    </row>
    <row r="709" spans="1:35" x14ac:dyDescent="0.5">
      <c r="A709" s="17">
        <v>44803.083333333336</v>
      </c>
      <c r="B709" s="18">
        <v>44803</v>
      </c>
      <c r="C709" s="19">
        <f t="shared" si="50"/>
        <v>8</v>
      </c>
      <c r="D709" s="19">
        <f t="shared" si="51"/>
        <v>2</v>
      </c>
      <c r="E709" s="19">
        <f t="shared" si="52"/>
        <v>3</v>
      </c>
      <c r="F709" s="19">
        <v>0</v>
      </c>
      <c r="G709" s="19">
        <f t="shared" si="53"/>
        <v>0</v>
      </c>
      <c r="H709" s="5">
        <v>8.6</v>
      </c>
      <c r="I709" s="5">
        <f t="shared" si="54"/>
        <v>0</v>
      </c>
      <c r="J709" s="5">
        <v>64</v>
      </c>
      <c r="K709" s="5">
        <v>96</v>
      </c>
      <c r="L709" s="5">
        <v>73</v>
      </c>
      <c r="M709" s="5">
        <v>28</v>
      </c>
      <c r="N709" s="5">
        <v>136</v>
      </c>
      <c r="O709" s="5">
        <v>6.1</v>
      </c>
      <c r="P709" s="6">
        <v>0.2</v>
      </c>
      <c r="Q709" s="6">
        <v>0.21538818805084747</v>
      </c>
      <c r="R709" s="6">
        <v>215.38818805084748</v>
      </c>
      <c r="S709" s="6">
        <v>1.9</v>
      </c>
      <c r="T709" s="6">
        <v>26.1</v>
      </c>
      <c r="U709" s="7">
        <v>1.6E-2</v>
      </c>
      <c r="V709" s="6">
        <v>10.6</v>
      </c>
      <c r="W709" s="6">
        <v>28</v>
      </c>
      <c r="Y709" s="35">
        <v>17.803333333333335</v>
      </c>
    </row>
    <row r="710" spans="1:35" x14ac:dyDescent="0.5">
      <c r="A710" s="17">
        <v>44803.125</v>
      </c>
      <c r="B710" s="18">
        <v>44803</v>
      </c>
      <c r="C710" s="19">
        <f t="shared" si="50"/>
        <v>8</v>
      </c>
      <c r="D710" s="19">
        <f t="shared" si="51"/>
        <v>3</v>
      </c>
      <c r="E710" s="19">
        <f t="shared" si="52"/>
        <v>3</v>
      </c>
      <c r="F710" s="19">
        <v>0</v>
      </c>
      <c r="G710" s="19">
        <f t="shared" si="53"/>
        <v>0</v>
      </c>
      <c r="H710" s="5">
        <v>8.6</v>
      </c>
      <c r="I710" s="5">
        <f t="shared" si="54"/>
        <v>0</v>
      </c>
      <c r="J710" s="5">
        <v>64</v>
      </c>
      <c r="K710" s="5">
        <v>96</v>
      </c>
      <c r="L710" s="5">
        <v>72</v>
      </c>
      <c r="M710" s="5">
        <v>30</v>
      </c>
      <c r="N710" s="5">
        <v>104</v>
      </c>
      <c r="O710" s="5">
        <v>3.2</v>
      </c>
      <c r="P710" s="6">
        <v>0.2</v>
      </c>
      <c r="Q710" s="6">
        <v>0.20512850685</v>
      </c>
      <c r="R710" s="6">
        <v>205.12850685000001</v>
      </c>
      <c r="S710" s="6">
        <v>1</v>
      </c>
      <c r="T710" s="6">
        <v>26</v>
      </c>
      <c r="U710" s="7">
        <v>1.4E-2</v>
      </c>
      <c r="V710" s="6">
        <v>10.4</v>
      </c>
      <c r="W710" s="6">
        <v>27</v>
      </c>
      <c r="Y710" s="35">
        <v>14.283050847457623</v>
      </c>
    </row>
    <row r="711" spans="1:35" x14ac:dyDescent="0.5">
      <c r="A711" s="17">
        <v>44803.166666666664</v>
      </c>
      <c r="B711" s="18">
        <v>44803</v>
      </c>
      <c r="C711" s="19">
        <f t="shared" si="50"/>
        <v>8</v>
      </c>
      <c r="D711" s="19">
        <f t="shared" si="51"/>
        <v>4</v>
      </c>
      <c r="E711" s="19">
        <f t="shared" si="52"/>
        <v>3</v>
      </c>
      <c r="F711" s="19">
        <v>0</v>
      </c>
      <c r="G711" s="19">
        <f t="shared" si="53"/>
        <v>0</v>
      </c>
      <c r="H711" s="5">
        <v>8.6</v>
      </c>
      <c r="I711" s="5">
        <f t="shared" si="54"/>
        <v>0</v>
      </c>
      <c r="J711" s="5">
        <v>64</v>
      </c>
      <c r="K711" s="5">
        <v>96</v>
      </c>
      <c r="L711" s="5">
        <v>70</v>
      </c>
      <c r="M711" s="5">
        <v>33</v>
      </c>
      <c r="N711" s="5">
        <v>155</v>
      </c>
      <c r="O711" s="5">
        <v>2.2999999999999998</v>
      </c>
      <c r="P711" s="6">
        <v>0.3</v>
      </c>
      <c r="Q711" s="6">
        <v>0.31750507800000005</v>
      </c>
      <c r="R711" s="6">
        <v>317.50507800000003</v>
      </c>
      <c r="S711" s="6">
        <v>2.7</v>
      </c>
      <c r="T711" s="6">
        <v>32.799999999999997</v>
      </c>
      <c r="U711" s="7">
        <v>4.0000000000000001E-3</v>
      </c>
      <c r="V711" s="6">
        <v>12.6</v>
      </c>
      <c r="W711" s="6">
        <v>35.5</v>
      </c>
      <c r="Y711" s="35">
        <v>4.1883333333333326</v>
      </c>
    </row>
    <row r="712" spans="1:35" x14ac:dyDescent="0.5">
      <c r="A712" s="17">
        <v>44803.208333333336</v>
      </c>
      <c r="B712" s="18">
        <v>44803</v>
      </c>
      <c r="C712" s="19">
        <f t="shared" si="50"/>
        <v>8</v>
      </c>
      <c r="D712" s="19">
        <f t="shared" si="51"/>
        <v>5</v>
      </c>
      <c r="E712" s="19">
        <f t="shared" si="52"/>
        <v>3</v>
      </c>
      <c r="F712" s="19">
        <v>0</v>
      </c>
      <c r="G712" s="19">
        <f t="shared" si="53"/>
        <v>0</v>
      </c>
      <c r="H712" s="5">
        <v>8.6</v>
      </c>
      <c r="I712" s="5">
        <f t="shared" si="54"/>
        <v>0</v>
      </c>
      <c r="J712" s="5">
        <v>64</v>
      </c>
      <c r="K712" s="5">
        <v>96</v>
      </c>
      <c r="L712" s="5">
        <v>68</v>
      </c>
      <c r="M712" s="5">
        <v>38</v>
      </c>
      <c r="N712" s="5">
        <v>133</v>
      </c>
      <c r="O712" s="5">
        <v>2.2000000000000002</v>
      </c>
      <c r="P712" s="6">
        <v>0.4</v>
      </c>
      <c r="Q712" s="6">
        <v>0.48336461335593217</v>
      </c>
      <c r="R712" s="6">
        <v>483.36461335593219</v>
      </c>
      <c r="S712" s="6">
        <v>36.4</v>
      </c>
      <c r="T712" s="6">
        <v>39.799999999999997</v>
      </c>
      <c r="U712" s="7">
        <v>1E-3</v>
      </c>
      <c r="V712" s="6">
        <v>14.1</v>
      </c>
      <c r="W712" s="6">
        <v>76.199999999999989</v>
      </c>
      <c r="Y712" s="35">
        <v>1.1733333333333333</v>
      </c>
    </row>
    <row r="713" spans="1:35" x14ac:dyDescent="0.5">
      <c r="A713" s="17">
        <v>44803.25</v>
      </c>
      <c r="B713" s="18">
        <v>44803</v>
      </c>
      <c r="C713" s="19">
        <f t="shared" si="50"/>
        <v>8</v>
      </c>
      <c r="D713" s="19">
        <f t="shared" si="51"/>
        <v>6</v>
      </c>
      <c r="E713" s="19">
        <f t="shared" si="52"/>
        <v>3</v>
      </c>
      <c r="F713" s="19">
        <v>0</v>
      </c>
      <c r="G713" s="19">
        <f t="shared" si="53"/>
        <v>0</v>
      </c>
      <c r="H713" s="5">
        <v>8.6</v>
      </c>
      <c r="I713" s="5">
        <f t="shared" si="54"/>
        <v>0</v>
      </c>
      <c r="J713" s="5">
        <v>64</v>
      </c>
      <c r="K713" s="5">
        <v>96</v>
      </c>
      <c r="L713" s="5">
        <v>69</v>
      </c>
      <c r="M713" s="5">
        <v>36</v>
      </c>
      <c r="N713" s="5">
        <v>124</v>
      </c>
      <c r="O713" s="5">
        <v>4.5</v>
      </c>
      <c r="P713" s="6">
        <v>0.4</v>
      </c>
      <c r="Q713" s="6">
        <v>0.47693774984999998</v>
      </c>
      <c r="R713" s="6">
        <v>476.93774984999999</v>
      </c>
      <c r="S713" s="6">
        <v>37.700000000000003</v>
      </c>
      <c r="T713" s="6">
        <v>41.2</v>
      </c>
      <c r="U713" s="7">
        <v>3.0000000000000001E-3</v>
      </c>
      <c r="V713" s="6">
        <v>14.1</v>
      </c>
      <c r="W713" s="6">
        <v>78.900000000000006</v>
      </c>
    </row>
    <row r="714" spans="1:35" x14ac:dyDescent="0.5">
      <c r="A714" s="17">
        <v>44803.291666666664</v>
      </c>
      <c r="B714" s="18">
        <v>44803</v>
      </c>
      <c r="C714" s="19">
        <f t="shared" si="50"/>
        <v>8</v>
      </c>
      <c r="D714" s="19">
        <f t="shared" si="51"/>
        <v>7</v>
      </c>
      <c r="E714" s="19">
        <f t="shared" si="52"/>
        <v>3</v>
      </c>
      <c r="F714" s="19">
        <v>0</v>
      </c>
      <c r="G714" s="19">
        <f t="shared" si="53"/>
        <v>0</v>
      </c>
      <c r="H714" s="5">
        <v>8.6</v>
      </c>
      <c r="I714" s="5">
        <f t="shared" si="54"/>
        <v>0</v>
      </c>
      <c r="J714" s="5">
        <v>64</v>
      </c>
      <c r="K714" s="5">
        <v>96</v>
      </c>
      <c r="L714" s="5">
        <v>70</v>
      </c>
      <c r="M714" s="5">
        <v>35</v>
      </c>
      <c r="N714" s="5">
        <v>123</v>
      </c>
      <c r="O714" s="5">
        <v>4.7</v>
      </c>
      <c r="P714" s="6">
        <v>0.4</v>
      </c>
      <c r="Q714" s="6">
        <v>0.45419606788524591</v>
      </c>
      <c r="R714" s="6">
        <v>454.1960678852459</v>
      </c>
      <c r="S714" s="6">
        <v>25.2</v>
      </c>
      <c r="T714" s="6">
        <v>35.200000000000003</v>
      </c>
      <c r="U714" s="7">
        <v>1.2999999999999999E-2</v>
      </c>
      <c r="V714" s="6">
        <v>14.6</v>
      </c>
      <c r="W714" s="6">
        <v>60.400000000000006</v>
      </c>
      <c r="Y714" s="35">
        <v>13.711864406779661</v>
      </c>
    </row>
    <row r="715" spans="1:35" x14ac:dyDescent="0.5">
      <c r="A715" s="17">
        <v>44803.333333333336</v>
      </c>
      <c r="B715" s="18">
        <v>44803</v>
      </c>
      <c r="C715" s="19">
        <f t="shared" ref="C715:C778" si="55">MONTH(B715)</f>
        <v>8</v>
      </c>
      <c r="D715" s="19">
        <f t="shared" ref="D715:D778" si="56">HOUR(A715)</f>
        <v>8</v>
      </c>
      <c r="E715" s="19">
        <f t="shared" ref="E715:E778" si="57">WEEKDAY(B715)</f>
        <v>3</v>
      </c>
      <c r="F715" s="19">
        <v>0</v>
      </c>
      <c r="G715" s="19">
        <f t="shared" ref="G715:G778" si="58">IF(F715=0,0,IF(H715&gt;$G$9,2,0))</f>
        <v>0</v>
      </c>
      <c r="H715" s="5">
        <v>8.6</v>
      </c>
      <c r="I715" s="5">
        <f t="shared" ref="I715:I778" si="59">IF(J715&gt;70,1,0)</f>
        <v>0</v>
      </c>
      <c r="J715" s="5">
        <v>64</v>
      </c>
      <c r="K715" s="5">
        <v>96</v>
      </c>
      <c r="L715" s="5">
        <v>75</v>
      </c>
      <c r="M715" s="5">
        <v>33</v>
      </c>
      <c r="N715" s="5">
        <v>115</v>
      </c>
      <c r="O715" s="5">
        <v>4</v>
      </c>
      <c r="P715" s="6">
        <v>0.3</v>
      </c>
      <c r="Q715" s="6">
        <v>0.31569688350847463</v>
      </c>
      <c r="R715" s="6">
        <v>315.69688350847463</v>
      </c>
      <c r="S715" s="6">
        <v>13.1</v>
      </c>
      <c r="T715" s="6">
        <v>26</v>
      </c>
      <c r="U715" s="7">
        <v>2.8000000000000001E-2</v>
      </c>
      <c r="V715" s="6">
        <v>14.8</v>
      </c>
      <c r="W715" s="6">
        <v>39.1</v>
      </c>
      <c r="Y715" s="35">
        <v>29.276666666666664</v>
      </c>
    </row>
    <row r="716" spans="1:35" x14ac:dyDescent="0.5">
      <c r="A716" s="17">
        <v>44803.375</v>
      </c>
      <c r="B716" s="18">
        <v>44803</v>
      </c>
      <c r="C716" s="19">
        <f t="shared" si="55"/>
        <v>8</v>
      </c>
      <c r="D716" s="19">
        <f t="shared" si="56"/>
        <v>9</v>
      </c>
      <c r="E716" s="19">
        <f t="shared" si="57"/>
        <v>3</v>
      </c>
      <c r="F716" s="19">
        <v>0</v>
      </c>
      <c r="G716" s="19">
        <f t="shared" si="58"/>
        <v>0</v>
      </c>
      <c r="H716" s="5">
        <v>8.6</v>
      </c>
      <c r="I716" s="5">
        <f t="shared" si="59"/>
        <v>0</v>
      </c>
      <c r="J716" s="5">
        <v>64</v>
      </c>
      <c r="K716" s="5">
        <v>96</v>
      </c>
      <c r="L716" s="5">
        <v>79</v>
      </c>
      <c r="M716" s="5">
        <v>26</v>
      </c>
      <c r="N716" s="5">
        <v>97</v>
      </c>
      <c r="O716" s="5">
        <v>3</v>
      </c>
      <c r="P716" s="6">
        <v>0.2</v>
      </c>
      <c r="Q716" s="6">
        <v>0.29108254899999991</v>
      </c>
      <c r="R716" s="6">
        <v>291.08254899999991</v>
      </c>
      <c r="S716" s="6">
        <v>11.1</v>
      </c>
      <c r="T716" s="6">
        <v>30.4</v>
      </c>
      <c r="U716" s="7">
        <v>0.04</v>
      </c>
      <c r="V716" s="6">
        <v>15.2</v>
      </c>
      <c r="W716" s="6">
        <v>41.5</v>
      </c>
      <c r="X716" s="35">
        <v>589.45517311835204</v>
      </c>
      <c r="Y716" s="35">
        <v>40.506666666666661</v>
      </c>
    </row>
    <row r="717" spans="1:35" x14ac:dyDescent="0.5">
      <c r="A717" s="17">
        <v>44803.416666666664</v>
      </c>
      <c r="B717" s="18">
        <v>44803</v>
      </c>
      <c r="C717" s="19">
        <f t="shared" si="55"/>
        <v>8</v>
      </c>
      <c r="D717" s="19">
        <f t="shared" si="56"/>
        <v>10</v>
      </c>
      <c r="E717" s="19">
        <f t="shared" si="57"/>
        <v>3</v>
      </c>
      <c r="F717" s="19">
        <v>0</v>
      </c>
      <c r="G717" s="19">
        <f t="shared" si="58"/>
        <v>0</v>
      </c>
      <c r="H717" s="5">
        <v>8.6</v>
      </c>
      <c r="I717" s="5">
        <f t="shared" si="59"/>
        <v>0</v>
      </c>
      <c r="J717" s="5">
        <v>64</v>
      </c>
      <c r="K717" s="5">
        <v>96</v>
      </c>
      <c r="L717" s="5">
        <v>85</v>
      </c>
      <c r="M717" s="5">
        <v>21</v>
      </c>
      <c r="N717" s="5">
        <v>102</v>
      </c>
      <c r="O717" s="5">
        <v>2</v>
      </c>
      <c r="P717" s="6">
        <v>0.2</v>
      </c>
      <c r="Q717" s="6">
        <v>0.24693561488524593</v>
      </c>
      <c r="R717" s="6">
        <v>246.93561488524594</v>
      </c>
      <c r="S717" s="6">
        <v>5.9</v>
      </c>
      <c r="T717" s="6">
        <v>19.899999999999999</v>
      </c>
      <c r="U717" s="7">
        <v>5.0999999999999997E-2</v>
      </c>
      <c r="V717" s="6">
        <v>11.7</v>
      </c>
      <c r="W717" s="6">
        <v>25.799999999999997</v>
      </c>
      <c r="X717" s="35">
        <v>447.73876678501603</v>
      </c>
      <c r="Y717" s="35">
        <v>51.26166666666667</v>
      </c>
    </row>
    <row r="718" spans="1:35" x14ac:dyDescent="0.5">
      <c r="A718" s="17">
        <v>44803.458333333336</v>
      </c>
      <c r="B718" s="18">
        <v>44803</v>
      </c>
      <c r="C718" s="19">
        <f t="shared" si="55"/>
        <v>8</v>
      </c>
      <c r="D718" s="19">
        <f t="shared" si="56"/>
        <v>11</v>
      </c>
      <c r="E718" s="19">
        <f t="shared" si="57"/>
        <v>3</v>
      </c>
      <c r="F718" s="19">
        <v>0</v>
      </c>
      <c r="G718" s="19">
        <f t="shared" si="58"/>
        <v>0</v>
      </c>
      <c r="H718" s="5">
        <v>8.6</v>
      </c>
      <c r="I718" s="5">
        <f t="shared" si="59"/>
        <v>0</v>
      </c>
      <c r="J718" s="5">
        <v>64</v>
      </c>
      <c r="K718" s="5">
        <v>96</v>
      </c>
      <c r="L718" s="5">
        <v>89</v>
      </c>
      <c r="M718" s="5">
        <v>18</v>
      </c>
      <c r="N718" s="5">
        <v>188</v>
      </c>
      <c r="O718" s="5">
        <v>2.5</v>
      </c>
      <c r="P718" s="6">
        <v>0.1</v>
      </c>
      <c r="Q718" s="6">
        <v>0.18458632706779662</v>
      </c>
      <c r="R718" s="6">
        <v>184.58632706779662</v>
      </c>
      <c r="S718" s="6">
        <v>3.3</v>
      </c>
      <c r="T718" s="6">
        <v>14.7</v>
      </c>
      <c r="U718" s="7">
        <v>7.0000000000000007E-2</v>
      </c>
      <c r="V718" s="6">
        <v>11</v>
      </c>
      <c r="W718" s="6">
        <v>18</v>
      </c>
      <c r="X718" s="35">
        <v>305.87772029973797</v>
      </c>
      <c r="Y718" s="35">
        <v>71.339999999999989</v>
      </c>
    </row>
    <row r="719" spans="1:35" x14ac:dyDescent="0.5">
      <c r="A719" s="17">
        <v>44803.5</v>
      </c>
      <c r="B719" s="18">
        <v>44803</v>
      </c>
      <c r="C719" s="19">
        <f t="shared" si="55"/>
        <v>8</v>
      </c>
      <c r="D719" s="19">
        <f t="shared" si="56"/>
        <v>12</v>
      </c>
      <c r="E719" s="19">
        <f t="shared" si="57"/>
        <v>3</v>
      </c>
      <c r="F719" s="19">
        <v>0</v>
      </c>
      <c r="G719" s="19">
        <f t="shared" si="58"/>
        <v>0</v>
      </c>
      <c r="H719" s="5">
        <v>8.6</v>
      </c>
      <c r="I719" s="5">
        <f t="shared" si="59"/>
        <v>0</v>
      </c>
      <c r="J719" s="5">
        <v>64</v>
      </c>
      <c r="K719" s="5">
        <v>96</v>
      </c>
      <c r="L719" s="5">
        <v>91</v>
      </c>
      <c r="M719" s="5">
        <v>15</v>
      </c>
      <c r="N719" s="5">
        <v>226</v>
      </c>
      <c r="O719" s="5">
        <v>3</v>
      </c>
      <c r="P719" s="6">
        <v>0.1</v>
      </c>
      <c r="Q719" s="6">
        <v>0.125491829</v>
      </c>
      <c r="R719" s="6">
        <v>125.491829</v>
      </c>
      <c r="S719" s="6">
        <v>0.9</v>
      </c>
      <c r="T719" s="6">
        <v>9.6</v>
      </c>
      <c r="U719" s="7">
        <v>9.2999999999999999E-2</v>
      </c>
      <c r="V719" s="6">
        <v>10.199999999999999</v>
      </c>
      <c r="W719" s="6">
        <v>10.5</v>
      </c>
      <c r="X719" s="35">
        <v>226.89612671994001</v>
      </c>
      <c r="Y719" s="35">
        <v>93.803333333333342</v>
      </c>
    </row>
    <row r="720" spans="1:35" x14ac:dyDescent="0.5">
      <c r="A720" s="17">
        <v>44803.541666666664</v>
      </c>
      <c r="B720" s="18">
        <v>44803</v>
      </c>
      <c r="C720" s="19">
        <f t="shared" si="55"/>
        <v>8</v>
      </c>
      <c r="D720" s="19">
        <f t="shared" si="56"/>
        <v>13</v>
      </c>
      <c r="E720" s="19">
        <f t="shared" si="57"/>
        <v>3</v>
      </c>
      <c r="F720" s="19">
        <v>0</v>
      </c>
      <c r="G720" s="19">
        <f t="shared" si="58"/>
        <v>0</v>
      </c>
      <c r="H720" s="5">
        <v>8.6</v>
      </c>
      <c r="I720" s="5">
        <f t="shared" si="59"/>
        <v>0</v>
      </c>
      <c r="J720" s="5">
        <v>64</v>
      </c>
      <c r="K720" s="5">
        <v>96</v>
      </c>
      <c r="L720" s="5">
        <v>93</v>
      </c>
      <c r="M720" s="5">
        <v>13</v>
      </c>
      <c r="N720" s="5">
        <v>231</v>
      </c>
      <c r="O720" s="5">
        <v>3.5</v>
      </c>
      <c r="P720" s="6">
        <v>0</v>
      </c>
      <c r="Q720" s="6">
        <v>5.5206904524590178E-2</v>
      </c>
      <c r="R720" s="6">
        <v>55.206904524590179</v>
      </c>
      <c r="S720" s="6">
        <v>0.9</v>
      </c>
      <c r="T720" s="6">
        <v>4.9000000000000004</v>
      </c>
      <c r="U720" s="7">
        <v>7.0999999999999994E-2</v>
      </c>
      <c r="V720" s="6">
        <v>6.1</v>
      </c>
      <c r="W720" s="6">
        <v>5.8000000000000007</v>
      </c>
      <c r="X720" s="35">
        <v>142.50323711045399</v>
      </c>
      <c r="Y720" s="35">
        <v>71.618333333333339</v>
      </c>
    </row>
    <row r="721" spans="1:25" x14ac:dyDescent="0.5">
      <c r="A721" s="17">
        <v>44803.583333333336</v>
      </c>
      <c r="B721" s="18">
        <v>44803</v>
      </c>
      <c r="C721" s="19">
        <f t="shared" si="55"/>
        <v>8</v>
      </c>
      <c r="D721" s="19">
        <f t="shared" si="56"/>
        <v>14</v>
      </c>
      <c r="E721" s="19">
        <f t="shared" si="57"/>
        <v>3</v>
      </c>
      <c r="F721" s="19">
        <v>0</v>
      </c>
      <c r="G721" s="19">
        <f t="shared" si="58"/>
        <v>0</v>
      </c>
      <c r="H721" s="5">
        <v>8.6</v>
      </c>
      <c r="I721" s="5">
        <f t="shared" si="59"/>
        <v>0</v>
      </c>
      <c r="J721" s="5">
        <v>64</v>
      </c>
      <c r="K721" s="5">
        <v>96</v>
      </c>
      <c r="L721" s="5">
        <v>94</v>
      </c>
      <c r="M721" s="5">
        <v>11</v>
      </c>
      <c r="N721" s="5">
        <v>296</v>
      </c>
      <c r="O721" s="5">
        <v>6.1</v>
      </c>
      <c r="P721" s="6">
        <v>0</v>
      </c>
      <c r="Q721" s="6">
        <v>5.8198767050847443E-2</v>
      </c>
      <c r="R721" s="6">
        <v>58.198767050847444</v>
      </c>
      <c r="S721" s="6">
        <v>1.4</v>
      </c>
      <c r="T721" s="6">
        <v>5.5</v>
      </c>
      <c r="U721" s="7">
        <v>5.8999999999999997E-2</v>
      </c>
      <c r="V721" s="6">
        <v>5</v>
      </c>
      <c r="W721" s="6">
        <v>6.9</v>
      </c>
      <c r="X721" s="35">
        <v>147.570776585548</v>
      </c>
      <c r="Y721" s="35">
        <v>60.226666666666681</v>
      </c>
    </row>
    <row r="722" spans="1:25" x14ac:dyDescent="0.5">
      <c r="A722" s="17">
        <v>44803.625</v>
      </c>
      <c r="B722" s="18">
        <v>44803</v>
      </c>
      <c r="C722" s="19">
        <f t="shared" si="55"/>
        <v>8</v>
      </c>
      <c r="D722" s="19">
        <f t="shared" si="56"/>
        <v>15</v>
      </c>
      <c r="E722" s="19">
        <f t="shared" si="57"/>
        <v>3</v>
      </c>
      <c r="F722" s="19">
        <v>0</v>
      </c>
      <c r="G722" s="19">
        <f t="shared" si="58"/>
        <v>0</v>
      </c>
      <c r="H722" s="5">
        <v>8.6</v>
      </c>
      <c r="I722" s="5">
        <f t="shared" si="59"/>
        <v>0</v>
      </c>
      <c r="J722" s="5">
        <v>64</v>
      </c>
      <c r="K722" s="5">
        <v>96</v>
      </c>
      <c r="L722" s="5">
        <v>95</v>
      </c>
      <c r="M722" s="5">
        <v>10</v>
      </c>
      <c r="N722" s="5">
        <v>298</v>
      </c>
      <c r="O722" s="5">
        <v>7.2</v>
      </c>
      <c r="P722" s="6">
        <v>0</v>
      </c>
      <c r="Q722" s="6">
        <v>5.4116155116666669E-2</v>
      </c>
      <c r="R722" s="6">
        <v>54.116155116666668</v>
      </c>
      <c r="S722" s="6">
        <v>1.1000000000000001</v>
      </c>
      <c r="T722" s="6">
        <v>4</v>
      </c>
      <c r="U722" s="7">
        <v>5.3999999999999999E-2</v>
      </c>
      <c r="V722" s="6">
        <v>4.0999999999999996</v>
      </c>
      <c r="W722" s="6">
        <v>5.0999999999999996</v>
      </c>
      <c r="X722" s="35">
        <v>145.26810991956401</v>
      </c>
      <c r="Y722" s="35">
        <v>55.148333333333326</v>
      </c>
    </row>
    <row r="723" spans="1:25" x14ac:dyDescent="0.5">
      <c r="A723" s="17">
        <v>44803.666666666664</v>
      </c>
      <c r="B723" s="18">
        <v>44803</v>
      </c>
      <c r="C723" s="19">
        <f t="shared" si="55"/>
        <v>8</v>
      </c>
      <c r="D723" s="19">
        <f t="shared" si="56"/>
        <v>16</v>
      </c>
      <c r="E723" s="19">
        <f t="shared" si="57"/>
        <v>3</v>
      </c>
      <c r="F723" s="19">
        <v>0</v>
      </c>
      <c r="G723" s="19">
        <f t="shared" si="58"/>
        <v>0</v>
      </c>
      <c r="H723" s="5">
        <v>8.6</v>
      </c>
      <c r="I723" s="5">
        <f t="shared" si="59"/>
        <v>0</v>
      </c>
      <c r="J723" s="5">
        <v>64</v>
      </c>
      <c r="K723" s="5">
        <v>96</v>
      </c>
      <c r="L723" s="5">
        <v>96</v>
      </c>
      <c r="M723" s="5">
        <v>9</v>
      </c>
      <c r="N723" s="5">
        <v>303</v>
      </c>
      <c r="O723" s="5">
        <v>6.5</v>
      </c>
      <c r="P723" s="6">
        <v>0</v>
      </c>
      <c r="Q723" s="6">
        <v>7.4420017672131147E-2</v>
      </c>
      <c r="R723" s="6">
        <v>74.420017672131152</v>
      </c>
      <c r="S723" s="6">
        <v>0.8</v>
      </c>
      <c r="T723" s="6">
        <v>3.3</v>
      </c>
      <c r="U723" s="7">
        <v>5.6000000000000001E-2</v>
      </c>
      <c r="V723" s="6">
        <v>4</v>
      </c>
      <c r="W723" s="6">
        <v>4.0999999999999996</v>
      </c>
      <c r="X723" s="35">
        <v>130.94723916404499</v>
      </c>
      <c r="Y723" s="35">
        <v>57.327586206896541</v>
      </c>
    </row>
    <row r="724" spans="1:25" x14ac:dyDescent="0.5">
      <c r="A724" s="17">
        <v>44803.708333333336</v>
      </c>
      <c r="B724" s="18">
        <v>44803</v>
      </c>
      <c r="C724" s="19">
        <f t="shared" si="55"/>
        <v>8</v>
      </c>
      <c r="D724" s="19">
        <f t="shared" si="56"/>
        <v>17</v>
      </c>
      <c r="E724" s="19">
        <f t="shared" si="57"/>
        <v>3</v>
      </c>
      <c r="F724" s="19">
        <v>0</v>
      </c>
      <c r="G724" s="19">
        <f t="shared" si="58"/>
        <v>0</v>
      </c>
      <c r="H724" s="5">
        <v>8.6</v>
      </c>
      <c r="I724" s="5">
        <f t="shared" si="59"/>
        <v>0</v>
      </c>
      <c r="J724" s="5">
        <v>64</v>
      </c>
      <c r="K724" s="5">
        <v>96</v>
      </c>
      <c r="L724" s="5">
        <v>96</v>
      </c>
      <c r="M724" s="5">
        <v>10</v>
      </c>
      <c r="N724" s="5">
        <v>309</v>
      </c>
      <c r="O724" s="5">
        <v>6.5</v>
      </c>
      <c r="P724" s="6">
        <v>0</v>
      </c>
      <c r="Q724" s="6">
        <v>5.8104173271186423E-2</v>
      </c>
      <c r="R724" s="6">
        <v>58.104173271186426</v>
      </c>
      <c r="S724" s="6">
        <v>0.5</v>
      </c>
      <c r="T724" s="6">
        <v>3.2</v>
      </c>
      <c r="U724" s="7">
        <v>5.6000000000000001E-2</v>
      </c>
      <c r="V724" s="6">
        <v>3.9</v>
      </c>
      <c r="W724" s="6">
        <v>3.7</v>
      </c>
      <c r="X724" s="35">
        <v>128.059678912002</v>
      </c>
      <c r="Y724" s="35">
        <v>56.746666666666677</v>
      </c>
    </row>
    <row r="725" spans="1:25" x14ac:dyDescent="0.5">
      <c r="A725" s="17">
        <v>44803.75</v>
      </c>
      <c r="B725" s="18">
        <v>44803</v>
      </c>
      <c r="C725" s="19">
        <f t="shared" si="55"/>
        <v>8</v>
      </c>
      <c r="D725" s="19">
        <f t="shared" si="56"/>
        <v>18</v>
      </c>
      <c r="E725" s="19">
        <f t="shared" si="57"/>
        <v>3</v>
      </c>
      <c r="F725" s="19">
        <v>0</v>
      </c>
      <c r="G725" s="19">
        <f t="shared" si="58"/>
        <v>0</v>
      </c>
      <c r="H725" s="5">
        <v>8.6</v>
      </c>
      <c r="I725" s="5">
        <f t="shared" si="59"/>
        <v>0</v>
      </c>
      <c r="J725" s="5">
        <v>64</v>
      </c>
      <c r="K725" s="5">
        <v>96</v>
      </c>
      <c r="L725" s="5">
        <v>95</v>
      </c>
      <c r="M725" s="5">
        <v>11</v>
      </c>
      <c r="N725" s="5">
        <v>319</v>
      </c>
      <c r="O725" s="5">
        <v>6.1</v>
      </c>
      <c r="P725" s="6">
        <v>0</v>
      </c>
      <c r="Q725" s="6">
        <v>6.1153428183333351E-2</v>
      </c>
      <c r="R725" s="6">
        <v>61.153428183333354</v>
      </c>
      <c r="S725" s="6">
        <v>0.2</v>
      </c>
      <c r="T725" s="6">
        <v>4</v>
      </c>
      <c r="U725" s="7">
        <v>5.3999999999999999E-2</v>
      </c>
      <c r="V725" s="6">
        <v>4.5999999999999996</v>
      </c>
      <c r="W725" s="6">
        <v>4.2</v>
      </c>
      <c r="X725" s="35">
        <v>150.867967099559</v>
      </c>
      <c r="Y725" s="35">
        <v>54.733333333333341</v>
      </c>
    </row>
    <row r="726" spans="1:25" x14ac:dyDescent="0.5">
      <c r="A726" s="17">
        <v>44803.791666666664</v>
      </c>
      <c r="B726" s="18">
        <v>44803</v>
      </c>
      <c r="C726" s="19">
        <f t="shared" si="55"/>
        <v>8</v>
      </c>
      <c r="D726" s="19">
        <f t="shared" si="56"/>
        <v>19</v>
      </c>
      <c r="E726" s="19">
        <f t="shared" si="57"/>
        <v>3</v>
      </c>
      <c r="F726" s="19">
        <v>0</v>
      </c>
      <c r="G726" s="19">
        <f t="shared" si="58"/>
        <v>0</v>
      </c>
      <c r="H726" s="5">
        <v>8.6</v>
      </c>
      <c r="I726" s="5">
        <f t="shared" si="59"/>
        <v>0</v>
      </c>
      <c r="J726" s="5">
        <v>64</v>
      </c>
      <c r="K726" s="5">
        <v>96</v>
      </c>
      <c r="L726" s="5">
        <v>94</v>
      </c>
      <c r="M726" s="5">
        <v>13</v>
      </c>
      <c r="N726" s="5">
        <v>313</v>
      </c>
      <c r="O726" s="5">
        <v>3.7</v>
      </c>
      <c r="P726" s="6">
        <v>0.1</v>
      </c>
      <c r="Q726" s="6">
        <v>0.19662092780327872</v>
      </c>
      <c r="R726" s="6">
        <v>196.62092780327873</v>
      </c>
      <c r="S726" s="6">
        <v>0.2</v>
      </c>
      <c r="T726" s="6">
        <v>14</v>
      </c>
      <c r="U726" s="7">
        <v>0.04</v>
      </c>
      <c r="V726" s="6">
        <v>8.3000000000000007</v>
      </c>
      <c r="W726" s="6">
        <v>14.2</v>
      </c>
      <c r="X726" s="35">
        <v>333.00097002551098</v>
      </c>
      <c r="Y726" s="35">
        <v>40.643333333333338</v>
      </c>
    </row>
    <row r="727" spans="1:25" x14ac:dyDescent="0.5">
      <c r="A727" s="17">
        <v>44803.833333333336</v>
      </c>
      <c r="B727" s="18">
        <v>44803</v>
      </c>
      <c r="C727" s="19">
        <f t="shared" si="55"/>
        <v>8</v>
      </c>
      <c r="D727" s="19">
        <f t="shared" si="56"/>
        <v>20</v>
      </c>
      <c r="E727" s="19">
        <f t="shared" si="57"/>
        <v>3</v>
      </c>
      <c r="F727" s="19">
        <v>0</v>
      </c>
      <c r="G727" s="19">
        <f t="shared" si="58"/>
        <v>0</v>
      </c>
      <c r="H727" s="5">
        <v>8.6</v>
      </c>
      <c r="I727" s="5">
        <f t="shared" si="59"/>
        <v>0</v>
      </c>
      <c r="J727" s="5">
        <v>64</v>
      </c>
      <c r="K727" s="5">
        <v>96</v>
      </c>
      <c r="L727" s="5">
        <v>89</v>
      </c>
      <c r="M727" s="5">
        <v>15</v>
      </c>
      <c r="N727" s="5">
        <v>202</v>
      </c>
      <c r="O727" s="5">
        <v>2.2999999999999998</v>
      </c>
      <c r="P727" s="6">
        <v>0.2</v>
      </c>
      <c r="Q727" s="6">
        <v>0.20779177883050851</v>
      </c>
      <c r="R727" s="6">
        <v>207.79177883050852</v>
      </c>
      <c r="S727" s="6">
        <v>0.4</v>
      </c>
      <c r="T727" s="6">
        <v>25.4</v>
      </c>
      <c r="U727" s="7">
        <v>2.3E-2</v>
      </c>
      <c r="V727" s="6">
        <v>7.1</v>
      </c>
      <c r="W727" s="6">
        <v>25.799999999999997</v>
      </c>
      <c r="X727" s="35">
        <v>379.492538691574</v>
      </c>
      <c r="Y727" s="35">
        <v>23.701666666666668</v>
      </c>
    </row>
    <row r="728" spans="1:25" x14ac:dyDescent="0.5">
      <c r="A728" s="17">
        <v>44803.875</v>
      </c>
      <c r="B728" s="18">
        <v>44803</v>
      </c>
      <c r="C728" s="19">
        <f t="shared" si="55"/>
        <v>8</v>
      </c>
      <c r="D728" s="19">
        <f t="shared" si="56"/>
        <v>21</v>
      </c>
      <c r="E728" s="19">
        <f t="shared" si="57"/>
        <v>3</v>
      </c>
      <c r="F728" s="19">
        <v>0</v>
      </c>
      <c r="G728" s="19">
        <f t="shared" si="58"/>
        <v>0</v>
      </c>
      <c r="H728" s="5">
        <v>8.6</v>
      </c>
      <c r="I728" s="5">
        <f t="shared" si="59"/>
        <v>0</v>
      </c>
      <c r="J728" s="5">
        <v>64</v>
      </c>
      <c r="K728" s="5">
        <v>96</v>
      </c>
      <c r="L728" s="5">
        <v>85</v>
      </c>
      <c r="M728" s="5">
        <v>17</v>
      </c>
      <c r="N728" s="5">
        <v>149</v>
      </c>
      <c r="O728" s="5">
        <v>3.6</v>
      </c>
      <c r="P728" s="6">
        <v>0.1</v>
      </c>
      <c r="Q728" s="6">
        <v>0.14656388694999997</v>
      </c>
      <c r="R728" s="6">
        <v>146.56388694999998</v>
      </c>
      <c r="S728" s="6">
        <v>0.3</v>
      </c>
      <c r="T728" s="6">
        <v>19.5</v>
      </c>
      <c r="U728" s="7">
        <v>2.5999999999999999E-2</v>
      </c>
      <c r="V728" s="6">
        <v>5.4</v>
      </c>
      <c r="W728" s="6">
        <v>19.8</v>
      </c>
      <c r="X728" s="35">
        <v>285.41000013632799</v>
      </c>
      <c r="Y728" s="35">
        <v>26.730000000000011</v>
      </c>
    </row>
    <row r="729" spans="1:25" x14ac:dyDescent="0.5">
      <c r="A729" s="17">
        <v>44803.916666666664</v>
      </c>
      <c r="B729" s="18">
        <v>44803</v>
      </c>
      <c r="C729" s="19">
        <f t="shared" si="55"/>
        <v>8</v>
      </c>
      <c r="D729" s="19">
        <f t="shared" si="56"/>
        <v>22</v>
      </c>
      <c r="E729" s="19">
        <f t="shared" si="57"/>
        <v>3</v>
      </c>
      <c r="F729" s="19">
        <v>0</v>
      </c>
      <c r="G729" s="19">
        <f t="shared" si="58"/>
        <v>0</v>
      </c>
      <c r="H729" s="5">
        <v>8.6</v>
      </c>
      <c r="I729" s="5">
        <f t="shared" si="59"/>
        <v>0</v>
      </c>
      <c r="J729" s="5">
        <v>64</v>
      </c>
      <c r="K729" s="5">
        <v>96</v>
      </c>
      <c r="L729" s="5">
        <v>82</v>
      </c>
      <c r="M729" s="5">
        <v>19</v>
      </c>
      <c r="N729" s="5">
        <v>160</v>
      </c>
      <c r="O729" s="5">
        <v>4.3</v>
      </c>
      <c r="P729" s="6">
        <v>0.1</v>
      </c>
      <c r="Q729" s="6">
        <v>0.14021461865573767</v>
      </c>
      <c r="R729" s="6">
        <v>140.21461865573767</v>
      </c>
      <c r="S729" s="6">
        <v>0.7</v>
      </c>
      <c r="T729" s="6">
        <v>25.5</v>
      </c>
      <c r="U729" s="7">
        <v>2.1999999999999999E-2</v>
      </c>
      <c r="V729" s="6">
        <v>6.1</v>
      </c>
      <c r="W729" s="6">
        <v>26.2</v>
      </c>
      <c r="X729" s="35">
        <v>294.59182324997897</v>
      </c>
      <c r="Y729" s="35">
        <v>22.479999999999993</v>
      </c>
    </row>
    <row r="730" spans="1:25" x14ac:dyDescent="0.5">
      <c r="A730" s="17">
        <v>44803.958333333336</v>
      </c>
      <c r="B730" s="18">
        <v>44803</v>
      </c>
      <c r="C730" s="19">
        <f t="shared" si="55"/>
        <v>8</v>
      </c>
      <c r="D730" s="19">
        <f t="shared" si="56"/>
        <v>23</v>
      </c>
      <c r="E730" s="19">
        <f t="shared" si="57"/>
        <v>3</v>
      </c>
      <c r="F730" s="19">
        <v>0</v>
      </c>
      <c r="G730" s="19">
        <f t="shared" si="58"/>
        <v>0</v>
      </c>
      <c r="H730" s="5">
        <v>8.6</v>
      </c>
      <c r="I730" s="5">
        <f t="shared" si="59"/>
        <v>0</v>
      </c>
      <c r="J730" s="5">
        <v>64</v>
      </c>
      <c r="K730" s="5">
        <v>96</v>
      </c>
      <c r="L730" s="5">
        <v>80</v>
      </c>
      <c r="M730" s="5">
        <v>20</v>
      </c>
      <c r="N730" s="5">
        <v>153</v>
      </c>
      <c r="O730" s="5">
        <v>4.3</v>
      </c>
      <c r="P730" s="6">
        <v>0.1</v>
      </c>
      <c r="Q730" s="6">
        <v>0.12583207252542372</v>
      </c>
      <c r="R730" s="6">
        <v>125.83207252542373</v>
      </c>
      <c r="S730" s="6">
        <v>0.2</v>
      </c>
      <c r="T730" s="6">
        <v>16.8</v>
      </c>
      <c r="U730" s="7">
        <v>2.8000000000000001E-2</v>
      </c>
      <c r="V730" s="6">
        <v>6.1</v>
      </c>
      <c r="W730" s="6">
        <v>17</v>
      </c>
      <c r="X730" s="35">
        <v>277.617876465687</v>
      </c>
      <c r="Y730" s="35">
        <v>28.396551724137936</v>
      </c>
    </row>
    <row r="731" spans="1:25" x14ac:dyDescent="0.5">
      <c r="A731" s="17">
        <v>44804</v>
      </c>
      <c r="B731" s="18">
        <v>44804</v>
      </c>
      <c r="C731" s="19">
        <f t="shared" si="55"/>
        <v>8</v>
      </c>
      <c r="D731" s="19">
        <f t="shared" si="56"/>
        <v>0</v>
      </c>
      <c r="E731" s="19">
        <f t="shared" si="57"/>
        <v>4</v>
      </c>
      <c r="F731" s="19">
        <v>0</v>
      </c>
      <c r="G731" s="19">
        <f t="shared" si="58"/>
        <v>0</v>
      </c>
      <c r="H731" s="5">
        <v>7.1</v>
      </c>
      <c r="I731" s="5">
        <f t="shared" si="59"/>
        <v>0</v>
      </c>
      <c r="J731" s="5">
        <v>66</v>
      </c>
      <c r="K731" s="5">
        <v>98</v>
      </c>
      <c r="L731" s="5">
        <v>79</v>
      </c>
      <c r="M731" s="5">
        <v>21</v>
      </c>
      <c r="N731" s="5">
        <v>145</v>
      </c>
      <c r="O731" s="5">
        <v>4.5999999999999996</v>
      </c>
      <c r="P731" s="6">
        <v>0.1</v>
      </c>
      <c r="Q731" s="6">
        <v>9.8754268699999995E-2</v>
      </c>
      <c r="R731" s="6">
        <v>98.754268699999997</v>
      </c>
      <c r="S731" s="6">
        <v>1.5</v>
      </c>
      <c r="T731" s="6">
        <v>26.7</v>
      </c>
      <c r="U731" s="7">
        <v>1.7000000000000001E-2</v>
      </c>
      <c r="V731" s="6">
        <v>6.5</v>
      </c>
      <c r="W731" s="6">
        <v>28.2</v>
      </c>
      <c r="X731" s="35">
        <v>318.73427213672301</v>
      </c>
      <c r="Y731" s="35">
        <v>16.564406779661013</v>
      </c>
    </row>
    <row r="732" spans="1:25" x14ac:dyDescent="0.5">
      <c r="A732" s="17">
        <v>44804.041666666664</v>
      </c>
      <c r="B732" s="18">
        <v>44804</v>
      </c>
      <c r="C732" s="19">
        <f t="shared" si="55"/>
        <v>8</v>
      </c>
      <c r="D732" s="19">
        <f t="shared" si="56"/>
        <v>1</v>
      </c>
      <c r="E732" s="19">
        <f t="shared" si="57"/>
        <v>4</v>
      </c>
      <c r="F732" s="19">
        <v>0</v>
      </c>
      <c r="G732" s="19">
        <f t="shared" si="58"/>
        <v>0</v>
      </c>
      <c r="H732" s="5">
        <v>7.1</v>
      </c>
      <c r="I732" s="5">
        <f t="shared" si="59"/>
        <v>0</v>
      </c>
      <c r="J732" s="5">
        <v>66</v>
      </c>
      <c r="K732" s="5">
        <v>98</v>
      </c>
      <c r="L732" s="5">
        <v>78</v>
      </c>
      <c r="M732" s="5">
        <v>23</v>
      </c>
      <c r="N732" s="5">
        <v>136</v>
      </c>
      <c r="O732" s="5">
        <v>6.7</v>
      </c>
      <c r="P732" s="6">
        <v>0.2</v>
      </c>
      <c r="Q732" s="6">
        <v>0.16832811995081964</v>
      </c>
      <c r="R732" s="6">
        <v>168.32811995081966</v>
      </c>
      <c r="S732" s="6">
        <v>0.3</v>
      </c>
      <c r="T732" s="6">
        <v>22.6</v>
      </c>
      <c r="U732" s="7">
        <v>2.1999999999999999E-2</v>
      </c>
      <c r="V732" s="6">
        <v>8.9</v>
      </c>
      <c r="W732" s="6">
        <v>22.900000000000002</v>
      </c>
      <c r="X732" s="35">
        <v>432.07120873127298</v>
      </c>
      <c r="Y732" s="35">
        <v>20.333333333333336</v>
      </c>
    </row>
    <row r="733" spans="1:25" x14ac:dyDescent="0.5">
      <c r="A733" s="17">
        <v>44804.083333333336</v>
      </c>
      <c r="B733" s="18">
        <v>44804</v>
      </c>
      <c r="C733" s="19">
        <f t="shared" si="55"/>
        <v>8</v>
      </c>
      <c r="D733" s="19">
        <f t="shared" si="56"/>
        <v>2</v>
      </c>
      <c r="E733" s="19">
        <f t="shared" si="57"/>
        <v>4</v>
      </c>
      <c r="F733" s="19">
        <v>0</v>
      </c>
      <c r="G733" s="19">
        <f t="shared" si="58"/>
        <v>0</v>
      </c>
      <c r="H733" s="5">
        <v>7.1</v>
      </c>
      <c r="I733" s="5">
        <f t="shared" si="59"/>
        <v>0</v>
      </c>
      <c r="J733" s="5">
        <v>66</v>
      </c>
      <c r="K733" s="5">
        <v>98</v>
      </c>
      <c r="L733" s="5">
        <v>77</v>
      </c>
      <c r="M733" s="5">
        <v>26</v>
      </c>
      <c r="N733" s="5">
        <v>117</v>
      </c>
      <c r="O733" s="5">
        <v>5.8</v>
      </c>
      <c r="P733" s="6">
        <v>0.1</v>
      </c>
      <c r="Q733" s="6">
        <v>0.14182072796610173</v>
      </c>
      <c r="R733" s="6">
        <v>141.82072796610174</v>
      </c>
      <c r="S733" s="6">
        <v>3.2</v>
      </c>
      <c r="T733" s="6">
        <v>30.7</v>
      </c>
      <c r="U733" s="7">
        <v>1.7000000000000001E-2</v>
      </c>
      <c r="V733" s="6">
        <v>7.2</v>
      </c>
      <c r="W733" s="6">
        <v>33.9</v>
      </c>
      <c r="X733" s="35">
        <v>283.55708918501898</v>
      </c>
      <c r="Y733" s="35">
        <v>17.848333333333333</v>
      </c>
    </row>
    <row r="734" spans="1:25" x14ac:dyDescent="0.5">
      <c r="A734" s="17">
        <v>44804.125</v>
      </c>
      <c r="B734" s="18">
        <v>44804</v>
      </c>
      <c r="C734" s="19">
        <f t="shared" si="55"/>
        <v>8</v>
      </c>
      <c r="D734" s="19">
        <f t="shared" si="56"/>
        <v>3</v>
      </c>
      <c r="E734" s="19">
        <f t="shared" si="57"/>
        <v>4</v>
      </c>
      <c r="F734" s="19">
        <v>0</v>
      </c>
      <c r="G734" s="19">
        <f t="shared" si="58"/>
        <v>0</v>
      </c>
      <c r="H734" s="5">
        <v>7.1</v>
      </c>
      <c r="I734" s="5">
        <f t="shared" si="59"/>
        <v>0</v>
      </c>
      <c r="J734" s="5">
        <v>66</v>
      </c>
      <c r="K734" s="5">
        <v>98</v>
      </c>
      <c r="L734" s="5">
        <v>76</v>
      </c>
      <c r="M734" s="5">
        <v>25</v>
      </c>
      <c r="N734" s="5">
        <v>127</v>
      </c>
      <c r="O734" s="5">
        <v>4.2</v>
      </c>
      <c r="P734" s="6">
        <v>0.2</v>
      </c>
      <c r="Q734" s="6">
        <v>0.27020607588333329</v>
      </c>
      <c r="R734" s="6">
        <v>270.20607588333331</v>
      </c>
      <c r="S734" s="6">
        <v>4.3</v>
      </c>
      <c r="T734" s="6">
        <v>33.299999999999997</v>
      </c>
      <c r="U734" s="7">
        <v>8.0000000000000002E-3</v>
      </c>
      <c r="V734" s="6">
        <v>9.1999999999999993</v>
      </c>
      <c r="W734" s="6">
        <v>37.599999999999994</v>
      </c>
      <c r="X734" s="35">
        <v>491.53161679559003</v>
      </c>
      <c r="Y734" s="35">
        <v>8.918333333333333</v>
      </c>
    </row>
    <row r="735" spans="1:25" x14ac:dyDescent="0.5">
      <c r="A735" s="17">
        <v>44804.166666666664</v>
      </c>
      <c r="B735" s="18">
        <v>44804</v>
      </c>
      <c r="C735" s="19">
        <f t="shared" si="55"/>
        <v>8</v>
      </c>
      <c r="D735" s="19">
        <f t="shared" si="56"/>
        <v>4</v>
      </c>
      <c r="E735" s="19">
        <f t="shared" si="57"/>
        <v>4</v>
      </c>
      <c r="F735" s="19">
        <v>0</v>
      </c>
      <c r="G735" s="19">
        <f t="shared" si="58"/>
        <v>0</v>
      </c>
      <c r="H735" s="5">
        <v>7.1</v>
      </c>
      <c r="I735" s="5">
        <f t="shared" si="59"/>
        <v>0</v>
      </c>
      <c r="J735" s="5">
        <v>66</v>
      </c>
      <c r="K735" s="5">
        <v>98</v>
      </c>
      <c r="L735" s="5">
        <v>74</v>
      </c>
      <c r="M735" s="5">
        <v>29</v>
      </c>
      <c r="N735" s="5">
        <v>122</v>
      </c>
      <c r="O735" s="5">
        <v>3.6</v>
      </c>
      <c r="P735" s="6">
        <v>0.2</v>
      </c>
      <c r="Q735" s="6">
        <v>0.27976876680327878</v>
      </c>
      <c r="R735" s="6">
        <v>279.76876680327877</v>
      </c>
      <c r="S735" s="6">
        <v>11.2</v>
      </c>
      <c r="T735" s="6">
        <v>41.3</v>
      </c>
      <c r="U735" s="7">
        <v>3.0000000000000001E-3</v>
      </c>
      <c r="V735" s="6">
        <v>10</v>
      </c>
      <c r="W735" s="6">
        <v>52.5</v>
      </c>
      <c r="X735" s="35">
        <v>534.978319966659</v>
      </c>
      <c r="Y735" s="35">
        <v>3.4783333333333344</v>
      </c>
    </row>
    <row r="736" spans="1:25" x14ac:dyDescent="0.5">
      <c r="A736" s="17">
        <v>44804.208333333336</v>
      </c>
      <c r="B736" s="18">
        <v>44804</v>
      </c>
      <c r="C736" s="19">
        <f t="shared" si="55"/>
        <v>8</v>
      </c>
      <c r="D736" s="19">
        <f t="shared" si="56"/>
        <v>5</v>
      </c>
      <c r="E736" s="19">
        <f t="shared" si="57"/>
        <v>4</v>
      </c>
      <c r="F736" s="19">
        <v>0</v>
      </c>
      <c r="G736" s="19">
        <f t="shared" si="58"/>
        <v>0</v>
      </c>
      <c r="H736" s="5">
        <v>7.1</v>
      </c>
      <c r="I736" s="5">
        <f t="shared" si="59"/>
        <v>0</v>
      </c>
      <c r="J736" s="5">
        <v>66</v>
      </c>
      <c r="K736" s="5">
        <v>98</v>
      </c>
      <c r="L736" s="5">
        <v>72</v>
      </c>
      <c r="M736" s="5">
        <v>31</v>
      </c>
      <c r="N736" s="5">
        <v>129</v>
      </c>
      <c r="O736" s="5">
        <v>4.5999999999999996</v>
      </c>
      <c r="P736" s="6">
        <v>0.3</v>
      </c>
      <c r="Q736" s="6">
        <v>0.32676878674576276</v>
      </c>
      <c r="R736" s="6">
        <v>326.76878674576278</v>
      </c>
      <c r="S736" s="6">
        <v>11.2</v>
      </c>
      <c r="T736" s="6">
        <v>42.1</v>
      </c>
      <c r="U736" s="7">
        <v>1E-3</v>
      </c>
      <c r="V736" s="6">
        <v>11.7</v>
      </c>
      <c r="W736" s="6">
        <v>53.3</v>
      </c>
      <c r="X736" s="35">
        <v>602.33196382616904</v>
      </c>
      <c r="Y736" s="35">
        <v>2.253333333333333</v>
      </c>
    </row>
    <row r="737" spans="1:37" x14ac:dyDescent="0.5">
      <c r="A737" s="17">
        <v>44804.25</v>
      </c>
      <c r="B737" s="18">
        <v>44804</v>
      </c>
      <c r="C737" s="19">
        <f t="shared" si="55"/>
        <v>8</v>
      </c>
      <c r="D737" s="19">
        <f t="shared" si="56"/>
        <v>6</v>
      </c>
      <c r="E737" s="19">
        <f t="shared" si="57"/>
        <v>4</v>
      </c>
      <c r="F737" s="19">
        <v>0</v>
      </c>
      <c r="G737" s="19">
        <f t="shared" si="58"/>
        <v>0</v>
      </c>
      <c r="H737" s="5">
        <v>7.1</v>
      </c>
      <c r="I737" s="5">
        <f t="shared" si="59"/>
        <v>0</v>
      </c>
      <c r="J737" s="5">
        <v>66</v>
      </c>
      <c r="K737" s="5">
        <v>98</v>
      </c>
      <c r="L737" s="5">
        <v>72</v>
      </c>
      <c r="M737" s="5">
        <v>33</v>
      </c>
      <c r="N737" s="5">
        <v>115</v>
      </c>
      <c r="O737" s="5">
        <v>4.7</v>
      </c>
      <c r="P737" s="6">
        <v>0.3</v>
      </c>
      <c r="Q737" s="6">
        <v>0.35242205586666675</v>
      </c>
      <c r="R737" s="6">
        <v>352.42205586666677</v>
      </c>
      <c r="S737" s="6">
        <v>16</v>
      </c>
      <c r="T737" s="6">
        <v>37.200000000000003</v>
      </c>
      <c r="U737" s="7">
        <v>7.0000000000000001E-3</v>
      </c>
      <c r="V737" s="6">
        <v>10.9</v>
      </c>
      <c r="W737" s="6">
        <v>53.2</v>
      </c>
      <c r="X737" s="35">
        <v>620.15959677680598</v>
      </c>
    </row>
    <row r="738" spans="1:37" x14ac:dyDescent="0.5">
      <c r="A738" s="17">
        <v>44804.291666666664</v>
      </c>
      <c r="B738" s="18">
        <v>44804</v>
      </c>
      <c r="C738" s="19">
        <f t="shared" si="55"/>
        <v>8</v>
      </c>
      <c r="D738" s="19">
        <f t="shared" si="56"/>
        <v>7</v>
      </c>
      <c r="E738" s="19">
        <f t="shared" si="57"/>
        <v>4</v>
      </c>
      <c r="F738" s="19">
        <v>0</v>
      </c>
      <c r="G738" s="19">
        <f t="shared" si="58"/>
        <v>0</v>
      </c>
      <c r="H738" s="5">
        <v>7.1</v>
      </c>
      <c r="I738" s="5">
        <f t="shared" si="59"/>
        <v>0</v>
      </c>
      <c r="J738" s="5">
        <v>66</v>
      </c>
      <c r="K738" s="5">
        <v>98</v>
      </c>
      <c r="L738" s="5">
        <v>73</v>
      </c>
      <c r="M738" s="5">
        <v>34</v>
      </c>
      <c r="N738" s="5">
        <v>124</v>
      </c>
      <c r="O738" s="5">
        <v>5.4</v>
      </c>
      <c r="P738" s="6">
        <v>0.2</v>
      </c>
      <c r="Q738" s="6">
        <v>0.28429562885245901</v>
      </c>
      <c r="R738" s="6">
        <v>284.295628852459</v>
      </c>
      <c r="S738" s="6">
        <v>11.9</v>
      </c>
      <c r="T738" s="6">
        <v>27.1</v>
      </c>
      <c r="U738" s="7">
        <v>1.9E-2</v>
      </c>
      <c r="V738" s="6">
        <v>11.1</v>
      </c>
      <c r="W738" s="6">
        <v>39</v>
      </c>
      <c r="X738" s="35">
        <v>558.25405578576601</v>
      </c>
      <c r="Y738" s="35">
        <v>20.65423728813559</v>
      </c>
    </row>
    <row r="739" spans="1:37" x14ac:dyDescent="0.5">
      <c r="A739" s="17">
        <v>44804.333333333336</v>
      </c>
      <c r="B739" s="18">
        <v>44804</v>
      </c>
      <c r="C739" s="19">
        <f t="shared" si="55"/>
        <v>8</v>
      </c>
      <c r="D739" s="19">
        <f t="shared" si="56"/>
        <v>8</v>
      </c>
      <c r="E739" s="19">
        <f t="shared" si="57"/>
        <v>4</v>
      </c>
      <c r="F739" s="19">
        <v>0</v>
      </c>
      <c r="G739" s="19">
        <f t="shared" si="58"/>
        <v>0</v>
      </c>
      <c r="H739" s="5">
        <v>7.1</v>
      </c>
      <c r="I739" s="5">
        <f t="shared" si="59"/>
        <v>0</v>
      </c>
      <c r="J739" s="5">
        <v>66</v>
      </c>
      <c r="K739" s="5">
        <v>98</v>
      </c>
      <c r="L739" s="5">
        <v>76</v>
      </c>
      <c r="M739" s="5">
        <v>32</v>
      </c>
      <c r="N739" s="5">
        <v>117</v>
      </c>
      <c r="O739" s="5">
        <v>5</v>
      </c>
      <c r="P739" s="6">
        <v>0.1</v>
      </c>
      <c r="Q739" s="6">
        <v>0.19208414093220338</v>
      </c>
      <c r="R739" s="6">
        <v>192.08414093220338</v>
      </c>
      <c r="S739" s="6">
        <v>6.2</v>
      </c>
      <c r="T739" s="6">
        <v>17.600000000000001</v>
      </c>
      <c r="U739" s="7">
        <v>3.5999999999999997E-2</v>
      </c>
      <c r="V739" s="6">
        <v>10.7</v>
      </c>
      <c r="W739" s="6">
        <v>23.8</v>
      </c>
      <c r="X739" s="35">
        <v>407.75043498224198</v>
      </c>
      <c r="Y739" s="35">
        <v>36.798333333333325</v>
      </c>
    </row>
    <row r="740" spans="1:37" x14ac:dyDescent="0.5">
      <c r="A740" s="17">
        <v>44804.375</v>
      </c>
      <c r="B740" s="18">
        <v>44804</v>
      </c>
      <c r="C740" s="19">
        <f t="shared" si="55"/>
        <v>8</v>
      </c>
      <c r="D740" s="19">
        <f t="shared" si="56"/>
        <v>9</v>
      </c>
      <c r="E740" s="19">
        <f t="shared" si="57"/>
        <v>4</v>
      </c>
      <c r="F740" s="19">
        <v>0</v>
      </c>
      <c r="G740" s="19">
        <f t="shared" si="58"/>
        <v>0</v>
      </c>
      <c r="H740" s="5">
        <v>7.1</v>
      </c>
      <c r="I740" s="5">
        <f t="shared" si="59"/>
        <v>0</v>
      </c>
      <c r="J740" s="5">
        <v>66</v>
      </c>
      <c r="K740" s="5">
        <v>98</v>
      </c>
      <c r="L740" s="5">
        <v>81</v>
      </c>
      <c r="M740" s="5">
        <v>24</v>
      </c>
      <c r="N740" s="5">
        <v>127</v>
      </c>
      <c r="O740" s="5">
        <v>4.5999999999999996</v>
      </c>
      <c r="S740" s="6">
        <v>3.1</v>
      </c>
      <c r="T740" s="6">
        <v>11.8</v>
      </c>
      <c r="U740" s="7">
        <v>0.05</v>
      </c>
      <c r="V740" s="6">
        <v>9.1999999999999993</v>
      </c>
      <c r="W740" s="6">
        <v>14.9</v>
      </c>
      <c r="X740" s="35">
        <v>310.32875279901202</v>
      </c>
      <c r="Y740" s="35">
        <v>50.840677966101694</v>
      </c>
    </row>
    <row r="741" spans="1:37" x14ac:dyDescent="0.5">
      <c r="A741" s="17">
        <v>44804.416666666664</v>
      </c>
      <c r="B741" s="18">
        <v>44804</v>
      </c>
      <c r="C741" s="19">
        <f t="shared" si="55"/>
        <v>8</v>
      </c>
      <c r="D741" s="19">
        <f t="shared" si="56"/>
        <v>10</v>
      </c>
      <c r="E741" s="19">
        <f t="shared" si="57"/>
        <v>4</v>
      </c>
      <c r="F741" s="19">
        <v>0</v>
      </c>
      <c r="G741" s="19">
        <f t="shared" si="58"/>
        <v>0</v>
      </c>
      <c r="H741" s="5">
        <v>7.1</v>
      </c>
      <c r="I741" s="5">
        <f t="shared" si="59"/>
        <v>0</v>
      </c>
      <c r="J741" s="5">
        <v>66</v>
      </c>
      <c r="K741" s="5">
        <v>98</v>
      </c>
      <c r="L741" s="5">
        <v>87</v>
      </c>
      <c r="M741" s="5">
        <v>19</v>
      </c>
      <c r="N741" s="5">
        <v>116</v>
      </c>
      <c r="O741" s="5">
        <v>2.9</v>
      </c>
      <c r="S741" s="6">
        <v>3.9</v>
      </c>
      <c r="T741" s="6">
        <v>18.8</v>
      </c>
      <c r="U741" s="7">
        <v>6.2E-2</v>
      </c>
      <c r="V741" s="6">
        <v>10</v>
      </c>
      <c r="W741" s="6">
        <v>22.7</v>
      </c>
      <c r="X741" s="35">
        <v>332.65681573927799</v>
      </c>
      <c r="Y741" s="35">
        <v>62.605000000000004</v>
      </c>
    </row>
    <row r="742" spans="1:37" x14ac:dyDescent="0.5">
      <c r="A742" s="17">
        <v>44804.458333333336</v>
      </c>
      <c r="B742" s="18">
        <v>44804</v>
      </c>
      <c r="C742" s="19">
        <f t="shared" si="55"/>
        <v>8</v>
      </c>
      <c r="D742" s="19">
        <f t="shared" si="56"/>
        <v>11</v>
      </c>
      <c r="E742" s="19">
        <f t="shared" si="57"/>
        <v>4</v>
      </c>
      <c r="F742" s="19">
        <v>0</v>
      </c>
      <c r="G742" s="19">
        <f t="shared" si="58"/>
        <v>0</v>
      </c>
      <c r="H742" s="5">
        <v>7.1</v>
      </c>
      <c r="I742" s="5">
        <f t="shared" si="59"/>
        <v>0</v>
      </c>
      <c r="J742" s="5">
        <v>66</v>
      </c>
      <c r="K742" s="5">
        <v>98</v>
      </c>
      <c r="L742" s="5">
        <v>89</v>
      </c>
      <c r="M742" s="5">
        <v>18</v>
      </c>
      <c r="N742" s="5">
        <v>135</v>
      </c>
      <c r="O742" s="5">
        <v>2.7</v>
      </c>
      <c r="S742" s="6">
        <v>2.2000000000000002</v>
      </c>
      <c r="T742" s="6">
        <v>14.1</v>
      </c>
      <c r="U742" s="7">
        <v>0.08</v>
      </c>
      <c r="V742" s="6">
        <v>10.4</v>
      </c>
      <c r="W742" s="6">
        <v>16.3</v>
      </c>
      <c r="X742" s="35">
        <v>323.279945290282</v>
      </c>
      <c r="Y742" s="35">
        <v>80.923333333333346</v>
      </c>
    </row>
    <row r="743" spans="1:37" x14ac:dyDescent="0.5">
      <c r="A743" s="17">
        <v>44804.5</v>
      </c>
      <c r="B743" s="18">
        <v>44804</v>
      </c>
      <c r="C743" s="19">
        <f t="shared" si="55"/>
        <v>8</v>
      </c>
      <c r="D743" s="19">
        <f t="shared" si="56"/>
        <v>12</v>
      </c>
      <c r="E743" s="19">
        <f t="shared" si="57"/>
        <v>4</v>
      </c>
      <c r="F743" s="19">
        <v>0</v>
      </c>
      <c r="G743" s="19">
        <f t="shared" si="58"/>
        <v>0</v>
      </c>
      <c r="H743" s="5">
        <v>7.1</v>
      </c>
      <c r="I743" s="5">
        <f t="shared" si="59"/>
        <v>0</v>
      </c>
      <c r="J743" s="5">
        <v>66</v>
      </c>
      <c r="K743" s="5">
        <v>98</v>
      </c>
      <c r="L743" s="5">
        <v>93</v>
      </c>
      <c r="M743" s="5">
        <v>15</v>
      </c>
      <c r="N743" s="5">
        <v>245</v>
      </c>
      <c r="O743" s="5">
        <v>3</v>
      </c>
      <c r="S743" s="6">
        <v>0.6</v>
      </c>
      <c r="T743" s="6">
        <v>6</v>
      </c>
      <c r="U743" s="7">
        <v>8.4000000000000005E-2</v>
      </c>
      <c r="V743" s="6">
        <v>6.8</v>
      </c>
      <c r="W743" s="6">
        <v>6.6</v>
      </c>
      <c r="X743" s="35">
        <v>201.205614549209</v>
      </c>
      <c r="Y743" s="35">
        <v>84.560000000000045</v>
      </c>
      <c r="Z743" s="35">
        <v>7.4613066666666699</v>
      </c>
      <c r="AA743" s="35">
        <v>6.6050809371217998</v>
      </c>
      <c r="AB743" s="35">
        <v>0.14080285704632201</v>
      </c>
      <c r="AC743" s="35">
        <v>1.23384456600985</v>
      </c>
      <c r="AD743" s="35">
        <v>0.42363655555555602</v>
      </c>
      <c r="AE743" s="35">
        <v>3.62473917364035</v>
      </c>
      <c r="AF743" s="35">
        <v>0.42363655555555602</v>
      </c>
      <c r="AG743" s="35">
        <v>9.6522040288245306E-2</v>
      </c>
      <c r="AH743" s="35">
        <v>0.21136511900096699</v>
      </c>
      <c r="AI743" s="35">
        <v>0.64765166666666696</v>
      </c>
      <c r="AJ743" s="35">
        <v>17.59418266866663</v>
      </c>
      <c r="AK743" s="35">
        <v>32.411527422108044</v>
      </c>
    </row>
    <row r="744" spans="1:37" x14ac:dyDescent="0.5">
      <c r="A744" s="17">
        <v>44804.541666666664</v>
      </c>
      <c r="B744" s="18">
        <v>44804</v>
      </c>
      <c r="C744" s="19">
        <f t="shared" si="55"/>
        <v>8</v>
      </c>
      <c r="D744" s="19">
        <f t="shared" si="56"/>
        <v>13</v>
      </c>
      <c r="E744" s="19">
        <f t="shared" si="57"/>
        <v>4</v>
      </c>
      <c r="F744" s="19">
        <v>0</v>
      </c>
      <c r="G744" s="19">
        <f t="shared" si="58"/>
        <v>0</v>
      </c>
      <c r="H744" s="5">
        <v>7.1</v>
      </c>
      <c r="I744" s="5">
        <f t="shared" si="59"/>
        <v>0</v>
      </c>
      <c r="J744" s="5">
        <v>66</v>
      </c>
      <c r="K744" s="5">
        <v>98</v>
      </c>
      <c r="L744" s="5">
        <v>94</v>
      </c>
      <c r="M744" s="5">
        <v>14</v>
      </c>
      <c r="N744" s="5">
        <v>259</v>
      </c>
      <c r="O744" s="5">
        <v>5.3</v>
      </c>
      <c r="P744" s="6">
        <v>0.1</v>
      </c>
      <c r="Q744" s="6">
        <v>0.20439541216393442</v>
      </c>
      <c r="R744" s="6">
        <v>204.39541216393442</v>
      </c>
      <c r="S744" s="6">
        <v>1.1000000000000001</v>
      </c>
      <c r="T744" s="6">
        <v>5.9</v>
      </c>
      <c r="U744" s="7">
        <v>7.5999999999999998E-2</v>
      </c>
      <c r="V744" s="6">
        <v>6.7</v>
      </c>
      <c r="W744" s="6">
        <v>7</v>
      </c>
      <c r="X744" s="35">
        <v>180.11470127715299</v>
      </c>
      <c r="Y744" s="35">
        <v>80.446666666666673</v>
      </c>
      <c r="Z744" s="35">
        <v>7.6342041666666702</v>
      </c>
      <c r="AA744" s="35">
        <v>6.5465144129349602</v>
      </c>
      <c r="AB744" s="35">
        <v>0.12256090598760901</v>
      </c>
      <c r="AC744" s="35">
        <v>1.4763590873347501</v>
      </c>
      <c r="AD744" s="35">
        <v>0.39445318333333301</v>
      </c>
      <c r="AE744" s="35">
        <v>3.5594720635982902</v>
      </c>
      <c r="AF744" s="35">
        <v>0.39445318333333301</v>
      </c>
      <c r="AG744" s="35">
        <v>0.100994889726715</v>
      </c>
      <c r="AH744" s="35">
        <v>0.25525509428585902</v>
      </c>
      <c r="AI744" s="35">
        <v>0.74487603333333297</v>
      </c>
      <c r="AJ744" s="35">
        <v>17.871001014019193</v>
      </c>
      <c r="AK744" s="35">
        <v>33.089409966921586</v>
      </c>
    </row>
    <row r="745" spans="1:37" x14ac:dyDescent="0.5">
      <c r="A745" s="17">
        <v>44804.583333333336</v>
      </c>
      <c r="B745" s="18">
        <v>44804</v>
      </c>
      <c r="C745" s="19">
        <f t="shared" si="55"/>
        <v>8</v>
      </c>
      <c r="D745" s="19">
        <f t="shared" si="56"/>
        <v>14</v>
      </c>
      <c r="E745" s="19">
        <f t="shared" si="57"/>
        <v>4</v>
      </c>
      <c r="F745" s="19">
        <v>0</v>
      </c>
      <c r="G745" s="19">
        <f t="shared" si="58"/>
        <v>0</v>
      </c>
      <c r="H745" s="5">
        <v>7.1</v>
      </c>
      <c r="I745" s="5">
        <f t="shared" si="59"/>
        <v>0</v>
      </c>
      <c r="J745" s="5">
        <v>66</v>
      </c>
      <c r="K745" s="5">
        <v>98</v>
      </c>
      <c r="L745" s="5">
        <v>95</v>
      </c>
      <c r="M745" s="5">
        <v>12</v>
      </c>
      <c r="N745" s="5">
        <v>298</v>
      </c>
      <c r="O745" s="5">
        <v>5.8</v>
      </c>
      <c r="P745" s="6">
        <v>0.1</v>
      </c>
      <c r="Q745" s="6">
        <v>0.13569414666101692</v>
      </c>
      <c r="R745" s="6">
        <v>135.69414666101693</v>
      </c>
      <c r="S745" s="6">
        <v>0.9</v>
      </c>
      <c r="T745" s="6">
        <v>4.4000000000000004</v>
      </c>
      <c r="U745" s="7">
        <v>6.6000000000000003E-2</v>
      </c>
      <c r="V745" s="6">
        <v>4.4000000000000004</v>
      </c>
      <c r="W745" s="6">
        <v>5.3000000000000007</v>
      </c>
      <c r="X745" s="35">
        <v>141.85534395826701</v>
      </c>
      <c r="Y745" s="35">
        <v>67.668333333333337</v>
      </c>
      <c r="Z745" s="35">
        <v>6.0199518333333302</v>
      </c>
      <c r="AA745" s="35">
        <v>5.4850325878425501</v>
      </c>
      <c r="AB745" s="35">
        <v>0.13004484770550101</v>
      </c>
      <c r="AC745" s="35">
        <v>0.77002130628173304</v>
      </c>
      <c r="AD745" s="35">
        <v>0.29144528333333303</v>
      </c>
      <c r="AE745" s="35">
        <v>2.43037374736081</v>
      </c>
      <c r="AF745" s="35">
        <v>0.29144528333333303</v>
      </c>
      <c r="AG745" s="35">
        <v>6.3232432447918596E-2</v>
      </c>
      <c r="AH745" s="35">
        <v>0.20998390471293099</v>
      </c>
      <c r="AI745" s="35">
        <v>0.47989546666666699</v>
      </c>
      <c r="AJ745" s="35">
        <v>12.13365578907748</v>
      </c>
      <c r="AK745" s="35">
        <v>22.672093845037043</v>
      </c>
    </row>
    <row r="746" spans="1:37" x14ac:dyDescent="0.5">
      <c r="A746" s="17">
        <v>44804.625</v>
      </c>
      <c r="B746" s="18">
        <v>44804</v>
      </c>
      <c r="C746" s="19">
        <f t="shared" si="55"/>
        <v>8</v>
      </c>
      <c r="D746" s="19">
        <f t="shared" si="56"/>
        <v>15</v>
      </c>
      <c r="E746" s="19">
        <f t="shared" si="57"/>
        <v>4</v>
      </c>
      <c r="F746" s="19">
        <v>0</v>
      </c>
      <c r="G746" s="19">
        <f t="shared" si="58"/>
        <v>0</v>
      </c>
      <c r="H746" s="5">
        <v>7.1</v>
      </c>
      <c r="I746" s="5">
        <f t="shared" si="59"/>
        <v>0</v>
      </c>
      <c r="J746" s="5">
        <v>66</v>
      </c>
      <c r="K746" s="5">
        <v>98</v>
      </c>
      <c r="L746" s="5">
        <v>97</v>
      </c>
      <c r="M746" s="5">
        <v>10</v>
      </c>
      <c r="N746" s="5">
        <v>282</v>
      </c>
      <c r="O746" s="5">
        <v>5.6</v>
      </c>
      <c r="P746" s="6">
        <v>0</v>
      </c>
      <c r="Q746" s="6">
        <v>7.4167851033333329E-2</v>
      </c>
      <c r="R746" s="6">
        <v>74.167851033333335</v>
      </c>
      <c r="S746" s="6">
        <v>0.7</v>
      </c>
      <c r="T746" s="6">
        <v>2.7</v>
      </c>
      <c r="U746" s="7">
        <v>5.6000000000000001E-2</v>
      </c>
      <c r="V746" s="6">
        <v>3.2</v>
      </c>
      <c r="W746" s="6">
        <v>3.4000000000000004</v>
      </c>
      <c r="X746" s="35">
        <v>120.450042653038</v>
      </c>
      <c r="Y746" s="35">
        <v>56.95500000000002</v>
      </c>
      <c r="Z746" s="35">
        <v>3.418094</v>
      </c>
      <c r="AA746" s="35">
        <v>3.7811715976925502</v>
      </c>
      <c r="AB746" s="35">
        <v>0.12271226977347099</v>
      </c>
      <c r="AC746" s="35">
        <v>0.37670497139214598</v>
      </c>
      <c r="AD746" s="35">
        <v>0.17819849500000001</v>
      </c>
      <c r="AE746" s="35">
        <v>1.6600772965399699</v>
      </c>
      <c r="AF746" s="35">
        <v>0.17819849500000001</v>
      </c>
      <c r="AG746" s="35">
        <v>3.5023017409292201E-2</v>
      </c>
      <c r="AH746" s="35">
        <v>0.24145008465835099</v>
      </c>
      <c r="AI746" s="35">
        <v>0.30400840000000001</v>
      </c>
      <c r="AJ746" s="35">
        <v>7.1457443039015587</v>
      </c>
      <c r="AK746" s="35">
        <v>14.124446458179694</v>
      </c>
    </row>
    <row r="747" spans="1:37" x14ac:dyDescent="0.5">
      <c r="A747" s="17">
        <v>44804.666666666664</v>
      </c>
      <c r="B747" s="18">
        <v>44804</v>
      </c>
      <c r="C747" s="19">
        <f t="shared" si="55"/>
        <v>8</v>
      </c>
      <c r="D747" s="19">
        <f t="shared" si="56"/>
        <v>16</v>
      </c>
      <c r="E747" s="19">
        <f t="shared" si="57"/>
        <v>4</v>
      </c>
      <c r="F747" s="19">
        <v>0</v>
      </c>
      <c r="G747" s="19">
        <f t="shared" si="58"/>
        <v>0</v>
      </c>
      <c r="H747" s="5">
        <v>7.1</v>
      </c>
      <c r="I747" s="5">
        <f t="shared" si="59"/>
        <v>0</v>
      </c>
      <c r="J747" s="5">
        <v>66</v>
      </c>
      <c r="K747" s="5">
        <v>98</v>
      </c>
      <c r="L747" s="5">
        <v>98</v>
      </c>
      <c r="M747" s="5">
        <v>9</v>
      </c>
      <c r="N747" s="5">
        <v>279</v>
      </c>
      <c r="O747" s="5">
        <v>6</v>
      </c>
      <c r="P747" s="6">
        <v>0</v>
      </c>
      <c r="Q747" s="6">
        <v>8.5487956295081963E-2</v>
      </c>
      <c r="R747" s="6">
        <v>85.487956295081958</v>
      </c>
      <c r="S747" s="6">
        <v>1.3</v>
      </c>
      <c r="T747" s="6">
        <v>4.8</v>
      </c>
      <c r="U747" s="7">
        <v>5.5E-2</v>
      </c>
      <c r="V747" s="6">
        <v>3.5</v>
      </c>
      <c r="W747" s="6">
        <v>6.1</v>
      </c>
      <c r="X747" s="35">
        <v>156.82838467124199</v>
      </c>
      <c r="Y747" s="35">
        <v>55.951666666666668</v>
      </c>
      <c r="Z747" s="35">
        <v>3.6018383333333301</v>
      </c>
      <c r="AA747" s="35">
        <v>3.8879067450627098</v>
      </c>
      <c r="AB747" s="35">
        <v>0.102310545420105</v>
      </c>
      <c r="AC747" s="35">
        <v>0.465190000606444</v>
      </c>
      <c r="AD747" s="35">
        <v>0.18400857000000001</v>
      </c>
      <c r="AE747" s="35">
        <v>1.6778030998704101</v>
      </c>
      <c r="AF747" s="35">
        <v>0.18400857000000001</v>
      </c>
      <c r="AG747" s="35">
        <v>4.5358046798475403E-2</v>
      </c>
      <c r="AH747" s="35">
        <v>0.31623071876327002</v>
      </c>
      <c r="AI747" s="35">
        <v>0.36775571666666701</v>
      </c>
      <c r="AJ747" s="35">
        <v>7.1584724524704848</v>
      </c>
      <c r="AK747" s="35">
        <v>14.964052103875456</v>
      </c>
    </row>
    <row r="748" spans="1:37" x14ac:dyDescent="0.5">
      <c r="A748" s="17">
        <v>44804.708333333336</v>
      </c>
      <c r="B748" s="18">
        <v>44804</v>
      </c>
      <c r="C748" s="19">
        <f t="shared" si="55"/>
        <v>8</v>
      </c>
      <c r="D748" s="19">
        <f t="shared" si="56"/>
        <v>17</v>
      </c>
      <c r="E748" s="19">
        <f t="shared" si="57"/>
        <v>4</v>
      </c>
      <c r="F748" s="19">
        <v>0</v>
      </c>
      <c r="G748" s="19">
        <f t="shared" si="58"/>
        <v>0</v>
      </c>
      <c r="H748" s="5">
        <v>7.1</v>
      </c>
      <c r="I748" s="5">
        <f t="shared" si="59"/>
        <v>0</v>
      </c>
      <c r="J748" s="5">
        <v>66</v>
      </c>
      <c r="K748" s="5">
        <v>98</v>
      </c>
      <c r="L748" s="5">
        <v>97</v>
      </c>
      <c r="M748" s="5">
        <v>9</v>
      </c>
      <c r="N748" s="5">
        <v>308</v>
      </c>
      <c r="O748" s="5">
        <v>7.3</v>
      </c>
      <c r="P748" s="6">
        <v>0</v>
      </c>
      <c r="Q748" s="6">
        <v>7.4303239627118628E-2</v>
      </c>
      <c r="R748" s="6">
        <v>74.303239627118629</v>
      </c>
      <c r="S748" s="6">
        <v>0.7</v>
      </c>
      <c r="T748" s="6">
        <v>4.4000000000000004</v>
      </c>
      <c r="U748" s="7">
        <v>5.6000000000000001E-2</v>
      </c>
      <c r="V748" s="6">
        <v>3.2</v>
      </c>
      <c r="W748" s="6">
        <v>5.1000000000000005</v>
      </c>
      <c r="X748" s="35">
        <v>147.860321322544</v>
      </c>
      <c r="Y748" s="35">
        <v>57.076666666666675</v>
      </c>
      <c r="Z748" s="35">
        <v>3.504114</v>
      </c>
      <c r="AA748" s="35">
        <v>5.0501109376608202</v>
      </c>
      <c r="AB748" s="35">
        <v>0.124835116831464</v>
      </c>
      <c r="AC748" s="35">
        <v>0.51405777967295796</v>
      </c>
      <c r="AD748" s="35">
        <v>0.211607725</v>
      </c>
      <c r="AE748" s="35">
        <v>1.87965897369831</v>
      </c>
      <c r="AF748" s="35">
        <v>0.211607725</v>
      </c>
      <c r="AG748" s="35">
        <v>6.3093790617566994E-2</v>
      </c>
      <c r="AH748" s="35">
        <v>0.36161613496546402</v>
      </c>
      <c r="AI748" s="35">
        <v>0.40914970000000001</v>
      </c>
      <c r="AJ748" s="35">
        <v>7.5709476923952517</v>
      </c>
      <c r="AK748" s="35">
        <v>16.241017798214344</v>
      </c>
    </row>
    <row r="749" spans="1:37" x14ac:dyDescent="0.5">
      <c r="A749" s="17">
        <v>44804.75</v>
      </c>
      <c r="B749" s="18">
        <v>44804</v>
      </c>
      <c r="C749" s="19">
        <f t="shared" si="55"/>
        <v>8</v>
      </c>
      <c r="D749" s="19">
        <f t="shared" si="56"/>
        <v>18</v>
      </c>
      <c r="E749" s="19">
        <f t="shared" si="57"/>
        <v>4</v>
      </c>
      <c r="F749" s="19">
        <v>0</v>
      </c>
      <c r="G749" s="19">
        <f t="shared" si="58"/>
        <v>0</v>
      </c>
      <c r="H749" s="5">
        <v>7.1</v>
      </c>
      <c r="I749" s="5">
        <f t="shared" si="59"/>
        <v>0</v>
      </c>
      <c r="J749" s="5">
        <v>66</v>
      </c>
      <c r="K749" s="5">
        <v>98</v>
      </c>
      <c r="L749" s="5">
        <v>97</v>
      </c>
      <c r="M749" s="5">
        <v>10</v>
      </c>
      <c r="N749" s="5">
        <v>314</v>
      </c>
      <c r="O749" s="5">
        <v>6.3</v>
      </c>
      <c r="P749" s="6">
        <v>0.1</v>
      </c>
      <c r="Q749" s="6">
        <v>0.11020906211666665</v>
      </c>
      <c r="R749" s="6">
        <v>110.20906211666664</v>
      </c>
      <c r="S749" s="6">
        <v>0.3</v>
      </c>
      <c r="T749" s="6">
        <v>5.3</v>
      </c>
      <c r="U749" s="7">
        <v>5.2999999999999999E-2</v>
      </c>
      <c r="V749" s="6">
        <v>3.7</v>
      </c>
      <c r="W749" s="6">
        <v>5.6</v>
      </c>
      <c r="X749" s="35">
        <v>187.38187241917899</v>
      </c>
      <c r="Y749" s="35">
        <v>54.058333333333316</v>
      </c>
      <c r="Z749" s="35">
        <v>5.4721366666666702</v>
      </c>
      <c r="AA749" s="35">
        <v>8.6742083322750592</v>
      </c>
      <c r="AB749" s="35">
        <v>8.8958343782196803E-2</v>
      </c>
      <c r="AC749" s="35">
        <v>1.38850946925798</v>
      </c>
      <c r="AD749" s="35">
        <v>0.77794954999999999</v>
      </c>
      <c r="AE749" s="35">
        <v>2.5159283880982999</v>
      </c>
      <c r="AF749" s="35">
        <v>0.77794954999999999</v>
      </c>
      <c r="AG749" s="35">
        <v>0.38472869639934398</v>
      </c>
      <c r="AH749" s="35">
        <v>1.09006553984093</v>
      </c>
      <c r="AI749" s="35">
        <v>1.47816913333333</v>
      </c>
      <c r="AJ749" s="35">
        <v>14.763283866503874</v>
      </c>
      <c r="AK749" s="35">
        <v>36.117149758761165</v>
      </c>
    </row>
    <row r="750" spans="1:37" x14ac:dyDescent="0.5">
      <c r="A750" s="17">
        <v>44804.791666666664</v>
      </c>
      <c r="B750" s="18">
        <v>44804</v>
      </c>
      <c r="C750" s="19">
        <f t="shared" si="55"/>
        <v>8</v>
      </c>
      <c r="D750" s="19">
        <f t="shared" si="56"/>
        <v>19</v>
      </c>
      <c r="E750" s="19">
        <f t="shared" si="57"/>
        <v>4</v>
      </c>
      <c r="F750" s="19">
        <v>0</v>
      </c>
      <c r="G750" s="19">
        <f t="shared" si="58"/>
        <v>0</v>
      </c>
      <c r="H750" s="5">
        <v>7.1</v>
      </c>
      <c r="I750" s="5">
        <f t="shared" si="59"/>
        <v>0</v>
      </c>
      <c r="J750" s="5">
        <v>66</v>
      </c>
      <c r="K750" s="5">
        <v>98</v>
      </c>
      <c r="L750" s="5">
        <v>95</v>
      </c>
      <c r="M750" s="5">
        <v>12</v>
      </c>
      <c r="N750" s="5">
        <v>324</v>
      </c>
      <c r="O750" s="5">
        <v>4.5</v>
      </c>
      <c r="P750" s="6">
        <v>0.1</v>
      </c>
      <c r="Q750" s="6">
        <v>0.19930576888524593</v>
      </c>
      <c r="R750" s="6">
        <v>199.30576888524593</v>
      </c>
      <c r="S750" s="6">
        <v>0.2</v>
      </c>
      <c r="T750" s="6">
        <v>13.1</v>
      </c>
      <c r="U750" s="7">
        <v>3.9E-2</v>
      </c>
      <c r="V750" s="6">
        <v>5.5</v>
      </c>
      <c r="W750" s="6">
        <v>13.299999999999999</v>
      </c>
      <c r="X750" s="35">
        <v>324.65065185743703</v>
      </c>
      <c r="Y750" s="35">
        <v>39.44166666666667</v>
      </c>
      <c r="Z750" s="35">
        <v>7.3510393333333299</v>
      </c>
      <c r="AA750" s="35">
        <v>16.213777756410501</v>
      </c>
      <c r="AB750" s="35">
        <v>0.13262052476202699</v>
      </c>
      <c r="AC750" s="35">
        <v>4.22095074555072</v>
      </c>
      <c r="AD750" s="35">
        <v>1.5060576833333299</v>
      </c>
      <c r="AE750" s="35">
        <v>3.5861985815537301</v>
      </c>
      <c r="AF750" s="35">
        <v>1.5060576833333299</v>
      </c>
      <c r="AG750" s="35">
        <v>0.81065019117393999</v>
      </c>
      <c r="AH750" s="35">
        <v>1.05360415228493</v>
      </c>
      <c r="AI750" s="35">
        <v>2.7182786666666701</v>
      </c>
      <c r="AJ750" s="35">
        <v>25.288107347117361</v>
      </c>
      <c r="AK750" s="35">
        <v>60.51904740989621</v>
      </c>
    </row>
    <row r="751" spans="1:37" x14ac:dyDescent="0.5">
      <c r="A751" s="17">
        <v>44804.833333333336</v>
      </c>
      <c r="B751" s="18">
        <v>44804</v>
      </c>
      <c r="C751" s="19">
        <f t="shared" si="55"/>
        <v>8</v>
      </c>
      <c r="D751" s="19">
        <f t="shared" si="56"/>
        <v>20</v>
      </c>
      <c r="E751" s="19">
        <f t="shared" si="57"/>
        <v>4</v>
      </c>
      <c r="F751" s="19">
        <v>0</v>
      </c>
      <c r="G751" s="19">
        <f t="shared" si="58"/>
        <v>0</v>
      </c>
      <c r="H751" s="5">
        <v>7.1</v>
      </c>
      <c r="I751" s="5">
        <f t="shared" si="59"/>
        <v>0</v>
      </c>
      <c r="J751" s="5">
        <v>66</v>
      </c>
      <c r="K751" s="5">
        <v>98</v>
      </c>
      <c r="L751" s="5">
        <v>90</v>
      </c>
      <c r="M751" s="5">
        <v>15</v>
      </c>
      <c r="N751" s="5">
        <v>242</v>
      </c>
      <c r="O751" s="5">
        <v>3</v>
      </c>
      <c r="P751" s="6">
        <v>0.2</v>
      </c>
      <c r="Q751" s="6">
        <v>0.20424532776271187</v>
      </c>
      <c r="R751" s="6">
        <v>204.24532776271187</v>
      </c>
      <c r="S751" s="6">
        <v>1.1000000000000001</v>
      </c>
      <c r="T751" s="6">
        <v>26.2</v>
      </c>
      <c r="U751" s="7">
        <v>2.3E-2</v>
      </c>
      <c r="V751" s="6">
        <v>5.5</v>
      </c>
      <c r="W751" s="6">
        <v>27.3</v>
      </c>
      <c r="X751" s="35">
        <v>358.13769434030303</v>
      </c>
      <c r="Y751" s="35">
        <v>24.333333333333332</v>
      </c>
      <c r="Z751" s="35">
        <v>8.0807660000000006</v>
      </c>
      <c r="AA751" s="35">
        <v>22.241500731601398</v>
      </c>
      <c r="AB751" s="35">
        <v>0.151046614776982</v>
      </c>
      <c r="AC751" s="35">
        <v>7.26295050514309</v>
      </c>
      <c r="AD751" s="35">
        <v>1.7918628750000001</v>
      </c>
      <c r="AE751" s="35">
        <v>7.4363544734110603</v>
      </c>
      <c r="AF751" s="35">
        <v>1.7918628750000001</v>
      </c>
      <c r="AG751" s="35">
        <v>0.93613473837467098</v>
      </c>
      <c r="AH751" s="35">
        <v>1.0314396394026599</v>
      </c>
      <c r="AI751" s="35">
        <v>2.5832765000000002</v>
      </c>
      <c r="AJ751" s="35">
        <v>32.412040459250278</v>
      </c>
      <c r="AK751" s="35">
        <v>79.444656566130163</v>
      </c>
    </row>
    <row r="752" spans="1:37" x14ac:dyDescent="0.5">
      <c r="A752" s="17">
        <v>44804.875</v>
      </c>
      <c r="B752" s="18">
        <v>44804</v>
      </c>
      <c r="C752" s="19">
        <f t="shared" si="55"/>
        <v>8</v>
      </c>
      <c r="D752" s="19">
        <f t="shared" si="56"/>
        <v>21</v>
      </c>
      <c r="E752" s="19">
        <f t="shared" si="57"/>
        <v>4</v>
      </c>
      <c r="F752" s="19">
        <v>0</v>
      </c>
      <c r="G752" s="19">
        <f t="shared" si="58"/>
        <v>0</v>
      </c>
      <c r="H752" s="5">
        <v>7.1</v>
      </c>
      <c r="I752" s="5">
        <f t="shared" si="59"/>
        <v>0</v>
      </c>
      <c r="J752" s="5">
        <v>66</v>
      </c>
      <c r="K752" s="5">
        <v>98</v>
      </c>
      <c r="L752" s="5">
        <v>86</v>
      </c>
      <c r="M752" s="5">
        <v>16</v>
      </c>
      <c r="N752" s="5">
        <v>131</v>
      </c>
      <c r="O752" s="5">
        <v>6.2</v>
      </c>
      <c r="P752" s="6">
        <v>0.1</v>
      </c>
      <c r="Q752" s="6">
        <v>0.13764798216666665</v>
      </c>
      <c r="R752" s="6">
        <v>137.64798216666665</v>
      </c>
      <c r="S752" s="6">
        <v>0.2</v>
      </c>
      <c r="T752" s="6">
        <v>12.3</v>
      </c>
      <c r="U752" s="7">
        <v>3.4000000000000002E-2</v>
      </c>
      <c r="V752" s="6">
        <v>4.5</v>
      </c>
      <c r="W752" s="6">
        <v>12.5</v>
      </c>
      <c r="X752" s="35">
        <v>234.95573898237501</v>
      </c>
      <c r="Y752" s="35">
        <v>34.468333333333341</v>
      </c>
      <c r="Z752" s="35">
        <v>6.5276123333333302</v>
      </c>
      <c r="AA752" s="35">
        <v>14.6781208364668</v>
      </c>
      <c r="AB752" s="35">
        <v>0.125917845616032</v>
      </c>
      <c r="AC752" s="35">
        <v>4.1440936454584199</v>
      </c>
      <c r="AD752" s="35">
        <v>1.4274925000000001</v>
      </c>
      <c r="AE752" s="35">
        <v>3.73881558366877</v>
      </c>
      <c r="AF752" s="35">
        <v>1.4274925000000001</v>
      </c>
      <c r="AG752" s="35">
        <v>1.0607063713693901</v>
      </c>
      <c r="AH752" s="35">
        <v>0.80009668889427299</v>
      </c>
      <c r="AI752" s="35">
        <v>2.0917518333333298</v>
      </c>
      <c r="AJ752" s="35">
        <v>23.150070716963526</v>
      </c>
      <c r="AK752" s="35">
        <v>57.446979827304951</v>
      </c>
    </row>
    <row r="753" spans="1:37" x14ac:dyDescent="0.5">
      <c r="A753" s="17">
        <v>44804.916666666664</v>
      </c>
      <c r="B753" s="18">
        <v>44804</v>
      </c>
      <c r="C753" s="19">
        <f t="shared" si="55"/>
        <v>8</v>
      </c>
      <c r="D753" s="19">
        <f t="shared" si="56"/>
        <v>22</v>
      </c>
      <c r="E753" s="19">
        <f t="shared" si="57"/>
        <v>4</v>
      </c>
      <c r="F753" s="19">
        <v>0</v>
      </c>
      <c r="G753" s="19">
        <f t="shared" si="58"/>
        <v>0</v>
      </c>
      <c r="H753" s="5">
        <v>7.1</v>
      </c>
      <c r="I753" s="5">
        <f t="shared" si="59"/>
        <v>0</v>
      </c>
      <c r="J753" s="5">
        <v>66</v>
      </c>
      <c r="K753" s="5">
        <v>98</v>
      </c>
      <c r="L753" s="5">
        <v>83</v>
      </c>
      <c r="M753" s="5">
        <v>17</v>
      </c>
      <c r="N753" s="5">
        <v>151</v>
      </c>
      <c r="O753" s="5">
        <v>5.5</v>
      </c>
      <c r="P753" s="6">
        <v>0.2</v>
      </c>
      <c r="Q753" s="6">
        <v>0.20955084162295079</v>
      </c>
      <c r="R753" s="6">
        <v>209.5508416229508</v>
      </c>
      <c r="S753" s="6">
        <v>0.3</v>
      </c>
      <c r="T753" s="6">
        <v>21.2</v>
      </c>
      <c r="U753" s="7">
        <v>2.5999999999999999E-2</v>
      </c>
      <c r="V753" s="6">
        <v>6.1</v>
      </c>
      <c r="W753" s="6">
        <v>21.5</v>
      </c>
      <c r="X753" s="35">
        <v>344.69594544672202</v>
      </c>
      <c r="Y753" s="35">
        <v>27.053333333333327</v>
      </c>
      <c r="Z753" s="35">
        <v>7.3427237500000002</v>
      </c>
      <c r="AA753" s="35">
        <v>16.543493053456999</v>
      </c>
      <c r="AB753" s="35">
        <v>0.186996813026516</v>
      </c>
      <c r="AC753" s="35">
        <v>4.4908116577380603</v>
      </c>
      <c r="AD753" s="35">
        <v>1.5915004749999999</v>
      </c>
      <c r="AE753" s="35">
        <v>4.8127687878316197</v>
      </c>
      <c r="AF753" s="35">
        <v>1.5915004749999999</v>
      </c>
      <c r="AG753" s="35">
        <v>1.12587314908619</v>
      </c>
      <c r="AH753" s="35">
        <v>0.71426408661364904</v>
      </c>
      <c r="AI753" s="35">
        <v>2.213953075</v>
      </c>
      <c r="AJ753" s="35">
        <v>26.40705634044631</v>
      </c>
      <c r="AK753" s="35">
        <v>64.749573148322028</v>
      </c>
    </row>
    <row r="754" spans="1:37" x14ac:dyDescent="0.5">
      <c r="A754" s="17">
        <v>44804.958333333336</v>
      </c>
      <c r="B754" s="18">
        <v>44804</v>
      </c>
      <c r="C754" s="19">
        <f t="shared" si="55"/>
        <v>8</v>
      </c>
      <c r="D754" s="19">
        <f t="shared" si="56"/>
        <v>23</v>
      </c>
      <c r="E754" s="19">
        <f t="shared" si="57"/>
        <v>4</v>
      </c>
      <c r="F754" s="19">
        <v>0</v>
      </c>
      <c r="G754" s="19">
        <f t="shared" si="58"/>
        <v>0</v>
      </c>
      <c r="H754" s="5">
        <v>7.1</v>
      </c>
      <c r="I754" s="5">
        <f t="shared" si="59"/>
        <v>0</v>
      </c>
      <c r="J754" s="5">
        <v>66</v>
      </c>
      <c r="K754" s="5">
        <v>98</v>
      </c>
      <c r="L754" s="5">
        <v>82</v>
      </c>
      <c r="M754" s="5">
        <v>19</v>
      </c>
      <c r="N754" s="5">
        <v>150</v>
      </c>
      <c r="O754" s="5">
        <v>3.7</v>
      </c>
      <c r="P754" s="6">
        <v>0.2</v>
      </c>
      <c r="Q754" s="6">
        <v>0.20425980506779659</v>
      </c>
      <c r="R754" s="6">
        <v>204.25980506779658</v>
      </c>
      <c r="S754" s="6">
        <v>2.6</v>
      </c>
      <c r="T754" s="6">
        <v>28.7</v>
      </c>
      <c r="U754" s="7">
        <v>1.9E-2</v>
      </c>
      <c r="V754" s="6">
        <v>6.1</v>
      </c>
      <c r="W754" s="6">
        <v>31.3</v>
      </c>
      <c r="X754" s="35">
        <v>334.37681594325898</v>
      </c>
      <c r="Y754" s="35">
        <v>19.510000000000002</v>
      </c>
      <c r="Z754" s="35">
        <v>7.189343</v>
      </c>
      <c r="AA754" s="35">
        <v>16.596103835270799</v>
      </c>
      <c r="AB754" s="35">
        <v>0.131646144692878</v>
      </c>
      <c r="AC754" s="35">
        <v>4.94780732247379</v>
      </c>
      <c r="AD754" s="35">
        <v>1.6490085000000001</v>
      </c>
      <c r="AE754" s="35">
        <v>4.0455568188371602</v>
      </c>
      <c r="AF754" s="35">
        <v>1.6490085000000001</v>
      </c>
      <c r="AG754" s="35">
        <v>1.02333000768204</v>
      </c>
      <c r="AH754" s="35">
        <v>0.57890388683190397</v>
      </c>
      <c r="AI754" s="35">
        <v>2.2867303333333302</v>
      </c>
      <c r="AJ754" s="35">
        <v>25.137579008880284</v>
      </c>
      <c r="AK754" s="35">
        <v>60.8896214056521</v>
      </c>
    </row>
    <row r="755" spans="1:37" x14ac:dyDescent="0.5">
      <c r="A755" s="17">
        <v>44805</v>
      </c>
      <c r="B755" s="18">
        <v>44805</v>
      </c>
      <c r="C755" s="19">
        <f t="shared" si="55"/>
        <v>9</v>
      </c>
      <c r="D755" s="19">
        <f t="shared" si="56"/>
        <v>0</v>
      </c>
      <c r="E755" s="19">
        <f t="shared" si="57"/>
        <v>5</v>
      </c>
      <c r="F755" s="19">
        <v>1</v>
      </c>
      <c r="G755" s="19">
        <f t="shared" si="58"/>
        <v>2</v>
      </c>
      <c r="H755" s="5">
        <v>8.5</v>
      </c>
      <c r="I755" s="5">
        <f t="shared" si="59"/>
        <v>0</v>
      </c>
      <c r="J755" s="5">
        <v>62</v>
      </c>
      <c r="K755" s="5">
        <v>97</v>
      </c>
      <c r="L755" s="5">
        <v>80</v>
      </c>
      <c r="M755" s="5">
        <v>19</v>
      </c>
      <c r="N755" s="5">
        <v>130</v>
      </c>
      <c r="O755" s="5">
        <v>5.3</v>
      </c>
      <c r="P755" s="6">
        <v>0.1</v>
      </c>
      <c r="Q755" s="6">
        <v>0.10497584903333333</v>
      </c>
      <c r="R755" s="6">
        <v>104.97584903333333</v>
      </c>
      <c r="S755" s="6">
        <v>0.5</v>
      </c>
      <c r="T755" s="6">
        <v>22.1</v>
      </c>
      <c r="U755" s="7">
        <v>2.7E-2</v>
      </c>
      <c r="V755" s="6">
        <v>7.1</v>
      </c>
      <c r="W755" s="6">
        <v>22.6</v>
      </c>
      <c r="X755" s="35">
        <v>232.033006096842</v>
      </c>
      <c r="Y755" s="35">
        <v>28.264999999999993</v>
      </c>
      <c r="Z755" s="35">
        <v>5.7073470689655199</v>
      </c>
      <c r="AA755" s="35">
        <v>13.9643887599798</v>
      </c>
      <c r="AB755" s="35">
        <v>0.17654676092632399</v>
      </c>
      <c r="AC755" s="35">
        <v>4.2872852175993099</v>
      </c>
      <c r="AD755" s="35">
        <v>1.10501806896552</v>
      </c>
      <c r="AE755" s="35">
        <v>3.3695334941650801</v>
      </c>
      <c r="AF755" s="35">
        <v>1.10501806896552</v>
      </c>
      <c r="AG755" s="35">
        <v>0.60354038415483802</v>
      </c>
      <c r="AH755" s="35">
        <v>0.41220608453232699</v>
      </c>
      <c r="AI755" s="35">
        <v>1.65585844827586</v>
      </c>
      <c r="AJ755" s="35">
        <v>19.526377646438799</v>
      </c>
      <c r="AK755" s="35">
        <v>45.779571268103922</v>
      </c>
    </row>
    <row r="756" spans="1:37" x14ac:dyDescent="0.5">
      <c r="A756" s="17">
        <v>44805.041666666664</v>
      </c>
      <c r="B756" s="18">
        <v>44805</v>
      </c>
      <c r="C756" s="19">
        <f t="shared" si="55"/>
        <v>9</v>
      </c>
      <c r="D756" s="19">
        <f t="shared" si="56"/>
        <v>1</v>
      </c>
      <c r="E756" s="19">
        <f t="shared" si="57"/>
        <v>5</v>
      </c>
      <c r="F756" s="19">
        <v>1</v>
      </c>
      <c r="G756" s="19">
        <f t="shared" si="58"/>
        <v>2</v>
      </c>
      <c r="H756" s="5">
        <v>8.5</v>
      </c>
      <c r="I756" s="5">
        <f t="shared" si="59"/>
        <v>0</v>
      </c>
      <c r="J756" s="5">
        <v>62</v>
      </c>
      <c r="K756" s="5">
        <v>97</v>
      </c>
      <c r="L756" s="5">
        <v>79</v>
      </c>
      <c r="M756" s="5">
        <v>21</v>
      </c>
      <c r="N756" s="5">
        <v>115</v>
      </c>
      <c r="O756" s="5">
        <v>6</v>
      </c>
      <c r="P756" s="6">
        <v>0.1</v>
      </c>
      <c r="Q756" s="6">
        <v>0.10009198809836066</v>
      </c>
      <c r="R756" s="6">
        <v>100.09198809836066</v>
      </c>
      <c r="S756" s="6">
        <v>0.5</v>
      </c>
      <c r="T756" s="6">
        <v>15.1</v>
      </c>
      <c r="U756" s="7">
        <v>3.1E-2</v>
      </c>
      <c r="V756" s="6">
        <v>6</v>
      </c>
      <c r="W756" s="6">
        <v>15.6</v>
      </c>
      <c r="X756" s="35">
        <v>203.49523959912801</v>
      </c>
      <c r="Y756" s="35">
        <v>32.483333333333341</v>
      </c>
      <c r="Z756" s="35">
        <v>5.53409833333333</v>
      </c>
      <c r="AA756" s="35">
        <v>12.4590767962582</v>
      </c>
      <c r="AB756" s="35">
        <v>0.214233365586605</v>
      </c>
      <c r="AC756" s="35">
        <v>3.11567425327264</v>
      </c>
      <c r="AD756" s="35">
        <v>0.93952861904761897</v>
      </c>
      <c r="AE756" s="35">
        <v>3.2057224829228401</v>
      </c>
      <c r="AF756" s="35">
        <v>0.93952861904761897</v>
      </c>
      <c r="AG756" s="35">
        <v>0.50357929783909094</v>
      </c>
      <c r="AH756" s="35">
        <v>0.327450975165062</v>
      </c>
      <c r="AI756" s="35">
        <v>1.2867325476190501</v>
      </c>
      <c r="AJ756" s="35">
        <v>16.628282453100269</v>
      </c>
      <c r="AK756" s="35">
        <v>38.975944759354796</v>
      </c>
    </row>
    <row r="757" spans="1:37" x14ac:dyDescent="0.5">
      <c r="A757" s="17">
        <v>44805.083333333336</v>
      </c>
      <c r="B757" s="18">
        <v>44805</v>
      </c>
      <c r="C757" s="19">
        <f t="shared" si="55"/>
        <v>9</v>
      </c>
      <c r="D757" s="19">
        <f t="shared" si="56"/>
        <v>2</v>
      </c>
      <c r="E757" s="19">
        <f t="shared" si="57"/>
        <v>5</v>
      </c>
      <c r="F757" s="19">
        <v>1</v>
      </c>
      <c r="G757" s="19">
        <f t="shared" si="58"/>
        <v>2</v>
      </c>
      <c r="H757" s="5">
        <v>8.5</v>
      </c>
      <c r="I757" s="5">
        <f t="shared" si="59"/>
        <v>0</v>
      </c>
      <c r="J757" s="5">
        <v>62</v>
      </c>
      <c r="K757" s="5">
        <v>97</v>
      </c>
      <c r="L757" s="5">
        <v>77</v>
      </c>
      <c r="M757" s="5">
        <v>21</v>
      </c>
      <c r="N757" s="5">
        <v>131</v>
      </c>
      <c r="O757" s="5">
        <v>7</v>
      </c>
      <c r="P757" s="6">
        <v>0.1</v>
      </c>
      <c r="Q757" s="6">
        <v>0.18205171310169488</v>
      </c>
      <c r="R757" s="6">
        <v>182.05171310169487</v>
      </c>
      <c r="S757" s="6">
        <v>0.5</v>
      </c>
      <c r="T757" s="6">
        <v>21.9</v>
      </c>
      <c r="U757" s="7">
        <v>2.1999999999999999E-2</v>
      </c>
      <c r="V757" s="6">
        <v>8.3000000000000007</v>
      </c>
      <c r="W757" s="6">
        <v>22.4</v>
      </c>
      <c r="X757" s="35">
        <v>302.59025148950502</v>
      </c>
      <c r="Y757" s="35">
        <v>22.793333333333333</v>
      </c>
      <c r="Z757" s="35">
        <v>7.3675040000000003</v>
      </c>
      <c r="AA757" s="35">
        <v>16.695077042935701</v>
      </c>
      <c r="AB757" s="35">
        <v>0.15697484477759299</v>
      </c>
      <c r="AC757" s="35">
        <v>4.0263678384223196</v>
      </c>
      <c r="AD757" s="35">
        <v>1.4273038333333301</v>
      </c>
      <c r="AE757" s="35">
        <v>5.0825108248069402</v>
      </c>
      <c r="AF757" s="35">
        <v>1.4273038333333301</v>
      </c>
      <c r="AG757" s="35">
        <v>0.94676969871303196</v>
      </c>
      <c r="AH757" s="35">
        <v>0.43671214959340798</v>
      </c>
      <c r="AI757" s="35">
        <v>2.3938549999999998</v>
      </c>
      <c r="AJ757" s="35">
        <v>26.091898800948748</v>
      </c>
      <c r="AK757" s="35">
        <v>62.192055804311167</v>
      </c>
    </row>
    <row r="758" spans="1:37" x14ac:dyDescent="0.5">
      <c r="A758" s="17">
        <v>44805.125</v>
      </c>
      <c r="B758" s="18">
        <v>44805</v>
      </c>
      <c r="C758" s="19">
        <f t="shared" si="55"/>
        <v>9</v>
      </c>
      <c r="D758" s="19">
        <f t="shared" si="56"/>
        <v>3</v>
      </c>
      <c r="E758" s="19">
        <f t="shared" si="57"/>
        <v>5</v>
      </c>
      <c r="F758" s="19">
        <v>1</v>
      </c>
      <c r="G758" s="19">
        <f t="shared" si="58"/>
        <v>2</v>
      </c>
      <c r="H758" s="5">
        <v>8.5</v>
      </c>
      <c r="I758" s="5">
        <f t="shared" si="59"/>
        <v>0</v>
      </c>
      <c r="J758" s="5">
        <v>62</v>
      </c>
      <c r="K758" s="5">
        <v>97</v>
      </c>
      <c r="L758" s="5">
        <v>76</v>
      </c>
      <c r="M758" s="5">
        <v>26</v>
      </c>
      <c r="N758" s="5">
        <v>113</v>
      </c>
      <c r="O758" s="5">
        <v>4.3</v>
      </c>
      <c r="P758" s="6">
        <v>0.2</v>
      </c>
      <c r="Q758" s="6">
        <v>0.21644854915</v>
      </c>
      <c r="R758" s="6">
        <v>216.44854914999999</v>
      </c>
      <c r="S758" s="6">
        <v>0.4</v>
      </c>
      <c r="T758" s="6">
        <v>22</v>
      </c>
      <c r="U758" s="7">
        <v>1.7999999999999999E-2</v>
      </c>
      <c r="V758" s="6">
        <v>9.6999999999999993</v>
      </c>
      <c r="W758" s="6">
        <v>22.4</v>
      </c>
      <c r="X758" s="35">
        <v>378.27480992597498</v>
      </c>
      <c r="Y758" s="35">
        <v>18.735000000000003</v>
      </c>
      <c r="Z758" s="35">
        <v>8.2386420000000005</v>
      </c>
      <c r="AA758" s="35">
        <v>20.182329419492</v>
      </c>
      <c r="AB758" s="35">
        <v>0.14221986635722</v>
      </c>
      <c r="AC758" s="35">
        <v>9.1676708015670805</v>
      </c>
      <c r="AD758" s="35">
        <v>1.9073585</v>
      </c>
      <c r="AE758" s="35">
        <v>5.2280049859224098</v>
      </c>
      <c r="AF758" s="35">
        <v>1.9073585</v>
      </c>
      <c r="AG758" s="35">
        <v>1.1766707714920299</v>
      </c>
      <c r="AH758" s="35">
        <v>0.57898086521247905</v>
      </c>
      <c r="AI758" s="35">
        <v>2.9173255</v>
      </c>
      <c r="AJ758" s="35">
        <v>34.074258767277868</v>
      </c>
      <c r="AK758" s="35">
        <v>80.451353368288494</v>
      </c>
    </row>
    <row r="759" spans="1:37" x14ac:dyDescent="0.5">
      <c r="A759" s="17">
        <v>44805.166666666664</v>
      </c>
      <c r="B759" s="18">
        <v>44805</v>
      </c>
      <c r="C759" s="19">
        <f t="shared" si="55"/>
        <v>9</v>
      </c>
      <c r="D759" s="19">
        <f t="shared" si="56"/>
        <v>4</v>
      </c>
      <c r="E759" s="19">
        <f t="shared" si="57"/>
        <v>5</v>
      </c>
      <c r="F759" s="19">
        <v>1</v>
      </c>
      <c r="G759" s="19">
        <f t="shared" si="58"/>
        <v>2</v>
      </c>
      <c r="H759" s="5">
        <v>8.5</v>
      </c>
      <c r="I759" s="5">
        <f t="shared" si="59"/>
        <v>0</v>
      </c>
      <c r="J759" s="5">
        <v>62</v>
      </c>
      <c r="K759" s="5">
        <v>97</v>
      </c>
      <c r="L759" s="5">
        <v>73</v>
      </c>
      <c r="M759" s="5">
        <v>30</v>
      </c>
      <c r="N759" s="5">
        <v>111</v>
      </c>
      <c r="O759" s="5">
        <v>4.3</v>
      </c>
      <c r="P759" s="6">
        <v>0.2</v>
      </c>
      <c r="Q759" s="6">
        <v>0.25605954900000005</v>
      </c>
      <c r="R759" s="6">
        <v>256.05954900000006</v>
      </c>
      <c r="U759" s="7">
        <v>0.01</v>
      </c>
      <c r="V759" s="6">
        <v>9.3000000000000007</v>
      </c>
      <c r="X759" s="35">
        <v>422.136828887327</v>
      </c>
      <c r="Y759" s="35">
        <v>11.236666666666672</v>
      </c>
      <c r="Z759" s="35">
        <v>9.0819793333333294</v>
      </c>
      <c r="AA759" s="35">
        <v>20.854035082945799</v>
      </c>
      <c r="AB759" s="35">
        <v>0.172219799435125</v>
      </c>
      <c r="AC759" s="35">
        <v>8.7504439318576104</v>
      </c>
      <c r="AD759" s="35">
        <v>2.0927548333333301</v>
      </c>
      <c r="AE759" s="35">
        <v>5.1959348338729701</v>
      </c>
      <c r="AF759" s="35">
        <v>2.0927548333333301</v>
      </c>
      <c r="AG759" s="35">
        <v>1.1776370345759899</v>
      </c>
      <c r="AH759" s="35">
        <v>0.56822707909565195</v>
      </c>
      <c r="AI759" s="35">
        <v>2.9602073333333299</v>
      </c>
      <c r="AJ759" s="35">
        <v>34.871853128171082</v>
      </c>
      <c r="AK759" s="35">
        <v>81.623462302713023</v>
      </c>
    </row>
    <row r="760" spans="1:37" x14ac:dyDescent="0.5">
      <c r="A760" s="17">
        <v>44805.208333333336</v>
      </c>
      <c r="B760" s="18">
        <v>44805</v>
      </c>
      <c r="C760" s="19">
        <f t="shared" si="55"/>
        <v>9</v>
      </c>
      <c r="D760" s="19">
        <f t="shared" si="56"/>
        <v>5</v>
      </c>
      <c r="E760" s="19">
        <f t="shared" si="57"/>
        <v>5</v>
      </c>
      <c r="F760" s="19">
        <v>1</v>
      </c>
      <c r="G760" s="19">
        <f t="shared" si="58"/>
        <v>2</v>
      </c>
      <c r="H760" s="5">
        <v>8.5</v>
      </c>
      <c r="I760" s="5">
        <f t="shared" si="59"/>
        <v>0</v>
      </c>
      <c r="J760" s="5">
        <v>62</v>
      </c>
      <c r="K760" s="5">
        <v>97</v>
      </c>
      <c r="L760" s="5">
        <v>73</v>
      </c>
      <c r="M760" s="5">
        <v>30</v>
      </c>
      <c r="N760" s="5">
        <v>137</v>
      </c>
      <c r="O760" s="5">
        <v>6.2</v>
      </c>
      <c r="P760" s="6">
        <v>0.3</v>
      </c>
      <c r="Q760" s="6">
        <v>0.3339915678644067</v>
      </c>
      <c r="R760" s="6">
        <v>333.9915678644067</v>
      </c>
      <c r="S760" s="6">
        <v>5.7</v>
      </c>
      <c r="T760" s="6">
        <v>36.799999999999997</v>
      </c>
      <c r="U760" s="7">
        <v>6.0000000000000001E-3</v>
      </c>
      <c r="V760" s="6">
        <v>10</v>
      </c>
      <c r="W760" s="6">
        <v>42.5</v>
      </c>
      <c r="X760" s="35">
        <v>532.33677945373404</v>
      </c>
      <c r="Y760" s="35">
        <v>6.7466666666666688</v>
      </c>
      <c r="Z760" s="35">
        <v>8.9202783928571403</v>
      </c>
      <c r="AA760" s="35">
        <v>22.7436620664446</v>
      </c>
      <c r="AB760" s="35">
        <v>0.11783862130147101</v>
      </c>
      <c r="AC760" s="35">
        <v>6.2249032875914301</v>
      </c>
      <c r="AD760" s="35">
        <v>2.7051844642857099</v>
      </c>
      <c r="AE760" s="35">
        <v>5.9364152014147198</v>
      </c>
      <c r="AF760" s="35">
        <v>2.7051844642857099</v>
      </c>
      <c r="AG760" s="35">
        <v>1.3080415411350901</v>
      </c>
      <c r="AH760" s="35">
        <v>0.58015244315797398</v>
      </c>
      <c r="AI760" s="35">
        <v>3.0164905357142899</v>
      </c>
      <c r="AJ760" s="35">
        <v>33.859164390423643</v>
      </c>
      <c r="AK760" s="35">
        <v>82.830966301142851</v>
      </c>
    </row>
    <row r="761" spans="1:37" x14ac:dyDescent="0.5">
      <c r="A761" s="17">
        <v>44805.25</v>
      </c>
      <c r="B761" s="18">
        <v>44805</v>
      </c>
      <c r="C761" s="19">
        <f t="shared" si="55"/>
        <v>9</v>
      </c>
      <c r="D761" s="19">
        <f t="shared" si="56"/>
        <v>6</v>
      </c>
      <c r="E761" s="19">
        <f t="shared" si="57"/>
        <v>5</v>
      </c>
      <c r="F761" s="19">
        <v>1</v>
      </c>
      <c r="G761" s="19">
        <f t="shared" si="58"/>
        <v>2</v>
      </c>
      <c r="H761" s="5">
        <v>8.5</v>
      </c>
      <c r="I761" s="5">
        <f t="shared" si="59"/>
        <v>0</v>
      </c>
      <c r="J761" s="5">
        <v>62</v>
      </c>
      <c r="K761" s="5">
        <v>97</v>
      </c>
      <c r="L761" s="5">
        <v>72</v>
      </c>
      <c r="M761" s="5">
        <v>33</v>
      </c>
      <c r="N761" s="5">
        <v>121</v>
      </c>
      <c r="O761" s="5">
        <v>5.3</v>
      </c>
      <c r="P761" s="6">
        <v>0.4</v>
      </c>
      <c r="Q761" s="6">
        <v>0.47238750683333336</v>
      </c>
      <c r="R761" s="6">
        <v>472.38750683333336</v>
      </c>
      <c r="S761" s="6">
        <v>18.600000000000001</v>
      </c>
      <c r="T761" s="6">
        <v>38.9</v>
      </c>
      <c r="U761" s="7">
        <v>5.0000000000000001E-3</v>
      </c>
      <c r="V761" s="6">
        <v>14.8</v>
      </c>
      <c r="W761" s="6">
        <v>57.5</v>
      </c>
      <c r="X761" s="35">
        <v>742.20415118705398</v>
      </c>
      <c r="Z761" s="35">
        <v>10.2575987111111</v>
      </c>
      <c r="AA761" s="35">
        <v>29.005716008076799</v>
      </c>
      <c r="AB761" s="35">
        <v>0.16638822376251</v>
      </c>
      <c r="AC761" s="35">
        <v>11.6118954653955</v>
      </c>
      <c r="AD761" s="35">
        <v>6.5385684666666704</v>
      </c>
      <c r="AE761" s="35">
        <v>7.9351018291286204</v>
      </c>
      <c r="AF761" s="35">
        <v>6.5385684666666704</v>
      </c>
      <c r="AG761" s="35">
        <v>1.7208050045814101</v>
      </c>
      <c r="AH761" s="35">
        <v>0.71203377176565397</v>
      </c>
      <c r="AI761" s="35">
        <v>4.0165844888888902</v>
      </c>
      <c r="AJ761" s="35">
        <v>48.500183915787566</v>
      </c>
      <c r="AK761" s="35">
        <v>125.35524639809552</v>
      </c>
    </row>
    <row r="762" spans="1:37" x14ac:dyDescent="0.5">
      <c r="A762" s="17">
        <v>44805.291666666664</v>
      </c>
      <c r="B762" s="18">
        <v>44805</v>
      </c>
      <c r="C762" s="19">
        <f t="shared" si="55"/>
        <v>9</v>
      </c>
      <c r="D762" s="19">
        <f t="shared" si="56"/>
        <v>7</v>
      </c>
      <c r="E762" s="19">
        <f t="shared" si="57"/>
        <v>5</v>
      </c>
      <c r="F762" s="19">
        <v>1</v>
      </c>
      <c r="G762" s="19">
        <f t="shared" si="58"/>
        <v>2</v>
      </c>
      <c r="H762" s="5">
        <v>8.5</v>
      </c>
      <c r="I762" s="5">
        <f t="shared" si="59"/>
        <v>0</v>
      </c>
      <c r="J762" s="5">
        <v>62</v>
      </c>
      <c r="K762" s="5">
        <v>97</v>
      </c>
      <c r="L762" s="5">
        <v>72</v>
      </c>
      <c r="M762" s="5">
        <v>34</v>
      </c>
      <c r="N762" s="5">
        <v>125</v>
      </c>
      <c r="O762" s="5">
        <v>6.2</v>
      </c>
      <c r="P762" s="6">
        <v>0.3</v>
      </c>
      <c r="Q762" s="6">
        <v>0.33893363750819677</v>
      </c>
      <c r="R762" s="6">
        <v>338.9336375081968</v>
      </c>
      <c r="S762" s="6">
        <v>10.3</v>
      </c>
      <c r="T762" s="6">
        <v>25.1</v>
      </c>
      <c r="U762" s="7">
        <v>2.1999999999999999E-2</v>
      </c>
      <c r="V762" s="6">
        <v>12.1</v>
      </c>
      <c r="W762" s="6">
        <v>35.400000000000006</v>
      </c>
      <c r="X762" s="35">
        <v>534.66080166864697</v>
      </c>
      <c r="Y762" s="35">
        <v>22.974576271186436</v>
      </c>
      <c r="Z762" s="35">
        <v>8.6847768333333306</v>
      </c>
      <c r="AA762" s="35">
        <v>21.540010953903199</v>
      </c>
      <c r="AB762" s="35">
        <v>0.16661816388120301</v>
      </c>
      <c r="AC762" s="35">
        <v>5.4963177444774196</v>
      </c>
      <c r="AD762" s="35">
        <v>2.3722543333333301</v>
      </c>
      <c r="AE762" s="35">
        <v>6.6266118305144497</v>
      </c>
      <c r="AF762" s="35">
        <v>2.3722543333333301</v>
      </c>
      <c r="AG762" s="35">
        <v>1.2137820683085701</v>
      </c>
      <c r="AH762" s="35">
        <v>0.714735084359026</v>
      </c>
      <c r="AI762" s="35">
        <v>2.3956441666666701</v>
      </c>
      <c r="AJ762" s="35">
        <v>31.950218864791818</v>
      </c>
      <c r="AK762" s="35">
        <v>77.992898563441699</v>
      </c>
    </row>
    <row r="763" spans="1:37" x14ac:dyDescent="0.5">
      <c r="A763" s="17">
        <v>44805.333333333336</v>
      </c>
      <c r="B763" s="18">
        <v>44805</v>
      </c>
      <c r="C763" s="19">
        <f t="shared" si="55"/>
        <v>9</v>
      </c>
      <c r="D763" s="19">
        <f t="shared" si="56"/>
        <v>8</v>
      </c>
      <c r="E763" s="19">
        <f t="shared" si="57"/>
        <v>5</v>
      </c>
      <c r="F763" s="19">
        <v>1</v>
      </c>
      <c r="G763" s="19">
        <f t="shared" si="58"/>
        <v>2</v>
      </c>
      <c r="H763" s="5">
        <v>8.5</v>
      </c>
      <c r="I763" s="5">
        <f t="shared" si="59"/>
        <v>0</v>
      </c>
      <c r="J763" s="5">
        <v>62</v>
      </c>
      <c r="K763" s="5">
        <v>97</v>
      </c>
      <c r="L763" s="5">
        <v>78</v>
      </c>
      <c r="M763" s="5">
        <v>29</v>
      </c>
      <c r="N763" s="5">
        <v>125</v>
      </c>
      <c r="O763" s="5">
        <v>4.4000000000000004</v>
      </c>
      <c r="P763" s="6">
        <v>0.4</v>
      </c>
      <c r="Q763" s="6">
        <v>0.42319956728813546</v>
      </c>
      <c r="R763" s="6">
        <v>423.19956728813548</v>
      </c>
      <c r="S763" s="6">
        <v>15.3</v>
      </c>
      <c r="T763" s="6">
        <v>28</v>
      </c>
      <c r="U763" s="7">
        <v>2.4E-2</v>
      </c>
      <c r="V763" s="6">
        <v>15.2</v>
      </c>
      <c r="W763" s="6">
        <v>43.3</v>
      </c>
      <c r="X763" s="35">
        <v>634.15167900928304</v>
      </c>
      <c r="Y763" s="35">
        <v>24.94</v>
      </c>
      <c r="Z763" s="35">
        <v>11.2224136363636</v>
      </c>
      <c r="AA763" s="35">
        <v>29.066081272241799</v>
      </c>
      <c r="AB763" s="35">
        <v>0.11200265484774501</v>
      </c>
      <c r="AC763" s="35">
        <v>6.8515148388347704</v>
      </c>
      <c r="AD763" s="35">
        <v>3.2937736363636398</v>
      </c>
      <c r="AE763" s="35">
        <v>7.6197235272625496</v>
      </c>
      <c r="AF763" s="35">
        <v>3.2937736363636398</v>
      </c>
      <c r="AG763" s="35">
        <v>1.9002656206383599</v>
      </c>
      <c r="AH763" s="35">
        <v>0.97918059263818902</v>
      </c>
      <c r="AI763" s="35">
        <v>3.0738818181818202</v>
      </c>
      <c r="AJ763" s="35">
        <v>39.629982138814334</v>
      </c>
      <c r="AK763" s="35">
        <v>99.466220611637667</v>
      </c>
    </row>
    <row r="764" spans="1:37" x14ac:dyDescent="0.5">
      <c r="A764" s="17">
        <v>44805.375</v>
      </c>
      <c r="B764" s="18">
        <v>44805</v>
      </c>
      <c r="C764" s="19">
        <f t="shared" si="55"/>
        <v>9</v>
      </c>
      <c r="D764" s="19">
        <f t="shared" si="56"/>
        <v>9</v>
      </c>
      <c r="E764" s="19">
        <f t="shared" si="57"/>
        <v>5</v>
      </c>
      <c r="F764" s="19">
        <v>1</v>
      </c>
      <c r="G764" s="19">
        <f t="shared" si="58"/>
        <v>2</v>
      </c>
      <c r="H764" s="5">
        <v>8.5</v>
      </c>
      <c r="I764" s="5">
        <f t="shared" si="59"/>
        <v>0</v>
      </c>
      <c r="J764" s="5">
        <v>62</v>
      </c>
      <c r="K764" s="5">
        <v>97</v>
      </c>
      <c r="L764" s="5">
        <v>81</v>
      </c>
      <c r="M764" s="5">
        <v>27</v>
      </c>
      <c r="N764" s="5">
        <v>124</v>
      </c>
      <c r="O764" s="5">
        <v>4.4000000000000004</v>
      </c>
      <c r="P764" s="6">
        <v>0.3</v>
      </c>
      <c r="Q764" s="6">
        <v>0.33292785780000017</v>
      </c>
      <c r="R764" s="6">
        <v>332.9278578000002</v>
      </c>
      <c r="S764" s="6">
        <v>8.5</v>
      </c>
      <c r="T764" s="6">
        <v>22.6</v>
      </c>
      <c r="U764" s="7">
        <v>3.5999999999999997E-2</v>
      </c>
      <c r="V764" s="6">
        <v>12.8</v>
      </c>
      <c r="W764" s="6">
        <v>31.1</v>
      </c>
      <c r="X764" s="35">
        <v>548.09273260652799</v>
      </c>
      <c r="Y764" s="35">
        <v>37.060000000000009</v>
      </c>
      <c r="Z764" s="35">
        <v>3.6896499999999999</v>
      </c>
      <c r="AA764" s="35">
        <v>9.53884129193756</v>
      </c>
      <c r="AB764" s="35">
        <v>0.15709155904107699</v>
      </c>
      <c r="AC764" s="35">
        <v>3.8496224766785501</v>
      </c>
      <c r="AD764" s="35">
        <v>2.861618</v>
      </c>
      <c r="AE764" s="35">
        <v>6.74596879109595</v>
      </c>
      <c r="AF764" s="35">
        <v>2.861618</v>
      </c>
      <c r="AG764" s="35">
        <v>1.1874684581222701</v>
      </c>
      <c r="AH764" s="35">
        <v>0.72138330902654102</v>
      </c>
      <c r="AI764" s="35">
        <v>2.2649599999999999</v>
      </c>
      <c r="AJ764" s="35">
        <v>27.026106166371779</v>
      </c>
      <c r="AK764" s="35">
        <v>73.773877946203868</v>
      </c>
    </row>
    <row r="765" spans="1:37" x14ac:dyDescent="0.5">
      <c r="A765" s="17">
        <v>44805.416666666664</v>
      </c>
      <c r="B765" s="18">
        <v>44805</v>
      </c>
      <c r="C765" s="19">
        <f t="shared" si="55"/>
        <v>9</v>
      </c>
      <c r="D765" s="19">
        <f t="shared" si="56"/>
        <v>10</v>
      </c>
      <c r="E765" s="19">
        <f t="shared" si="57"/>
        <v>5</v>
      </c>
      <c r="F765" s="19">
        <v>1</v>
      </c>
      <c r="G765" s="19">
        <f t="shared" si="58"/>
        <v>2</v>
      </c>
      <c r="H765" s="5">
        <v>8.5</v>
      </c>
      <c r="I765" s="5">
        <f t="shared" si="59"/>
        <v>0</v>
      </c>
      <c r="J765" s="5">
        <v>62</v>
      </c>
      <c r="K765" s="5">
        <v>97</v>
      </c>
      <c r="L765" s="5">
        <v>86</v>
      </c>
      <c r="M765" s="5">
        <v>23</v>
      </c>
      <c r="N765" s="5">
        <v>124</v>
      </c>
      <c r="O765" s="5">
        <v>3.3</v>
      </c>
      <c r="P765" s="6">
        <v>0.3</v>
      </c>
      <c r="Q765" s="6">
        <v>0.30274404908196728</v>
      </c>
      <c r="R765" s="6">
        <v>302.74404908196726</v>
      </c>
      <c r="S765" s="6">
        <v>6.7</v>
      </c>
      <c r="T765" s="6">
        <v>21.1</v>
      </c>
      <c r="U765" s="7">
        <v>4.9000000000000002E-2</v>
      </c>
      <c r="V765" s="6">
        <v>11.9</v>
      </c>
      <c r="W765" s="6">
        <v>27.8</v>
      </c>
      <c r="X765" s="35">
        <v>510.05257519044397</v>
      </c>
      <c r="Y765" s="35">
        <v>49.926666666666655</v>
      </c>
      <c r="Z765" s="35">
        <v>5.3169621481481499</v>
      </c>
      <c r="AA765" s="35">
        <v>8.0224861151775002</v>
      </c>
      <c r="AB765" s="35">
        <v>0.18531939708645301</v>
      </c>
      <c r="AC765" s="35">
        <v>4.4844206730836902</v>
      </c>
      <c r="AD765" s="35">
        <v>2.8229544444444401</v>
      </c>
      <c r="AE765" s="35">
        <v>6.6233213459686402</v>
      </c>
      <c r="AF765" s="35">
        <v>2.8229544444444401</v>
      </c>
      <c r="AG765" s="35">
        <v>1.1134943533472601</v>
      </c>
      <c r="AH765" s="35">
        <v>0.60370197535644698</v>
      </c>
      <c r="AI765" s="35">
        <v>2.4711451851851902</v>
      </c>
      <c r="AJ765" s="35">
        <v>28.914808020221702</v>
      </c>
      <c r="AK765" s="35">
        <v>75.338887895191618</v>
      </c>
    </row>
    <row r="766" spans="1:37" x14ac:dyDescent="0.5">
      <c r="A766" s="17">
        <v>44805.458333333336</v>
      </c>
      <c r="B766" s="18">
        <v>44805</v>
      </c>
      <c r="C766" s="19">
        <f t="shared" si="55"/>
        <v>9</v>
      </c>
      <c r="D766" s="19">
        <f t="shared" si="56"/>
        <v>11</v>
      </c>
      <c r="E766" s="19">
        <f t="shared" si="57"/>
        <v>5</v>
      </c>
      <c r="F766" s="19">
        <v>1</v>
      </c>
      <c r="G766" s="19">
        <f t="shared" si="58"/>
        <v>2</v>
      </c>
      <c r="H766" s="5">
        <v>8.5</v>
      </c>
      <c r="I766" s="5">
        <f t="shared" si="59"/>
        <v>0</v>
      </c>
      <c r="J766" s="5">
        <v>62</v>
      </c>
      <c r="K766" s="5">
        <v>97</v>
      </c>
      <c r="L766" s="5">
        <v>91</v>
      </c>
      <c r="M766" s="5">
        <v>17</v>
      </c>
      <c r="N766" s="5">
        <v>190</v>
      </c>
      <c r="O766" s="5">
        <v>2.2000000000000002</v>
      </c>
      <c r="P766" s="6">
        <v>0.1</v>
      </c>
      <c r="Q766" s="6">
        <v>0.19678695559322032</v>
      </c>
      <c r="R766" s="6">
        <v>196.78695559322031</v>
      </c>
      <c r="S766" s="6">
        <v>2.4</v>
      </c>
      <c r="T766" s="6">
        <v>12.2</v>
      </c>
      <c r="U766" s="7">
        <v>6.7000000000000004E-2</v>
      </c>
      <c r="V766" s="6">
        <v>10.1</v>
      </c>
      <c r="W766" s="6">
        <v>14.6</v>
      </c>
      <c r="X766" s="35">
        <v>325.55866669398199</v>
      </c>
      <c r="Y766" s="35">
        <v>67.903333333333336</v>
      </c>
      <c r="Z766" s="35">
        <v>10.642950166666701</v>
      </c>
      <c r="AA766" s="35">
        <v>11.415414753844299</v>
      </c>
      <c r="AB766" s="35">
        <v>0.14202019745019301</v>
      </c>
      <c r="AC766" s="35">
        <v>3.53338916907434</v>
      </c>
      <c r="AD766" s="35">
        <v>1.41807968333333</v>
      </c>
      <c r="AE766" s="35">
        <v>5.2112378161815602</v>
      </c>
      <c r="AF766" s="35">
        <v>1.41807968333333</v>
      </c>
      <c r="AG766" s="35">
        <v>0.75033369521902904</v>
      </c>
      <c r="AH766" s="35">
        <v>0.42492819634581902</v>
      </c>
      <c r="AI766" s="35">
        <v>1.6938251666666699</v>
      </c>
      <c r="AJ766" s="35">
        <v>26.219199270742006</v>
      </c>
      <c r="AK766" s="35">
        <v>59.93789537398667</v>
      </c>
    </row>
    <row r="767" spans="1:37" x14ac:dyDescent="0.5">
      <c r="A767" s="17">
        <v>44805.5</v>
      </c>
      <c r="B767" s="18">
        <v>44805</v>
      </c>
      <c r="C767" s="19">
        <f t="shared" si="55"/>
        <v>9</v>
      </c>
      <c r="D767" s="19">
        <f t="shared" si="56"/>
        <v>12</v>
      </c>
      <c r="E767" s="19">
        <f t="shared" si="57"/>
        <v>5</v>
      </c>
      <c r="F767" s="19">
        <v>1</v>
      </c>
      <c r="G767" s="19">
        <f t="shared" si="58"/>
        <v>2</v>
      </c>
      <c r="H767" s="5">
        <v>8.5</v>
      </c>
      <c r="I767" s="5">
        <f t="shared" si="59"/>
        <v>0</v>
      </c>
      <c r="J767" s="5">
        <v>62</v>
      </c>
      <c r="K767" s="5">
        <v>97</v>
      </c>
      <c r="L767" s="5">
        <v>96</v>
      </c>
      <c r="M767" s="5">
        <v>13</v>
      </c>
      <c r="N767" s="5">
        <v>157</v>
      </c>
      <c r="O767" s="5">
        <v>2.8</v>
      </c>
      <c r="P767" s="6">
        <v>0.1</v>
      </c>
      <c r="Q767" s="6">
        <v>0.11309613633333332</v>
      </c>
      <c r="R767" s="6">
        <v>113.09613633333332</v>
      </c>
      <c r="S767" s="6">
        <v>1</v>
      </c>
      <c r="T767" s="6">
        <v>6.9</v>
      </c>
      <c r="U767" s="7">
        <v>7.1999999999999995E-2</v>
      </c>
      <c r="V767" s="6">
        <v>7.5</v>
      </c>
      <c r="W767" s="6">
        <v>7.9</v>
      </c>
      <c r="X767" s="35">
        <v>208.81971457760599</v>
      </c>
      <c r="Y767" s="35">
        <v>72.596666666666678</v>
      </c>
      <c r="Z767" s="35">
        <v>7.9541662500000001</v>
      </c>
      <c r="AA767" s="35">
        <v>7.6131044091416502</v>
      </c>
      <c r="AB767" s="35">
        <v>0.13219321695946701</v>
      </c>
      <c r="AC767" s="35">
        <v>1.66843262438061</v>
      </c>
      <c r="AD767" s="35">
        <v>0.64023887499999999</v>
      </c>
      <c r="AE767" s="35">
        <v>3.5364721077730801</v>
      </c>
      <c r="AF767" s="35">
        <v>0.64023887499999999</v>
      </c>
      <c r="AG767" s="35">
        <v>0.26533107946620499</v>
      </c>
      <c r="AH767" s="35">
        <v>0.18267959908838399</v>
      </c>
      <c r="AI767" s="35">
        <v>0.92598092499999995</v>
      </c>
      <c r="AJ767" s="35">
        <v>16.449189985121549</v>
      </c>
      <c r="AK767" s="35">
        <v>34.624411900703713</v>
      </c>
    </row>
    <row r="768" spans="1:37" x14ac:dyDescent="0.5">
      <c r="A768" s="17">
        <v>44805.541666666664</v>
      </c>
      <c r="B768" s="18">
        <v>44805</v>
      </c>
      <c r="C768" s="19">
        <f t="shared" si="55"/>
        <v>9</v>
      </c>
      <c r="D768" s="19">
        <f t="shared" si="56"/>
        <v>13</v>
      </c>
      <c r="E768" s="19">
        <f t="shared" si="57"/>
        <v>5</v>
      </c>
      <c r="F768" s="19">
        <v>1</v>
      </c>
      <c r="G768" s="19">
        <f t="shared" si="58"/>
        <v>2</v>
      </c>
      <c r="H768" s="5">
        <v>8.5</v>
      </c>
      <c r="I768" s="5">
        <f t="shared" si="59"/>
        <v>0</v>
      </c>
      <c r="J768" s="5">
        <v>62</v>
      </c>
      <c r="K768" s="5">
        <v>97</v>
      </c>
      <c r="L768" s="5">
        <v>97</v>
      </c>
      <c r="M768" s="5">
        <v>11</v>
      </c>
      <c r="N768" s="5">
        <v>248</v>
      </c>
      <c r="O768" s="5">
        <v>3.3</v>
      </c>
      <c r="P768" s="6">
        <v>0.1</v>
      </c>
      <c r="Q768" s="6">
        <v>0.11942033532786883</v>
      </c>
      <c r="R768" s="6">
        <v>119.42033532786883</v>
      </c>
      <c r="S768" s="6">
        <v>1.6</v>
      </c>
      <c r="T768" s="6">
        <v>6.6</v>
      </c>
      <c r="U768" s="7">
        <v>7.0999999999999994E-2</v>
      </c>
      <c r="V768" s="6">
        <v>6.6</v>
      </c>
      <c r="W768" s="6">
        <v>8.1999999999999993</v>
      </c>
      <c r="X768" s="35">
        <v>181.07362489772001</v>
      </c>
      <c r="Y768" s="35">
        <v>72.383333333333297</v>
      </c>
      <c r="Z768" s="35">
        <v>6.4518360000000001</v>
      </c>
      <c r="AA768" s="35">
        <v>5.97962552248321</v>
      </c>
      <c r="AB768" s="35">
        <v>0.15603558568405501</v>
      </c>
      <c r="AC768" s="35">
        <v>1.1231548204322599</v>
      </c>
      <c r="AD768" s="35">
        <v>0.39967143333333299</v>
      </c>
      <c r="AE768" s="35">
        <v>2.7698595768593499</v>
      </c>
      <c r="AF768" s="35">
        <v>0.39967143333333299</v>
      </c>
      <c r="AG768" s="35">
        <v>0.12740206582484001</v>
      </c>
      <c r="AH768" s="35">
        <v>0.215684431138044</v>
      </c>
      <c r="AI768" s="35">
        <v>0.70286313333333295</v>
      </c>
      <c r="AJ768" s="35">
        <v>12.628960003054894</v>
      </c>
      <c r="AK768" s="35">
        <v>25.96012052505214</v>
      </c>
    </row>
    <row r="769" spans="1:37" x14ac:dyDescent="0.5">
      <c r="A769" s="17">
        <v>44805.583333333336</v>
      </c>
      <c r="B769" s="18">
        <v>44805</v>
      </c>
      <c r="C769" s="19">
        <f t="shared" si="55"/>
        <v>9</v>
      </c>
      <c r="D769" s="19">
        <f t="shared" si="56"/>
        <v>14</v>
      </c>
      <c r="E769" s="19">
        <f t="shared" si="57"/>
        <v>5</v>
      </c>
      <c r="F769" s="19">
        <v>1</v>
      </c>
      <c r="G769" s="19">
        <f t="shared" si="58"/>
        <v>2</v>
      </c>
      <c r="H769" s="5">
        <v>8.5</v>
      </c>
      <c r="I769" s="5">
        <f t="shared" si="59"/>
        <v>0</v>
      </c>
      <c r="J769" s="5">
        <v>62</v>
      </c>
      <c r="K769" s="5">
        <v>97</v>
      </c>
      <c r="L769" s="5">
        <v>96</v>
      </c>
      <c r="M769" s="5">
        <v>12</v>
      </c>
      <c r="N769" s="5">
        <v>293</v>
      </c>
      <c r="O769" s="5">
        <v>6.2</v>
      </c>
      <c r="P769" s="6">
        <v>0.1</v>
      </c>
      <c r="Q769" s="6">
        <v>0.10961681200000001</v>
      </c>
      <c r="R769" s="6">
        <v>109.61681200000001</v>
      </c>
      <c r="S769" s="6">
        <v>0.6</v>
      </c>
      <c r="T769" s="6">
        <v>3.7</v>
      </c>
      <c r="U769" s="7">
        <v>7.4999999999999997E-2</v>
      </c>
      <c r="V769" s="6">
        <v>5.8</v>
      </c>
      <c r="W769" s="6">
        <v>4.3</v>
      </c>
      <c r="X769" s="35">
        <v>161.03636375636299</v>
      </c>
      <c r="Y769" s="35">
        <v>75.791666666666686</v>
      </c>
      <c r="Z769" s="35">
        <v>5.4300775000000003</v>
      </c>
      <c r="AA769" s="35">
        <v>5.7661216158584399</v>
      </c>
      <c r="AB769" s="35">
        <v>0.15790993809395401</v>
      </c>
      <c r="AC769" s="35">
        <v>0.86491233148718505</v>
      </c>
      <c r="AD769" s="35">
        <v>0.33629750000000003</v>
      </c>
      <c r="AE769" s="35">
        <v>2.6488243218361101</v>
      </c>
      <c r="AF769" s="35">
        <v>0.33629750000000003</v>
      </c>
      <c r="AG769" s="35">
        <v>9.0302355204065293E-2</v>
      </c>
      <c r="AH769" s="35">
        <v>0.24887431315443201</v>
      </c>
      <c r="AI769" s="35">
        <v>0.55914595</v>
      </c>
      <c r="AJ769" s="35">
        <v>10.968870711108696</v>
      </c>
      <c r="AK769" s="35">
        <v>23.067785864466487</v>
      </c>
    </row>
    <row r="770" spans="1:37" x14ac:dyDescent="0.5">
      <c r="A770" s="17">
        <v>44805.625</v>
      </c>
      <c r="B770" s="18">
        <v>44805</v>
      </c>
      <c r="C770" s="19">
        <f t="shared" si="55"/>
        <v>9</v>
      </c>
      <c r="D770" s="19">
        <f t="shared" si="56"/>
        <v>15</v>
      </c>
      <c r="E770" s="19">
        <f t="shared" si="57"/>
        <v>5</v>
      </c>
      <c r="F770" s="19">
        <v>1</v>
      </c>
      <c r="G770" s="19">
        <f t="shared" si="58"/>
        <v>2</v>
      </c>
      <c r="H770" s="5">
        <v>8.5</v>
      </c>
      <c r="I770" s="5">
        <f t="shared" si="59"/>
        <v>0</v>
      </c>
      <c r="J770" s="5">
        <v>62</v>
      </c>
      <c r="K770" s="5">
        <v>97</v>
      </c>
      <c r="L770" s="5">
        <v>97</v>
      </c>
      <c r="M770" s="5">
        <v>12</v>
      </c>
      <c r="N770" s="5">
        <v>288</v>
      </c>
      <c r="O770" s="5">
        <v>6.9</v>
      </c>
      <c r="P770" s="6">
        <v>0.1</v>
      </c>
      <c r="Q770" s="6">
        <v>0.16860071383333333</v>
      </c>
      <c r="R770" s="6">
        <v>168.60071383333334</v>
      </c>
      <c r="S770" s="6">
        <v>1</v>
      </c>
      <c r="T770" s="6">
        <v>4.5</v>
      </c>
      <c r="U770" s="7">
        <v>5.8000000000000003E-2</v>
      </c>
      <c r="V770" s="6">
        <v>4.5999999999999996</v>
      </c>
      <c r="W770" s="6">
        <v>5.5</v>
      </c>
      <c r="X770" s="35">
        <v>160.30377800148801</v>
      </c>
      <c r="Y770" s="35">
        <v>59.16666666666665</v>
      </c>
      <c r="Z770" s="35">
        <v>3.5303117500000001</v>
      </c>
      <c r="AA770" s="35">
        <v>4.2855037046130997</v>
      </c>
      <c r="AB770" s="35">
        <v>0.18200777346890101</v>
      </c>
      <c r="AC770" s="35">
        <v>0.46432874824859499</v>
      </c>
      <c r="AD770" s="35">
        <v>0.20955847499999999</v>
      </c>
      <c r="AE770" s="35">
        <v>1.87355978075221</v>
      </c>
      <c r="AF770" s="35">
        <v>0.20955847499999999</v>
      </c>
      <c r="AG770" s="35">
        <v>6.1077947821757898E-2</v>
      </c>
      <c r="AH770" s="35">
        <v>0.28518120693927401</v>
      </c>
      <c r="AI770" s="35">
        <v>0.41649047500000003</v>
      </c>
      <c r="AJ770" s="35">
        <v>7.3987074400267216</v>
      </c>
      <c r="AK770" s="35">
        <v>16.02998998148599</v>
      </c>
    </row>
    <row r="771" spans="1:37" x14ac:dyDescent="0.5">
      <c r="A771" s="17">
        <v>44805.666666666664</v>
      </c>
      <c r="B771" s="18">
        <v>44805</v>
      </c>
      <c r="C771" s="19">
        <f t="shared" si="55"/>
        <v>9</v>
      </c>
      <c r="D771" s="19">
        <f t="shared" si="56"/>
        <v>16</v>
      </c>
      <c r="E771" s="19">
        <f t="shared" si="57"/>
        <v>5</v>
      </c>
      <c r="F771" s="19">
        <v>1</v>
      </c>
      <c r="G771" s="19">
        <f t="shared" si="58"/>
        <v>2</v>
      </c>
      <c r="H771" s="5">
        <v>8.5</v>
      </c>
      <c r="I771" s="5">
        <f t="shared" si="59"/>
        <v>0</v>
      </c>
      <c r="J771" s="5">
        <v>62</v>
      </c>
      <c r="K771" s="5">
        <v>97</v>
      </c>
      <c r="L771" s="5">
        <v>97</v>
      </c>
      <c r="M771" s="5">
        <v>11</v>
      </c>
      <c r="N771" s="5">
        <v>302</v>
      </c>
      <c r="O771" s="5">
        <v>8</v>
      </c>
      <c r="P771" s="6">
        <v>0.1</v>
      </c>
      <c r="Q771" s="6">
        <v>0.13958618013114754</v>
      </c>
      <c r="R771" s="6">
        <v>139.58618013114753</v>
      </c>
      <c r="S771" s="6">
        <v>1.1000000000000001</v>
      </c>
      <c r="T771" s="6">
        <v>3.7</v>
      </c>
      <c r="U771" s="7">
        <v>5.2999999999999999E-2</v>
      </c>
      <c r="V771" s="6">
        <v>3.8</v>
      </c>
      <c r="W771" s="6">
        <v>4.8000000000000007</v>
      </c>
      <c r="X771" s="35">
        <v>168.54277242587401</v>
      </c>
      <c r="Y771" s="35">
        <v>54.043333333333337</v>
      </c>
      <c r="Z771" s="35">
        <v>2.95741266666667</v>
      </c>
      <c r="AA771" s="35">
        <v>3.9352731771573</v>
      </c>
      <c r="AB771" s="35">
        <v>0.14587895649403301</v>
      </c>
      <c r="AC771" s="35">
        <v>0.39559377105874199</v>
      </c>
      <c r="AD771" s="35">
        <v>0.15105079333333299</v>
      </c>
      <c r="AE771" s="35">
        <v>1.53035220382321</v>
      </c>
      <c r="AF771" s="35">
        <v>0.15105079333333299</v>
      </c>
      <c r="AG771" s="35">
        <v>4.8236461905333101E-2</v>
      </c>
      <c r="AH771" s="35">
        <v>0.28638772944213298</v>
      </c>
      <c r="AI771" s="35">
        <v>0.33222679999999999</v>
      </c>
      <c r="AJ771" s="35">
        <v>6.0961918293079913</v>
      </c>
      <c r="AK771" s="35">
        <v>13.113981482770781</v>
      </c>
    </row>
    <row r="772" spans="1:37" x14ac:dyDescent="0.5">
      <c r="A772" s="17">
        <v>44805.708333333336</v>
      </c>
      <c r="B772" s="18">
        <v>44805</v>
      </c>
      <c r="C772" s="19">
        <f t="shared" si="55"/>
        <v>9</v>
      </c>
      <c r="D772" s="19">
        <f t="shared" si="56"/>
        <v>17</v>
      </c>
      <c r="E772" s="19">
        <f t="shared" si="57"/>
        <v>5</v>
      </c>
      <c r="F772" s="19">
        <v>1</v>
      </c>
      <c r="G772" s="19">
        <f t="shared" si="58"/>
        <v>2</v>
      </c>
      <c r="H772" s="5">
        <v>8.5</v>
      </c>
      <c r="I772" s="5">
        <f t="shared" si="59"/>
        <v>0</v>
      </c>
      <c r="J772" s="5">
        <v>62</v>
      </c>
      <c r="K772" s="5">
        <v>97</v>
      </c>
      <c r="L772" s="5">
        <v>96</v>
      </c>
      <c r="M772" s="5">
        <v>10</v>
      </c>
      <c r="N772" s="5">
        <v>315</v>
      </c>
      <c r="O772" s="5">
        <v>8.5</v>
      </c>
      <c r="P772" s="6">
        <v>0.1</v>
      </c>
      <c r="Q772" s="6">
        <v>0.12372669927118642</v>
      </c>
      <c r="R772" s="6">
        <v>123.72669927118642</v>
      </c>
      <c r="S772" s="6">
        <v>0.6</v>
      </c>
      <c r="T772" s="6">
        <v>3.9</v>
      </c>
      <c r="U772" s="7">
        <v>5.5E-2</v>
      </c>
      <c r="V772" s="6">
        <v>3.7</v>
      </c>
      <c r="W772" s="6">
        <v>4.5</v>
      </c>
      <c r="X772" s="35">
        <v>155.25053955384701</v>
      </c>
      <c r="Y772" s="35">
        <v>56.04999999999999</v>
      </c>
      <c r="Z772" s="35">
        <v>3.1959525000000002</v>
      </c>
      <c r="AA772" s="35">
        <v>4.2134545173618996</v>
      </c>
      <c r="AB772" s="35">
        <v>0.16978104618335299</v>
      </c>
      <c r="AC772" s="35">
        <v>0.43498827156029002</v>
      </c>
      <c r="AD772" s="35">
        <v>0.24364151749999999</v>
      </c>
      <c r="AE772" s="35">
        <v>1.64951526983157</v>
      </c>
      <c r="AF772" s="35">
        <v>0.24364151749999999</v>
      </c>
      <c r="AG772" s="35">
        <v>9.3355169535243906E-2</v>
      </c>
      <c r="AH772" s="35">
        <v>0.32827351041925101</v>
      </c>
      <c r="AI772" s="35">
        <v>0.43909427499999998</v>
      </c>
      <c r="AJ772" s="35">
        <v>6.8684384712723618</v>
      </c>
      <c r="AK772" s="35">
        <v>15.354274872449899</v>
      </c>
    </row>
    <row r="773" spans="1:37" x14ac:dyDescent="0.5">
      <c r="A773" s="17">
        <v>44805.75</v>
      </c>
      <c r="B773" s="18">
        <v>44805</v>
      </c>
      <c r="C773" s="19">
        <f t="shared" si="55"/>
        <v>9</v>
      </c>
      <c r="D773" s="19">
        <f t="shared" si="56"/>
        <v>18</v>
      </c>
      <c r="E773" s="19">
        <f t="shared" si="57"/>
        <v>5</v>
      </c>
      <c r="F773" s="19">
        <v>1</v>
      </c>
      <c r="G773" s="19">
        <f t="shared" si="58"/>
        <v>2</v>
      </c>
      <c r="H773" s="5">
        <v>8.5</v>
      </c>
      <c r="I773" s="5">
        <f t="shared" si="59"/>
        <v>0</v>
      </c>
      <c r="J773" s="5">
        <v>62</v>
      </c>
      <c r="K773" s="5">
        <v>97</v>
      </c>
      <c r="L773" s="5">
        <v>96</v>
      </c>
      <c r="M773" s="5">
        <v>11</v>
      </c>
      <c r="N773" s="5">
        <v>307</v>
      </c>
      <c r="O773" s="5">
        <v>6.1</v>
      </c>
      <c r="P773" s="6">
        <v>0.1</v>
      </c>
      <c r="Q773" s="6">
        <v>0.1868281966</v>
      </c>
      <c r="R773" s="6">
        <v>186.82819659999998</v>
      </c>
      <c r="S773" s="6">
        <v>0.3</v>
      </c>
      <c r="T773" s="6">
        <v>8.1999999999999993</v>
      </c>
      <c r="U773" s="7">
        <v>0.05</v>
      </c>
      <c r="V773" s="6">
        <v>4</v>
      </c>
      <c r="W773" s="6">
        <v>8.5</v>
      </c>
      <c r="X773" s="35">
        <v>208.20008417498801</v>
      </c>
      <c r="Y773" s="35">
        <v>51.133333333333333</v>
      </c>
      <c r="Z773" s="35">
        <v>4.5322899999999997</v>
      </c>
      <c r="AA773" s="35">
        <v>6.4466819147486998</v>
      </c>
      <c r="AB773" s="35">
        <v>0.158264143138482</v>
      </c>
      <c r="AC773" s="35">
        <v>0.861012253245524</v>
      </c>
      <c r="AD773" s="35">
        <v>0.36704218333333299</v>
      </c>
      <c r="AE773" s="35">
        <v>2.04588511616417</v>
      </c>
      <c r="AF773" s="35">
        <v>0.36704218333333299</v>
      </c>
      <c r="AG773" s="35">
        <v>0.14413496206333501</v>
      </c>
      <c r="AH773" s="35">
        <v>0.495513191042873</v>
      </c>
      <c r="AI773" s="35">
        <v>0.89320188333333295</v>
      </c>
      <c r="AJ773" s="35">
        <v>10.069914521861403</v>
      </c>
      <c r="AK773" s="35">
        <v>22.907939150369085</v>
      </c>
    </row>
    <row r="774" spans="1:37" x14ac:dyDescent="0.5">
      <c r="A774" s="17">
        <v>44805.791666666664</v>
      </c>
      <c r="B774" s="18">
        <v>44805</v>
      </c>
      <c r="C774" s="19">
        <f t="shared" si="55"/>
        <v>9</v>
      </c>
      <c r="D774" s="19">
        <f t="shared" si="56"/>
        <v>19</v>
      </c>
      <c r="E774" s="19">
        <f t="shared" si="57"/>
        <v>5</v>
      </c>
      <c r="F774" s="19">
        <v>1</v>
      </c>
      <c r="G774" s="19">
        <f t="shared" si="58"/>
        <v>2</v>
      </c>
      <c r="H774" s="5">
        <v>8.5</v>
      </c>
      <c r="I774" s="5">
        <f t="shared" si="59"/>
        <v>0</v>
      </c>
      <c r="J774" s="5">
        <v>62</v>
      </c>
      <c r="K774" s="5">
        <v>97</v>
      </c>
      <c r="L774" s="5">
        <v>95</v>
      </c>
      <c r="M774" s="5">
        <v>12</v>
      </c>
      <c r="N774" s="5">
        <v>316</v>
      </c>
      <c r="O774" s="5">
        <v>3.3</v>
      </c>
      <c r="P774" s="6">
        <v>0.3</v>
      </c>
      <c r="Q774" s="6">
        <v>0.37326702614754093</v>
      </c>
      <c r="R774" s="6">
        <v>373.26702614754095</v>
      </c>
      <c r="S774" s="6">
        <v>2.1</v>
      </c>
      <c r="T774" s="6">
        <v>34.299999999999997</v>
      </c>
      <c r="U774" s="7">
        <v>1.9E-2</v>
      </c>
      <c r="V774" s="6">
        <v>6.1</v>
      </c>
      <c r="W774" s="6">
        <v>36.4</v>
      </c>
      <c r="X774" s="35">
        <v>451.25873332426698</v>
      </c>
      <c r="Y774" s="35">
        <v>19.156666666666673</v>
      </c>
      <c r="Z774" s="35">
        <v>6.4387096666666697</v>
      </c>
      <c r="AA774" s="35">
        <v>12.261052884682901</v>
      </c>
      <c r="AB774" s="35">
        <v>0.16321413495339701</v>
      </c>
      <c r="AC774" s="35">
        <v>2.4285099387590199</v>
      </c>
      <c r="AD774" s="35">
        <v>1.63275191666667</v>
      </c>
      <c r="AE774" s="35">
        <v>3.5698855826143299</v>
      </c>
      <c r="AF774" s="35">
        <v>1.63275191666667</v>
      </c>
      <c r="AG774" s="35">
        <v>0.54527698585894802</v>
      </c>
      <c r="AH774" s="35">
        <v>0.86500837066047997</v>
      </c>
      <c r="AI774" s="35">
        <v>2.5398540000000001</v>
      </c>
      <c r="AJ774" s="35">
        <v>22.656579144522443</v>
      </c>
      <c r="AK774" s="35">
        <v>52.726044527839846</v>
      </c>
    </row>
    <row r="775" spans="1:37" x14ac:dyDescent="0.5">
      <c r="A775" s="17">
        <v>44805.833333333336</v>
      </c>
      <c r="B775" s="18">
        <v>44805</v>
      </c>
      <c r="C775" s="19">
        <f t="shared" si="55"/>
        <v>9</v>
      </c>
      <c r="D775" s="19">
        <f t="shared" si="56"/>
        <v>20</v>
      </c>
      <c r="E775" s="19">
        <f t="shared" si="57"/>
        <v>5</v>
      </c>
      <c r="F775" s="19">
        <v>1</v>
      </c>
      <c r="G775" s="19">
        <f t="shared" si="58"/>
        <v>2</v>
      </c>
      <c r="H775" s="5">
        <v>8.5</v>
      </c>
      <c r="I775" s="5">
        <f t="shared" si="59"/>
        <v>0</v>
      </c>
      <c r="J775" s="5">
        <v>62</v>
      </c>
      <c r="K775" s="5">
        <v>97</v>
      </c>
      <c r="L775" s="5">
        <v>90</v>
      </c>
      <c r="M775" s="5">
        <v>17</v>
      </c>
      <c r="N775" s="5">
        <v>247</v>
      </c>
      <c r="O775" s="5">
        <v>3.3</v>
      </c>
      <c r="P775" s="6">
        <v>0.2</v>
      </c>
      <c r="Q775" s="6">
        <v>0.27985551283050852</v>
      </c>
      <c r="R775" s="6">
        <v>279.85551283050853</v>
      </c>
      <c r="S775" s="6">
        <v>0.3</v>
      </c>
      <c r="T775" s="6">
        <v>18.399999999999999</v>
      </c>
      <c r="U775" s="7">
        <v>0.03</v>
      </c>
      <c r="V775" s="6">
        <v>6</v>
      </c>
      <c r="W775" s="6">
        <v>18.7</v>
      </c>
      <c r="X775" s="35">
        <v>332.49446852290203</v>
      </c>
      <c r="Y775" s="35">
        <v>31.186666666666675</v>
      </c>
      <c r="Z775" s="35">
        <v>6.9257245853658498</v>
      </c>
      <c r="AA775" s="35">
        <v>14.569380193082599</v>
      </c>
      <c r="AB775" s="35">
        <v>0.15069510647978601</v>
      </c>
      <c r="AC775" s="35">
        <v>3.3803508955904502</v>
      </c>
      <c r="AD775" s="35">
        <v>2.26452872682927</v>
      </c>
      <c r="AE775" s="35">
        <v>3.9261760382689399</v>
      </c>
      <c r="AF775" s="35">
        <v>2.26452872682927</v>
      </c>
      <c r="AG775" s="35">
        <v>1.0237119486342701</v>
      </c>
      <c r="AH775" s="35">
        <v>1.2518466391584699</v>
      </c>
      <c r="AI775" s="35">
        <v>3.5693833170731701</v>
      </c>
      <c r="AJ775" s="35">
        <v>27.452906054862826</v>
      </c>
      <c r="AK775" s="35">
        <v>69.533557415216066</v>
      </c>
    </row>
    <row r="776" spans="1:37" x14ac:dyDescent="0.5">
      <c r="A776" s="17">
        <v>44805.875</v>
      </c>
      <c r="B776" s="18">
        <v>44805</v>
      </c>
      <c r="C776" s="19">
        <f t="shared" si="55"/>
        <v>9</v>
      </c>
      <c r="D776" s="19">
        <f t="shared" si="56"/>
        <v>21</v>
      </c>
      <c r="E776" s="19">
        <f t="shared" si="57"/>
        <v>5</v>
      </c>
      <c r="F776" s="19">
        <v>1</v>
      </c>
      <c r="G776" s="19">
        <f t="shared" si="58"/>
        <v>2</v>
      </c>
      <c r="H776" s="5">
        <v>8.5</v>
      </c>
      <c r="I776" s="5">
        <f t="shared" si="59"/>
        <v>0</v>
      </c>
      <c r="J776" s="5">
        <v>62</v>
      </c>
      <c r="K776" s="5">
        <v>97</v>
      </c>
      <c r="L776" s="5">
        <v>84</v>
      </c>
      <c r="M776" s="5">
        <v>24</v>
      </c>
      <c r="N776" s="5">
        <v>318</v>
      </c>
      <c r="O776" s="5">
        <v>3.4</v>
      </c>
      <c r="P776" s="6">
        <v>0.3</v>
      </c>
      <c r="Q776" s="6">
        <v>0.38984930881666657</v>
      </c>
      <c r="R776" s="6">
        <v>389.84930881666656</v>
      </c>
      <c r="S776" s="6">
        <v>3.2</v>
      </c>
      <c r="T776" s="6">
        <v>33.299999999999997</v>
      </c>
      <c r="U776" s="7">
        <v>1.2999999999999999E-2</v>
      </c>
      <c r="V776" s="6">
        <v>11.1</v>
      </c>
      <c r="W776" s="6">
        <v>36.5</v>
      </c>
      <c r="X776" s="35">
        <v>505.59492883384303</v>
      </c>
      <c r="Y776" s="35">
        <v>13.849999999999996</v>
      </c>
      <c r="Z776" s="35">
        <v>8.8372076666666697</v>
      </c>
      <c r="AA776" s="35">
        <v>22.0400751123303</v>
      </c>
      <c r="AB776" s="35">
        <v>0.130066573395</v>
      </c>
      <c r="AC776" s="35">
        <v>5.6702336124536998</v>
      </c>
      <c r="AD776" s="35">
        <v>2.9144960000000002</v>
      </c>
      <c r="AE776" s="35">
        <v>5.86348165816662</v>
      </c>
      <c r="AF776" s="35">
        <v>2.9144960000000002</v>
      </c>
      <c r="AG776" s="35">
        <v>1.4158066645317799</v>
      </c>
      <c r="AH776" s="35">
        <v>1.15593695414639</v>
      </c>
      <c r="AI776" s="35">
        <v>4.0867748333333296</v>
      </c>
      <c r="AJ776" s="35">
        <v>35.309940719200405</v>
      </c>
      <c r="AK776" s="35">
        <v>92.844198565360415</v>
      </c>
    </row>
    <row r="777" spans="1:37" x14ac:dyDescent="0.5">
      <c r="A777" s="17">
        <v>44805.916666666664</v>
      </c>
      <c r="B777" s="18">
        <v>44805</v>
      </c>
      <c r="C777" s="19">
        <f t="shared" si="55"/>
        <v>9</v>
      </c>
      <c r="D777" s="19">
        <f t="shared" si="56"/>
        <v>22</v>
      </c>
      <c r="E777" s="19">
        <f t="shared" si="57"/>
        <v>5</v>
      </c>
      <c r="F777" s="19">
        <v>1</v>
      </c>
      <c r="G777" s="19">
        <f t="shared" si="58"/>
        <v>2</v>
      </c>
      <c r="H777" s="5">
        <v>8.5</v>
      </c>
      <c r="I777" s="5">
        <f t="shared" si="59"/>
        <v>0</v>
      </c>
      <c r="J777" s="5">
        <v>62</v>
      </c>
      <c r="K777" s="5">
        <v>97</v>
      </c>
      <c r="L777" s="5">
        <v>83</v>
      </c>
      <c r="M777" s="5">
        <v>24</v>
      </c>
      <c r="N777" s="5">
        <v>181</v>
      </c>
      <c r="O777" s="5">
        <v>3</v>
      </c>
      <c r="P777" s="6">
        <v>0.3</v>
      </c>
      <c r="Q777" s="6">
        <v>0.32940529845901634</v>
      </c>
      <c r="R777" s="6">
        <v>329.40529845901636</v>
      </c>
      <c r="S777" s="6">
        <v>2.1</v>
      </c>
      <c r="T777" s="6">
        <v>34.9</v>
      </c>
      <c r="U777" s="7">
        <v>1.0999999999999999E-2</v>
      </c>
      <c r="V777" s="6">
        <v>13.7</v>
      </c>
      <c r="W777" s="6">
        <v>37</v>
      </c>
      <c r="X777" s="35">
        <v>433.42290684222598</v>
      </c>
      <c r="Y777" s="35">
        <v>12.011666666666665</v>
      </c>
      <c r="Z777" s="35">
        <v>8.4675445000000007</v>
      </c>
      <c r="AA777" s="35">
        <v>21.981029843789202</v>
      </c>
      <c r="AB777" s="35">
        <v>0.178771263880316</v>
      </c>
      <c r="AC777" s="35">
        <v>5.3331112691852001</v>
      </c>
      <c r="AD777" s="35">
        <v>3.1280415000000001</v>
      </c>
      <c r="AE777" s="35">
        <v>6.4989277176698996</v>
      </c>
      <c r="AF777" s="35">
        <v>3.1280415000000001</v>
      </c>
      <c r="AG777" s="35">
        <v>1.1358764093645599</v>
      </c>
      <c r="AH777" s="35">
        <v>0.90052186866143802</v>
      </c>
      <c r="AI777" s="35">
        <v>3.8330111750000002</v>
      </c>
      <c r="AJ777" s="35">
        <v>34.512261125664139</v>
      </c>
      <c r="AK777" s="35">
        <v>89.818379577088308</v>
      </c>
    </row>
    <row r="778" spans="1:37" x14ac:dyDescent="0.5">
      <c r="A778" s="17">
        <v>44805.958333333336</v>
      </c>
      <c r="B778" s="18">
        <v>44805</v>
      </c>
      <c r="C778" s="19">
        <f t="shared" si="55"/>
        <v>9</v>
      </c>
      <c r="D778" s="19">
        <f t="shared" si="56"/>
        <v>23</v>
      </c>
      <c r="E778" s="19">
        <f t="shared" si="57"/>
        <v>5</v>
      </c>
      <c r="F778" s="19">
        <v>1</v>
      </c>
      <c r="G778" s="19">
        <f t="shared" si="58"/>
        <v>2</v>
      </c>
      <c r="H778" s="5">
        <v>8.5</v>
      </c>
      <c r="I778" s="5">
        <f t="shared" si="59"/>
        <v>0</v>
      </c>
      <c r="J778" s="5">
        <v>62</v>
      </c>
      <c r="K778" s="5">
        <v>97</v>
      </c>
      <c r="L778" s="5">
        <v>80</v>
      </c>
      <c r="M778" s="5">
        <v>27</v>
      </c>
      <c r="N778" s="5">
        <v>188</v>
      </c>
      <c r="O778" s="5">
        <v>3.1</v>
      </c>
      <c r="P778" s="6">
        <v>0.3</v>
      </c>
      <c r="Q778" s="6">
        <v>0.35953346891525417</v>
      </c>
      <c r="R778" s="6">
        <v>359.53346891525416</v>
      </c>
      <c r="S778" s="6">
        <v>1.8</v>
      </c>
      <c r="T778" s="6">
        <v>36.6</v>
      </c>
      <c r="U778" s="7">
        <v>6.0000000000000001E-3</v>
      </c>
      <c r="V778" s="6">
        <v>15.3</v>
      </c>
      <c r="W778" s="6">
        <v>38.4</v>
      </c>
      <c r="X778" s="35">
        <v>484.14188934522002</v>
      </c>
      <c r="Y778" s="35">
        <v>7.0966666666666649</v>
      </c>
      <c r="Z778" s="35">
        <v>9.3804253333333296</v>
      </c>
      <c r="AA778" s="35">
        <v>26.592693767502801</v>
      </c>
      <c r="AB778" s="35">
        <v>0.14811628372468399</v>
      </c>
      <c r="AC778" s="35">
        <v>6.9888705578387604</v>
      </c>
      <c r="AD778" s="35">
        <v>3.23165033333333</v>
      </c>
      <c r="AE778" s="35">
        <v>7.2369070885446796</v>
      </c>
      <c r="AF778" s="35">
        <v>3.23165033333333</v>
      </c>
      <c r="AG778" s="35">
        <v>1.4456453682036501</v>
      </c>
      <c r="AH778" s="35">
        <v>0.96094410790265194</v>
      </c>
      <c r="AI778" s="35">
        <v>4.3669306666666703</v>
      </c>
      <c r="AJ778" s="35">
        <v>39.405429408664205</v>
      </c>
      <c r="AK778" s="35">
        <v>101.17350223886187</v>
      </c>
    </row>
    <row r="779" spans="1:37" x14ac:dyDescent="0.5">
      <c r="A779" s="17">
        <v>44806</v>
      </c>
      <c r="B779" s="18">
        <v>44806</v>
      </c>
      <c r="C779" s="19">
        <f t="shared" ref="C779:C842" si="60">MONTH(B779)</f>
        <v>9</v>
      </c>
      <c r="D779" s="19">
        <f t="shared" ref="D779:D842" si="61">HOUR(A779)</f>
        <v>0</v>
      </c>
      <c r="E779" s="19">
        <f t="shared" ref="E779:E842" si="62">WEEKDAY(B779)</f>
        <v>6</v>
      </c>
      <c r="F779" s="19">
        <v>1</v>
      </c>
      <c r="G779" s="19">
        <f t="shared" ref="G779:G842" si="63">IF(F779=0,0,IF(H779&gt;$G$9,2,0))</f>
        <v>2</v>
      </c>
      <c r="H779" s="5">
        <v>9.5500000000000007</v>
      </c>
      <c r="I779" s="5">
        <f t="shared" ref="I779:I842" si="64">IF(J779&gt;70,1,0)</f>
        <v>0</v>
      </c>
      <c r="J779" s="5">
        <v>62</v>
      </c>
      <c r="K779" s="5">
        <v>96</v>
      </c>
      <c r="L779" s="5">
        <v>77</v>
      </c>
      <c r="M779" s="5">
        <v>27</v>
      </c>
      <c r="N779" s="5">
        <v>137</v>
      </c>
      <c r="O779" s="5">
        <v>2.5</v>
      </c>
      <c r="P779" s="6">
        <v>0.3</v>
      </c>
      <c r="Q779" s="6">
        <v>0.25249779309999998</v>
      </c>
      <c r="R779" s="6">
        <v>252.49779309999997</v>
      </c>
      <c r="S779" s="6">
        <v>0.5</v>
      </c>
      <c r="T779" s="6">
        <v>28.9</v>
      </c>
      <c r="U779" s="7">
        <v>1.7000000000000001E-2</v>
      </c>
      <c r="V779" s="6">
        <v>15.6</v>
      </c>
      <c r="W779" s="6">
        <v>29.4</v>
      </c>
      <c r="X779" s="35">
        <v>356.35093234916599</v>
      </c>
      <c r="Y779" s="35">
        <v>17.996666666666673</v>
      </c>
      <c r="Z779" s="35">
        <v>8.5698225000000008</v>
      </c>
      <c r="AA779" s="35">
        <v>20.367144966841199</v>
      </c>
      <c r="AB779" s="35">
        <v>0.139873225749786</v>
      </c>
      <c r="AC779" s="35">
        <v>5.5417498811641996</v>
      </c>
      <c r="AD779" s="35">
        <v>2.2847011666666699</v>
      </c>
      <c r="AE779" s="35">
        <v>5.3640560454909298</v>
      </c>
      <c r="AF779" s="35">
        <v>2.2847011666666699</v>
      </c>
      <c r="AG779" s="35">
        <v>1.2519136368567001</v>
      </c>
      <c r="AH779" s="35">
        <v>0.57641482849674797</v>
      </c>
      <c r="AI779" s="35">
        <v>3.2248039999999998</v>
      </c>
      <c r="AJ779" s="35">
        <v>30.361235906028462</v>
      </c>
      <c r="AK779" s="35">
        <v>77.80812348327774</v>
      </c>
    </row>
    <row r="780" spans="1:37" x14ac:dyDescent="0.5">
      <c r="A780" s="17">
        <v>44806.041666666664</v>
      </c>
      <c r="B780" s="18">
        <v>44806</v>
      </c>
      <c r="C780" s="19">
        <f t="shared" si="60"/>
        <v>9</v>
      </c>
      <c r="D780" s="19">
        <f t="shared" si="61"/>
        <v>1</v>
      </c>
      <c r="E780" s="19">
        <f t="shared" si="62"/>
        <v>6</v>
      </c>
      <c r="F780" s="19">
        <v>1</v>
      </c>
      <c r="G780" s="19">
        <f t="shared" si="63"/>
        <v>2</v>
      </c>
      <c r="H780" s="5">
        <v>9.5500000000000007</v>
      </c>
      <c r="I780" s="5">
        <f t="shared" si="64"/>
        <v>0</v>
      </c>
      <c r="J780" s="5">
        <v>62</v>
      </c>
      <c r="K780" s="5">
        <v>96</v>
      </c>
      <c r="L780" s="5">
        <v>76</v>
      </c>
      <c r="M780" s="5">
        <v>22</v>
      </c>
      <c r="N780" s="5">
        <v>178</v>
      </c>
      <c r="O780" s="5">
        <v>3</v>
      </c>
      <c r="P780" s="6">
        <v>0.2</v>
      </c>
      <c r="Q780" s="6">
        <v>0.25427256167213108</v>
      </c>
      <c r="R780" s="6">
        <v>254.27256167213108</v>
      </c>
      <c r="S780" s="6">
        <v>1</v>
      </c>
      <c r="T780" s="6">
        <v>27.3</v>
      </c>
      <c r="U780" s="7">
        <v>1.4E-2</v>
      </c>
      <c r="V780" s="6">
        <v>13.4</v>
      </c>
      <c r="W780" s="6">
        <v>28.3</v>
      </c>
      <c r="X780" s="35">
        <v>314.21214651380899</v>
      </c>
      <c r="Y780" s="35">
        <v>16.033333333333339</v>
      </c>
      <c r="Z780" s="35">
        <v>7.3138120512820501</v>
      </c>
      <c r="AA780" s="35">
        <v>21.819942393345698</v>
      </c>
      <c r="AB780" s="35">
        <v>0.107665642761946</v>
      </c>
      <c r="AC780" s="35">
        <v>5.2514665480152596</v>
      </c>
      <c r="AD780" s="35">
        <v>2.3981910256410299</v>
      </c>
      <c r="AE780" s="35">
        <v>6.5962876266622397</v>
      </c>
      <c r="AF780" s="35">
        <v>2.3981910256410299</v>
      </c>
      <c r="AG780" s="35">
        <v>1.3271424770833</v>
      </c>
      <c r="AH780" s="35">
        <v>0.71359134757257603</v>
      </c>
      <c r="AI780" s="35">
        <v>3.59451512820513</v>
      </c>
      <c r="AJ780" s="35">
        <v>30.888032594896472</v>
      </c>
      <c r="AK780" s="35">
        <v>82.046731091868978</v>
      </c>
    </row>
    <row r="781" spans="1:37" x14ac:dyDescent="0.5">
      <c r="A781" s="17">
        <v>44806.083333333336</v>
      </c>
      <c r="B781" s="18">
        <v>44806</v>
      </c>
      <c r="C781" s="19">
        <f t="shared" si="60"/>
        <v>9</v>
      </c>
      <c r="D781" s="19">
        <f t="shared" si="61"/>
        <v>2</v>
      </c>
      <c r="E781" s="19">
        <f t="shared" si="62"/>
        <v>6</v>
      </c>
      <c r="F781" s="19">
        <v>1</v>
      </c>
      <c r="G781" s="19">
        <f t="shared" si="63"/>
        <v>2</v>
      </c>
      <c r="H781" s="5">
        <v>9.5500000000000007</v>
      </c>
      <c r="I781" s="5">
        <f t="shared" si="64"/>
        <v>0</v>
      </c>
      <c r="J781" s="5">
        <v>62</v>
      </c>
      <c r="K781" s="5">
        <v>96</v>
      </c>
      <c r="L781" s="5">
        <v>73</v>
      </c>
      <c r="M781" s="5">
        <v>25</v>
      </c>
      <c r="N781" s="5">
        <v>186</v>
      </c>
      <c r="O781" s="5">
        <v>1.6</v>
      </c>
      <c r="P781" s="6">
        <v>0.2</v>
      </c>
      <c r="Q781" s="6">
        <v>0.25569003969491538</v>
      </c>
      <c r="R781" s="6">
        <v>255.69003969491538</v>
      </c>
      <c r="S781" s="6">
        <v>0.9</v>
      </c>
      <c r="T781" s="6">
        <v>21.4</v>
      </c>
      <c r="U781" s="7">
        <v>2.1000000000000001E-2</v>
      </c>
      <c r="V781" s="6">
        <v>13</v>
      </c>
      <c r="W781" s="6">
        <v>22.299999999999997</v>
      </c>
      <c r="X781" s="35">
        <v>293.73188157429098</v>
      </c>
      <c r="Y781" s="35">
        <v>23.291666666666668</v>
      </c>
      <c r="Z781" s="35">
        <v>6.0047949122807003</v>
      </c>
      <c r="AA781" s="35">
        <v>15.7068637536726</v>
      </c>
      <c r="AB781" s="35">
        <v>0.13973691133835001</v>
      </c>
      <c r="AC781" s="35">
        <v>3.6154298531889202</v>
      </c>
      <c r="AD781" s="35">
        <v>1.56660503448276</v>
      </c>
      <c r="AE781" s="35">
        <v>4.7744453856314699</v>
      </c>
      <c r="AF781" s="35">
        <v>1.56660503448276</v>
      </c>
      <c r="AG781" s="35">
        <v>0.83100859284655804</v>
      </c>
      <c r="AH781" s="35">
        <v>0.48413230644530503</v>
      </c>
      <c r="AI781" s="35">
        <v>2.3818024827586202</v>
      </c>
      <c r="AJ781" s="35">
        <v>21.62637118419654</v>
      </c>
      <c r="AK781" s="35">
        <v>56.532046019618001</v>
      </c>
    </row>
    <row r="782" spans="1:37" x14ac:dyDescent="0.5">
      <c r="A782" s="17">
        <v>44806.125</v>
      </c>
      <c r="B782" s="18">
        <v>44806</v>
      </c>
      <c r="C782" s="19">
        <f t="shared" si="60"/>
        <v>9</v>
      </c>
      <c r="D782" s="19">
        <f t="shared" si="61"/>
        <v>3</v>
      </c>
      <c r="E782" s="19">
        <f t="shared" si="62"/>
        <v>6</v>
      </c>
      <c r="F782" s="19">
        <v>1</v>
      </c>
      <c r="G782" s="19">
        <f t="shared" si="63"/>
        <v>2</v>
      </c>
      <c r="H782" s="5">
        <v>9.5500000000000007</v>
      </c>
      <c r="I782" s="5">
        <f t="shared" si="64"/>
        <v>0</v>
      </c>
      <c r="J782" s="5">
        <v>62</v>
      </c>
      <c r="K782" s="5">
        <v>96</v>
      </c>
      <c r="L782" s="5">
        <v>71</v>
      </c>
      <c r="M782" s="5">
        <v>28</v>
      </c>
      <c r="N782" s="5">
        <v>112</v>
      </c>
      <c r="O782" s="5">
        <v>2.2000000000000002</v>
      </c>
      <c r="P782" s="6">
        <v>0.2</v>
      </c>
      <c r="Q782" s="6">
        <v>0.25424757191666669</v>
      </c>
      <c r="R782" s="6">
        <v>254.24757191666669</v>
      </c>
      <c r="S782" s="6">
        <v>0.4</v>
      </c>
      <c r="T782" s="6">
        <v>19.5</v>
      </c>
      <c r="U782" s="7">
        <v>2.1999999999999999E-2</v>
      </c>
      <c r="V782" s="6">
        <v>14.5</v>
      </c>
      <c r="W782" s="6">
        <v>19.899999999999999</v>
      </c>
      <c r="X782" s="35">
        <v>292.15327301988998</v>
      </c>
      <c r="Y782" s="35">
        <v>23.701666666666661</v>
      </c>
      <c r="Z782" s="35">
        <v>6.1627397500000001</v>
      </c>
      <c r="AA782" s="35">
        <v>16.0587514399034</v>
      </c>
      <c r="AB782" s="35">
        <v>9.9002307083859806E-2</v>
      </c>
      <c r="AC782" s="35">
        <v>4.0569758346780196</v>
      </c>
      <c r="AD782" s="35">
        <v>1.7294912499999999</v>
      </c>
      <c r="AE782" s="35">
        <v>4.6705435834076203</v>
      </c>
      <c r="AF782" s="35">
        <v>1.7294912499999999</v>
      </c>
      <c r="AG782" s="35">
        <v>0.94957795758302899</v>
      </c>
      <c r="AH782" s="35">
        <v>0.53266047112338699</v>
      </c>
      <c r="AI782" s="35">
        <v>2.5138389999999999</v>
      </c>
      <c r="AJ782" s="35">
        <v>23.052673392856764</v>
      </c>
      <c r="AK782" s="35">
        <v>59.763218727001679</v>
      </c>
    </row>
    <row r="783" spans="1:37" x14ac:dyDescent="0.5">
      <c r="A783" s="17">
        <v>44806.166666666664</v>
      </c>
      <c r="B783" s="18">
        <v>44806</v>
      </c>
      <c r="C783" s="19">
        <f t="shared" si="60"/>
        <v>9</v>
      </c>
      <c r="D783" s="19">
        <f t="shared" si="61"/>
        <v>4</v>
      </c>
      <c r="E783" s="19">
        <f t="shared" si="62"/>
        <v>6</v>
      </c>
      <c r="F783" s="19">
        <v>1</v>
      </c>
      <c r="G783" s="19">
        <f t="shared" si="63"/>
        <v>2</v>
      </c>
      <c r="H783" s="5">
        <v>9.5500000000000007</v>
      </c>
      <c r="I783" s="5">
        <f t="shared" si="64"/>
        <v>0</v>
      </c>
      <c r="J783" s="5">
        <v>62</v>
      </c>
      <c r="K783" s="5">
        <v>96</v>
      </c>
      <c r="L783" s="5">
        <v>71</v>
      </c>
      <c r="M783" s="5">
        <v>26</v>
      </c>
      <c r="N783" s="5">
        <v>87</v>
      </c>
      <c r="O783" s="5">
        <v>3.1</v>
      </c>
      <c r="P783" s="6">
        <v>0.4</v>
      </c>
      <c r="Q783" s="6">
        <v>0.41576136165573757</v>
      </c>
      <c r="R783" s="6">
        <v>415.76136165573757</v>
      </c>
      <c r="U783" s="7">
        <v>6.0000000000000001E-3</v>
      </c>
      <c r="V783" s="6">
        <v>15.9</v>
      </c>
      <c r="X783" s="35">
        <v>538.03918112234101</v>
      </c>
      <c r="Y783" s="35">
        <v>6.7866666666666653</v>
      </c>
      <c r="Z783" s="35">
        <v>9.4739566666666697</v>
      </c>
      <c r="AA783" s="35">
        <v>27.956191594396099</v>
      </c>
      <c r="AB783" s="35">
        <v>0.138306851361647</v>
      </c>
      <c r="AC783" s="35">
        <v>12.023329379396699</v>
      </c>
      <c r="AD783" s="35">
        <v>2.5413920000000001</v>
      </c>
      <c r="AE783" s="35">
        <v>7.26106949374309</v>
      </c>
      <c r="AF783" s="35">
        <v>2.5413920000000001</v>
      </c>
      <c r="AG783" s="35">
        <v>1.4861336939877601</v>
      </c>
      <c r="AH783" s="35">
        <v>0.73298163016318796</v>
      </c>
      <c r="AI783" s="35">
        <v>3.7735141666666698</v>
      </c>
      <c r="AJ783" s="35">
        <v>41.291347501399862</v>
      </c>
      <c r="AK783" s="35">
        <v>103.09891571680346</v>
      </c>
    </row>
    <row r="784" spans="1:37" x14ac:dyDescent="0.5">
      <c r="A784" s="17">
        <v>44806.208333333336</v>
      </c>
      <c r="B784" s="18">
        <v>44806</v>
      </c>
      <c r="C784" s="19">
        <f t="shared" si="60"/>
        <v>9</v>
      </c>
      <c r="D784" s="19">
        <f t="shared" si="61"/>
        <v>5</v>
      </c>
      <c r="E784" s="19">
        <f t="shared" si="62"/>
        <v>6</v>
      </c>
      <c r="F784" s="19">
        <v>1</v>
      </c>
      <c r="G784" s="19">
        <f t="shared" si="63"/>
        <v>2</v>
      </c>
      <c r="H784" s="5">
        <v>9.5500000000000007</v>
      </c>
      <c r="I784" s="5">
        <f t="shared" si="64"/>
        <v>0</v>
      </c>
      <c r="J784" s="5">
        <v>62</v>
      </c>
      <c r="K784" s="5">
        <v>96</v>
      </c>
      <c r="L784" s="5">
        <v>69</v>
      </c>
      <c r="M784" s="5">
        <v>29</v>
      </c>
      <c r="N784" s="5">
        <v>139</v>
      </c>
      <c r="O784" s="5">
        <v>3.8</v>
      </c>
      <c r="P784" s="6">
        <v>0.5</v>
      </c>
      <c r="Q784" s="6">
        <v>0.5155195849152544</v>
      </c>
      <c r="R784" s="6">
        <v>515.51958491525443</v>
      </c>
      <c r="S784" s="6">
        <v>34.9</v>
      </c>
      <c r="T784" s="6">
        <v>43.2</v>
      </c>
      <c r="U784" s="7">
        <v>1E-3</v>
      </c>
      <c r="V784" s="6">
        <v>15.8</v>
      </c>
      <c r="W784" s="6">
        <v>78.099999999999994</v>
      </c>
      <c r="X784" s="35">
        <v>673.45594758908499</v>
      </c>
      <c r="Y784" s="35">
        <v>1.6716666666666664</v>
      </c>
      <c r="Z784" s="35">
        <v>10.1769576666667</v>
      </c>
      <c r="AA784" s="35">
        <v>26.8862003634849</v>
      </c>
      <c r="AB784" s="35">
        <v>0.15751678218788101</v>
      </c>
      <c r="AC784" s="35">
        <v>6.5035563271033396</v>
      </c>
      <c r="AD784" s="35">
        <v>3.2431113333333301</v>
      </c>
      <c r="AE784" s="35">
        <v>7.7278260418106397</v>
      </c>
      <c r="AF784" s="35">
        <v>3.2431113333333301</v>
      </c>
      <c r="AG784" s="35">
        <v>2.2236997119073001</v>
      </c>
      <c r="AH784" s="35">
        <v>0.82150760910340404</v>
      </c>
      <c r="AI784" s="35">
        <v>3.9640881666666701</v>
      </c>
      <c r="AJ784" s="35">
        <v>38.67518651149647</v>
      </c>
      <c r="AK784" s="35">
        <v>104.32199064816604</v>
      </c>
    </row>
    <row r="785" spans="1:37" x14ac:dyDescent="0.5">
      <c r="A785" s="17">
        <v>44806.25</v>
      </c>
      <c r="B785" s="18">
        <v>44806</v>
      </c>
      <c r="C785" s="19">
        <f t="shared" si="60"/>
        <v>9</v>
      </c>
      <c r="D785" s="19">
        <f t="shared" si="61"/>
        <v>6</v>
      </c>
      <c r="E785" s="19">
        <f t="shared" si="62"/>
        <v>6</v>
      </c>
      <c r="F785" s="19">
        <v>1</v>
      </c>
      <c r="G785" s="19">
        <f t="shared" si="63"/>
        <v>2</v>
      </c>
      <c r="H785" s="5">
        <v>9.5500000000000007</v>
      </c>
      <c r="I785" s="5">
        <f t="shared" si="64"/>
        <v>0</v>
      </c>
      <c r="J785" s="5">
        <v>62</v>
      </c>
      <c r="K785" s="5">
        <v>96</v>
      </c>
      <c r="L785" s="5">
        <v>68</v>
      </c>
      <c r="M785" s="5">
        <v>32</v>
      </c>
      <c r="N785" s="5">
        <v>130</v>
      </c>
      <c r="O785" s="5">
        <v>5.3</v>
      </c>
      <c r="P785" s="6">
        <v>0.5</v>
      </c>
      <c r="Q785" s="6">
        <v>0.51871635566666652</v>
      </c>
      <c r="R785" s="6">
        <v>518.71635566666657</v>
      </c>
      <c r="S785" s="6">
        <v>22.8</v>
      </c>
      <c r="T785" s="6">
        <v>41.8</v>
      </c>
      <c r="U785" s="7">
        <v>5.0000000000000001E-3</v>
      </c>
      <c r="V785" s="6">
        <v>14.2</v>
      </c>
      <c r="W785" s="6">
        <v>64.599999999999994</v>
      </c>
      <c r="X785" s="35">
        <v>717.68089130972703</v>
      </c>
      <c r="Z785" s="35">
        <v>9.0929121739130405</v>
      </c>
      <c r="AA785" s="35">
        <v>21.3826613146813</v>
      </c>
      <c r="AB785" s="35">
        <v>0.13858744342159901</v>
      </c>
      <c r="AC785" s="35">
        <v>4.5401346937795299</v>
      </c>
      <c r="AD785" s="35">
        <v>3.4692699999999999</v>
      </c>
      <c r="AE785" s="35">
        <v>10.5004873831771</v>
      </c>
      <c r="AF785" s="35">
        <v>3.4692699999999999</v>
      </c>
      <c r="AG785" s="35">
        <v>1.5169337964385201</v>
      </c>
      <c r="AH785" s="35">
        <v>0.54710523998875304</v>
      </c>
      <c r="AI785" s="35">
        <v>3.2257043478260901</v>
      </c>
      <c r="AJ785" s="35">
        <v>37.621482506550954</v>
      </c>
      <c r="AK785" s="35">
        <v>103.0547278241409</v>
      </c>
    </row>
    <row r="786" spans="1:37" x14ac:dyDescent="0.5">
      <c r="A786" s="17">
        <v>44806.291666666664</v>
      </c>
      <c r="B786" s="18">
        <v>44806</v>
      </c>
      <c r="C786" s="19">
        <f t="shared" si="60"/>
        <v>9</v>
      </c>
      <c r="D786" s="19">
        <f t="shared" si="61"/>
        <v>7</v>
      </c>
      <c r="E786" s="19">
        <f t="shared" si="62"/>
        <v>6</v>
      </c>
      <c r="F786" s="19">
        <v>1</v>
      </c>
      <c r="G786" s="19">
        <f t="shared" si="63"/>
        <v>2</v>
      </c>
      <c r="H786" s="5">
        <v>9.5500000000000007</v>
      </c>
      <c r="I786" s="5">
        <f t="shared" si="64"/>
        <v>0</v>
      </c>
      <c r="J786" s="5">
        <v>62</v>
      </c>
      <c r="K786" s="5">
        <v>96</v>
      </c>
      <c r="L786" s="5">
        <v>70</v>
      </c>
      <c r="M786" s="5">
        <v>26</v>
      </c>
      <c r="N786" s="5">
        <v>131</v>
      </c>
      <c r="O786" s="5">
        <v>5.3</v>
      </c>
      <c r="P786" s="6">
        <v>0.5</v>
      </c>
      <c r="Q786" s="6">
        <v>0.52640785931147538</v>
      </c>
      <c r="R786" s="6">
        <v>526.40785931147536</v>
      </c>
      <c r="S786" s="6">
        <v>17.100000000000001</v>
      </c>
      <c r="T786" s="6">
        <v>32.4</v>
      </c>
      <c r="U786" s="7">
        <v>1.7000000000000001E-2</v>
      </c>
      <c r="V786" s="6">
        <v>14.7</v>
      </c>
      <c r="W786" s="6">
        <v>49.5</v>
      </c>
      <c r="X786" s="35">
        <v>716.42103813410495</v>
      </c>
      <c r="Y786" s="35">
        <v>17.564406779661017</v>
      </c>
      <c r="Z786" s="35">
        <v>10.0920675555556</v>
      </c>
      <c r="AA786" s="35">
        <v>26.054450971856301</v>
      </c>
      <c r="AB786" s="35">
        <v>0.25597081739820499</v>
      </c>
      <c r="AC786" s="35">
        <v>8.7270448808796193</v>
      </c>
      <c r="AD786" s="35">
        <v>4.5593317777777802</v>
      </c>
      <c r="AE786" s="35">
        <v>5.8462331359028497</v>
      </c>
      <c r="AF786" s="35">
        <v>4.5593317777777802</v>
      </c>
      <c r="AG786" s="35">
        <v>1.57135986137968</v>
      </c>
      <c r="AH786" s="35">
        <v>0.778360489527537</v>
      </c>
      <c r="AI786" s="35">
        <v>3.7574724444444398</v>
      </c>
      <c r="AJ786" s="35">
        <v>40.074999256892504</v>
      </c>
      <c r="AK786" s="35">
        <v>106.62497193580121</v>
      </c>
    </row>
    <row r="787" spans="1:37" x14ac:dyDescent="0.5">
      <c r="A787" s="17">
        <v>44806.333333333336</v>
      </c>
      <c r="B787" s="18">
        <v>44806</v>
      </c>
      <c r="C787" s="19">
        <f t="shared" si="60"/>
        <v>9</v>
      </c>
      <c r="D787" s="19">
        <f t="shared" si="61"/>
        <v>8</v>
      </c>
      <c r="E787" s="19">
        <f t="shared" si="62"/>
        <v>6</v>
      </c>
      <c r="F787" s="19">
        <v>1</v>
      </c>
      <c r="G787" s="19">
        <f t="shared" si="63"/>
        <v>2</v>
      </c>
      <c r="H787" s="5">
        <v>9.5500000000000007</v>
      </c>
      <c r="I787" s="5">
        <f t="shared" si="64"/>
        <v>0</v>
      </c>
      <c r="J787" s="5">
        <v>62</v>
      </c>
      <c r="K787" s="5">
        <v>96</v>
      </c>
      <c r="L787" s="5">
        <v>74</v>
      </c>
      <c r="M787" s="5">
        <v>22</v>
      </c>
      <c r="N787" s="5">
        <v>124</v>
      </c>
      <c r="O787" s="5">
        <v>5.7</v>
      </c>
      <c r="P787" s="6">
        <v>0.3</v>
      </c>
      <c r="Q787" s="6">
        <v>0.36468024077966105</v>
      </c>
      <c r="R787" s="6">
        <v>364.68024077966106</v>
      </c>
      <c r="S787" s="6">
        <v>7.5</v>
      </c>
      <c r="T787" s="6">
        <v>19.3</v>
      </c>
      <c r="U787" s="7">
        <v>3.4000000000000002E-2</v>
      </c>
      <c r="V787" s="6">
        <v>12.9</v>
      </c>
      <c r="W787" s="6">
        <v>26.8</v>
      </c>
      <c r="X787" s="35">
        <v>516.33311436301699</v>
      </c>
      <c r="Y787" s="35">
        <v>34.93833333333334</v>
      </c>
      <c r="Z787" s="35">
        <v>7.3115823333333303</v>
      </c>
      <c r="AA787" s="35">
        <v>15.0522224705668</v>
      </c>
      <c r="AB787" s="35">
        <v>0.176210632224956</v>
      </c>
      <c r="AC787" s="35">
        <v>2.74281468862277</v>
      </c>
      <c r="AD787" s="35">
        <v>1.91044651666667</v>
      </c>
      <c r="AE787" s="35">
        <v>4.2456589894725596</v>
      </c>
      <c r="AF787" s="35">
        <v>1.91044651666667</v>
      </c>
      <c r="AG787" s="35">
        <v>0.92920140943315199</v>
      </c>
      <c r="AH787" s="35">
        <v>0.67082971593848395</v>
      </c>
      <c r="AI787" s="35">
        <v>1.8226659999999999</v>
      </c>
      <c r="AJ787" s="35">
        <v>21.984766513167592</v>
      </c>
      <c r="AK787" s="35">
        <v>56.225293436598903</v>
      </c>
    </row>
    <row r="788" spans="1:37" x14ac:dyDescent="0.5">
      <c r="A788" s="17">
        <v>44806.375</v>
      </c>
      <c r="B788" s="18">
        <v>44806</v>
      </c>
      <c r="C788" s="19">
        <f t="shared" si="60"/>
        <v>9</v>
      </c>
      <c r="D788" s="19">
        <f t="shared" si="61"/>
        <v>9</v>
      </c>
      <c r="E788" s="19">
        <f t="shared" si="62"/>
        <v>6</v>
      </c>
      <c r="F788" s="19">
        <v>1</v>
      </c>
      <c r="G788" s="19">
        <f t="shared" si="63"/>
        <v>2</v>
      </c>
      <c r="H788" s="5">
        <v>9.5500000000000007</v>
      </c>
      <c r="I788" s="5">
        <f t="shared" si="64"/>
        <v>0</v>
      </c>
      <c r="J788" s="5">
        <v>62</v>
      </c>
      <c r="K788" s="5">
        <v>96</v>
      </c>
      <c r="L788" s="5">
        <v>79</v>
      </c>
      <c r="M788" s="5">
        <v>17</v>
      </c>
      <c r="N788" s="5">
        <v>129</v>
      </c>
      <c r="O788" s="5">
        <v>4.7</v>
      </c>
      <c r="P788" s="6">
        <v>0.2</v>
      </c>
      <c r="Q788" s="6">
        <v>0.29346561961666667</v>
      </c>
      <c r="R788" s="6">
        <v>293.46561961666669</v>
      </c>
      <c r="S788" s="6">
        <v>4.4000000000000004</v>
      </c>
      <c r="T788" s="6">
        <v>13.7</v>
      </c>
      <c r="U788" s="7">
        <v>4.4999999999999998E-2</v>
      </c>
      <c r="V788" s="6">
        <v>12.8</v>
      </c>
      <c r="W788" s="6">
        <v>18.100000000000001</v>
      </c>
      <c r="X788" s="35">
        <v>365.04713422199501</v>
      </c>
      <c r="Y788" s="35">
        <v>45.768333333333324</v>
      </c>
      <c r="Z788" s="35">
        <v>7.9918057500000002</v>
      </c>
      <c r="AA788" s="35">
        <v>12.127900060388701</v>
      </c>
      <c r="AB788" s="35">
        <v>0.21971069592950401</v>
      </c>
      <c r="AC788" s="35">
        <v>2.52767717859013</v>
      </c>
      <c r="AD788" s="35">
        <v>1.1776411250000001</v>
      </c>
      <c r="AE788" s="35">
        <v>4.2913834569423202</v>
      </c>
      <c r="AF788" s="35">
        <v>1.1776411250000001</v>
      </c>
      <c r="AG788" s="35">
        <v>0.67360979275676103</v>
      </c>
      <c r="AH788" s="35">
        <v>0.490641560209443</v>
      </c>
      <c r="AI788" s="35">
        <v>1.4032454999999999</v>
      </c>
      <c r="AJ788" s="35">
        <v>21.357492731920775</v>
      </c>
      <c r="AK788" s="35">
        <v>49.306172875886602</v>
      </c>
    </row>
    <row r="789" spans="1:37" x14ac:dyDescent="0.5">
      <c r="A789" s="17">
        <v>44806.416666666664</v>
      </c>
      <c r="B789" s="18">
        <v>44806</v>
      </c>
      <c r="C789" s="19">
        <f t="shared" si="60"/>
        <v>9</v>
      </c>
      <c r="D789" s="19">
        <f t="shared" si="61"/>
        <v>10</v>
      </c>
      <c r="E789" s="19">
        <f t="shared" si="62"/>
        <v>6</v>
      </c>
      <c r="F789" s="19">
        <v>1</v>
      </c>
      <c r="G789" s="19">
        <f t="shared" si="63"/>
        <v>2</v>
      </c>
      <c r="H789" s="5">
        <v>9.5500000000000007</v>
      </c>
      <c r="I789" s="5">
        <f t="shared" si="64"/>
        <v>0</v>
      </c>
      <c r="J789" s="5">
        <v>62</v>
      </c>
      <c r="K789" s="5">
        <v>96</v>
      </c>
      <c r="L789" s="5">
        <v>85</v>
      </c>
      <c r="M789" s="5">
        <v>16</v>
      </c>
      <c r="N789" s="5">
        <v>132</v>
      </c>
      <c r="O789" s="5">
        <v>2.2999999999999998</v>
      </c>
      <c r="P789" s="6">
        <v>0.2</v>
      </c>
      <c r="Q789" s="6">
        <v>0.26944100727868853</v>
      </c>
      <c r="R789" s="6">
        <v>269.44100727868852</v>
      </c>
      <c r="U789" s="7">
        <v>5.6000000000000001E-2</v>
      </c>
      <c r="V789" s="6">
        <v>13.8</v>
      </c>
      <c r="X789" s="35">
        <v>346.74049129114002</v>
      </c>
      <c r="Y789" s="35">
        <v>57.400000000000013</v>
      </c>
      <c r="Z789" s="35">
        <v>8.5598690000000008</v>
      </c>
      <c r="AA789" s="35">
        <v>9.1846152253308802</v>
      </c>
      <c r="AB789" s="35">
        <v>0.18673177987422099</v>
      </c>
      <c r="AC789" s="35">
        <v>4.6516893470788503</v>
      </c>
      <c r="AD789" s="35">
        <v>1.17237866666667</v>
      </c>
      <c r="AE789" s="35">
        <v>4.1151288147087</v>
      </c>
      <c r="AF789" s="35">
        <v>1.17237866666667</v>
      </c>
      <c r="AG789" s="35">
        <v>0.523142052996726</v>
      </c>
      <c r="AH789" s="35">
        <v>0.42492265069805102</v>
      </c>
      <c r="AI789" s="35">
        <v>1.55190028333333</v>
      </c>
      <c r="AJ789" s="35">
        <v>25.7211029557002</v>
      </c>
      <c r="AK789" s="35">
        <v>54.752310522382423</v>
      </c>
    </row>
    <row r="790" spans="1:37" x14ac:dyDescent="0.5">
      <c r="A790" s="17">
        <v>44806.458333333336</v>
      </c>
      <c r="B790" s="18">
        <v>44806</v>
      </c>
      <c r="C790" s="19">
        <f t="shared" si="60"/>
        <v>9</v>
      </c>
      <c r="D790" s="19">
        <f t="shared" si="61"/>
        <v>11</v>
      </c>
      <c r="E790" s="19">
        <f t="shared" si="62"/>
        <v>6</v>
      </c>
      <c r="F790" s="19">
        <v>1</v>
      </c>
      <c r="G790" s="19">
        <f t="shared" si="63"/>
        <v>2</v>
      </c>
      <c r="H790" s="5">
        <v>9.5500000000000007</v>
      </c>
      <c r="I790" s="5">
        <f t="shared" si="64"/>
        <v>0</v>
      </c>
      <c r="J790" s="5">
        <v>62</v>
      </c>
      <c r="K790" s="5">
        <v>96</v>
      </c>
      <c r="L790" s="5">
        <v>90</v>
      </c>
      <c r="M790" s="5">
        <v>12</v>
      </c>
      <c r="N790" s="5">
        <v>227</v>
      </c>
      <c r="O790" s="5">
        <v>1.8</v>
      </c>
      <c r="P790" s="6">
        <v>0.2</v>
      </c>
      <c r="Q790" s="6">
        <v>0.23369925784745763</v>
      </c>
      <c r="R790" s="6">
        <v>233.69925784745763</v>
      </c>
      <c r="U790" s="7">
        <v>6.8000000000000005E-2</v>
      </c>
      <c r="V790" s="6">
        <v>12.4</v>
      </c>
      <c r="X790" s="35">
        <v>250.589534424036</v>
      </c>
      <c r="Y790" s="35">
        <v>69.036666666666662</v>
      </c>
      <c r="Z790" s="35">
        <v>7.9136390196078397</v>
      </c>
      <c r="AA790" s="35">
        <v>8.10704014295961</v>
      </c>
      <c r="AB790" s="35">
        <v>0.173267377570716</v>
      </c>
      <c r="AC790" s="35">
        <v>2.8447216026764401</v>
      </c>
      <c r="AD790" s="35">
        <v>0.63367180392156897</v>
      </c>
      <c r="AE790" s="35">
        <v>3.7975762187295499</v>
      </c>
      <c r="AF790" s="35">
        <v>0.63367180392156897</v>
      </c>
      <c r="AG790" s="35">
        <v>0.26243704786417599</v>
      </c>
      <c r="AH790" s="35">
        <v>0.26214121116862699</v>
      </c>
      <c r="AI790" s="35">
        <v>1.0148202941176501</v>
      </c>
      <c r="AJ790" s="35">
        <v>21.250489757563415</v>
      </c>
      <c r="AK790" s="35">
        <v>41.489765588891572</v>
      </c>
    </row>
    <row r="791" spans="1:37" x14ac:dyDescent="0.5">
      <c r="A791" s="17">
        <v>44806.5</v>
      </c>
      <c r="B791" s="18">
        <v>44806</v>
      </c>
      <c r="C791" s="19">
        <f t="shared" si="60"/>
        <v>9</v>
      </c>
      <c r="D791" s="19">
        <f t="shared" si="61"/>
        <v>12</v>
      </c>
      <c r="E791" s="19">
        <f t="shared" si="62"/>
        <v>6</v>
      </c>
      <c r="F791" s="19">
        <v>1</v>
      </c>
      <c r="G791" s="19">
        <f t="shared" si="63"/>
        <v>2</v>
      </c>
      <c r="H791" s="5">
        <v>9.5500000000000007</v>
      </c>
      <c r="I791" s="5">
        <f t="shared" si="64"/>
        <v>0</v>
      </c>
      <c r="J791" s="5">
        <v>62</v>
      </c>
      <c r="K791" s="5">
        <v>96</v>
      </c>
      <c r="L791" s="5">
        <v>92</v>
      </c>
      <c r="M791" s="5">
        <v>11</v>
      </c>
      <c r="N791" s="5">
        <v>260</v>
      </c>
      <c r="O791" s="5">
        <v>3.5</v>
      </c>
      <c r="P791" s="6">
        <v>0.1</v>
      </c>
      <c r="Q791" s="6">
        <v>0.17143075590000004</v>
      </c>
      <c r="R791" s="6">
        <v>171.43075590000004</v>
      </c>
      <c r="U791" s="7">
        <v>6.4000000000000001E-2</v>
      </c>
      <c r="V791" s="6">
        <v>9.6999999999999993</v>
      </c>
      <c r="X791" s="35">
        <v>170.12884613045401</v>
      </c>
      <c r="Y791" s="35">
        <v>64.498333333333349</v>
      </c>
      <c r="Z791" s="35">
        <v>6.9522866666666703</v>
      </c>
      <c r="AA791" s="35">
        <v>6.4722661234868903</v>
      </c>
      <c r="AB791" s="35">
        <v>0.23018638271202599</v>
      </c>
      <c r="AC791" s="35">
        <v>1.2335455948829299</v>
      </c>
      <c r="AD791" s="35">
        <v>0.38855668484848499</v>
      </c>
      <c r="AE791" s="35">
        <v>2.8060599057526798</v>
      </c>
      <c r="AF791" s="35">
        <v>0.38855668484848499</v>
      </c>
      <c r="AG791" s="35">
        <v>0.14104632806688999</v>
      </c>
      <c r="AH791" s="35">
        <v>0.22113295403810701</v>
      </c>
      <c r="AI791" s="35">
        <v>0.63797453030302997</v>
      </c>
      <c r="AJ791" s="35">
        <v>14.519009212571705</v>
      </c>
      <c r="AK791" s="35">
        <v>28.297033175595175</v>
      </c>
    </row>
    <row r="792" spans="1:37" x14ac:dyDescent="0.5">
      <c r="A792" s="17">
        <v>44806.541666666664</v>
      </c>
      <c r="B792" s="18">
        <v>44806</v>
      </c>
      <c r="C792" s="19">
        <f t="shared" si="60"/>
        <v>9</v>
      </c>
      <c r="D792" s="19">
        <f t="shared" si="61"/>
        <v>13</v>
      </c>
      <c r="E792" s="19">
        <f t="shared" si="62"/>
        <v>6</v>
      </c>
      <c r="F792" s="19">
        <v>1</v>
      </c>
      <c r="G792" s="19">
        <f t="shared" si="63"/>
        <v>2</v>
      </c>
      <c r="H792" s="5">
        <v>9.5500000000000007</v>
      </c>
      <c r="I792" s="5">
        <f t="shared" si="64"/>
        <v>0</v>
      </c>
      <c r="J792" s="5">
        <v>62</v>
      </c>
      <c r="K792" s="5">
        <v>96</v>
      </c>
      <c r="L792" s="5">
        <v>92</v>
      </c>
      <c r="M792" s="5">
        <v>8</v>
      </c>
      <c r="N792" s="5">
        <v>301</v>
      </c>
      <c r="O792" s="5">
        <v>5.4</v>
      </c>
      <c r="P792" s="6">
        <v>0.1</v>
      </c>
      <c r="Q792" s="6">
        <v>0.17169719152459015</v>
      </c>
      <c r="R792" s="6">
        <v>171.69719152459015</v>
      </c>
      <c r="V792" s="6">
        <v>6.7</v>
      </c>
      <c r="X792" s="35">
        <v>141.63180492880801</v>
      </c>
      <c r="Y792" s="35">
        <v>60.411666666666648</v>
      </c>
      <c r="Z792" s="35">
        <v>6.1440832500000004</v>
      </c>
      <c r="AA792" s="35">
        <v>5.9696819363879898</v>
      </c>
      <c r="AB792" s="35">
        <v>0.25996166522115399</v>
      </c>
      <c r="AC792" s="35">
        <v>1.08143097964101</v>
      </c>
      <c r="AD792" s="35">
        <v>0.44450435333333299</v>
      </c>
      <c r="AE792" s="35">
        <v>2.6775283460431001</v>
      </c>
      <c r="AF792" s="35">
        <v>0.44450435333333299</v>
      </c>
      <c r="AG792" s="35">
        <v>0.17985880154834699</v>
      </c>
      <c r="AH792" s="35">
        <v>0.20039953342200101</v>
      </c>
      <c r="AI792" s="35">
        <v>0.63072167499999998</v>
      </c>
      <c r="AJ792" s="35">
        <v>13.121751850751492</v>
      </c>
      <c r="AK792" s="35">
        <v>27.202774923394784</v>
      </c>
    </row>
    <row r="793" spans="1:37" x14ac:dyDescent="0.5">
      <c r="A793" s="17">
        <v>44806.583333333336</v>
      </c>
      <c r="B793" s="18">
        <v>44806</v>
      </c>
      <c r="C793" s="19">
        <f t="shared" si="60"/>
        <v>9</v>
      </c>
      <c r="D793" s="19">
        <f t="shared" si="61"/>
        <v>14</v>
      </c>
      <c r="E793" s="19">
        <f t="shared" si="62"/>
        <v>6</v>
      </c>
      <c r="F793" s="19">
        <v>1</v>
      </c>
      <c r="G793" s="19">
        <f t="shared" si="63"/>
        <v>2</v>
      </c>
      <c r="H793" s="5">
        <v>9.5500000000000007</v>
      </c>
      <c r="I793" s="5">
        <f t="shared" si="64"/>
        <v>0</v>
      </c>
      <c r="J793" s="5">
        <v>62</v>
      </c>
      <c r="K793" s="5">
        <v>96</v>
      </c>
      <c r="L793" s="5">
        <v>94</v>
      </c>
      <c r="M793" s="5">
        <v>6</v>
      </c>
      <c r="N793" s="5">
        <v>305</v>
      </c>
      <c r="O793" s="5">
        <v>6</v>
      </c>
      <c r="P793" s="6">
        <v>0.1</v>
      </c>
      <c r="Q793" s="6">
        <v>0.12180695937288138</v>
      </c>
      <c r="R793" s="6">
        <v>121.80695937288138</v>
      </c>
      <c r="V793" s="6">
        <v>5.9</v>
      </c>
      <c r="X793" s="35">
        <v>144.20427603206099</v>
      </c>
      <c r="Y793" s="35">
        <v>60.286666666666669</v>
      </c>
      <c r="Z793" s="35">
        <v>4.5773429135802504</v>
      </c>
      <c r="AA793" s="35">
        <v>5.3189674166093797</v>
      </c>
      <c r="AB793" s="35">
        <v>0.16522378483532199</v>
      </c>
      <c r="AC793" s="35">
        <v>0.54567856247088498</v>
      </c>
      <c r="AD793" s="35">
        <v>0.22995476172839499</v>
      </c>
      <c r="AE793" s="35">
        <v>2.4292867101429798</v>
      </c>
      <c r="AF793" s="35">
        <v>0.22995476172839499</v>
      </c>
      <c r="AG793" s="35">
        <v>7.2420944806292797E-2</v>
      </c>
      <c r="AH793" s="35">
        <v>0.16327054651727699</v>
      </c>
      <c r="AI793" s="35">
        <v>0.390946649382716</v>
      </c>
      <c r="AJ793" s="35">
        <v>10.155287730480714</v>
      </c>
      <c r="AK793" s="35">
        <v>20.199488101725358</v>
      </c>
    </row>
    <row r="794" spans="1:37" x14ac:dyDescent="0.5">
      <c r="A794" s="17">
        <v>44806.625</v>
      </c>
      <c r="B794" s="18">
        <v>44806</v>
      </c>
      <c r="C794" s="19">
        <f t="shared" si="60"/>
        <v>9</v>
      </c>
      <c r="D794" s="19">
        <f t="shared" si="61"/>
        <v>15</v>
      </c>
      <c r="E794" s="19">
        <f t="shared" si="62"/>
        <v>6</v>
      </c>
      <c r="F794" s="19">
        <v>1</v>
      </c>
      <c r="G794" s="19">
        <f t="shared" si="63"/>
        <v>2</v>
      </c>
      <c r="H794" s="5">
        <v>9.5500000000000007</v>
      </c>
      <c r="I794" s="5">
        <f t="shared" si="64"/>
        <v>0</v>
      </c>
      <c r="J794" s="5">
        <v>62</v>
      </c>
      <c r="K794" s="5">
        <v>96</v>
      </c>
      <c r="L794" s="5">
        <v>95</v>
      </c>
      <c r="M794" s="5">
        <v>6</v>
      </c>
      <c r="N794" s="5">
        <v>292</v>
      </c>
      <c r="O794" s="5">
        <v>6.2</v>
      </c>
      <c r="P794" s="6">
        <v>0.1</v>
      </c>
      <c r="Q794" s="6">
        <v>0.1167063002</v>
      </c>
      <c r="R794" s="6">
        <v>116.7063002</v>
      </c>
      <c r="V794" s="6">
        <v>5.4</v>
      </c>
      <c r="X794" s="35">
        <v>144.28910323163501</v>
      </c>
      <c r="Y794" s="35">
        <v>62.331666666666671</v>
      </c>
      <c r="Z794" s="35">
        <v>4.2380682500000004</v>
      </c>
      <c r="AA794" s="35">
        <v>5.1933304838178396</v>
      </c>
      <c r="AB794" s="35">
        <v>0.23648216169835101</v>
      </c>
      <c r="AC794" s="35">
        <v>0.50411214422469497</v>
      </c>
      <c r="AD794" s="35">
        <v>0.18043458916666699</v>
      </c>
      <c r="AE794" s="35">
        <v>2.4240971273929999</v>
      </c>
      <c r="AF794" s="35">
        <v>0.18043458916666699</v>
      </c>
      <c r="AG794" s="35">
        <v>5.1766100557497502E-2</v>
      </c>
      <c r="AH794" s="35">
        <v>0.152713449647984</v>
      </c>
      <c r="AI794" s="35">
        <v>0.334775358333333</v>
      </c>
      <c r="AJ794" s="35">
        <v>9.7774435496709309</v>
      </c>
      <c r="AK794" s="35">
        <v>19.221373495448209</v>
      </c>
    </row>
    <row r="795" spans="1:37" x14ac:dyDescent="0.5">
      <c r="A795" s="17">
        <v>44806.666666666664</v>
      </c>
      <c r="B795" s="18">
        <v>44806</v>
      </c>
      <c r="C795" s="19">
        <f t="shared" si="60"/>
        <v>9</v>
      </c>
      <c r="D795" s="19">
        <f t="shared" si="61"/>
        <v>16</v>
      </c>
      <c r="E795" s="19">
        <f t="shared" si="62"/>
        <v>6</v>
      </c>
      <c r="F795" s="19">
        <v>1</v>
      </c>
      <c r="G795" s="19">
        <f t="shared" si="63"/>
        <v>2</v>
      </c>
      <c r="H795" s="5">
        <v>9.5500000000000007</v>
      </c>
      <c r="I795" s="5">
        <f t="shared" si="64"/>
        <v>0</v>
      </c>
      <c r="J795" s="5">
        <v>62</v>
      </c>
      <c r="K795" s="5">
        <v>96</v>
      </c>
      <c r="L795" s="5">
        <v>95</v>
      </c>
      <c r="M795" s="5">
        <v>6</v>
      </c>
      <c r="N795" s="5">
        <v>308</v>
      </c>
      <c r="O795" s="5">
        <v>6.3</v>
      </c>
      <c r="P795" s="6">
        <v>0.1</v>
      </c>
      <c r="Q795" s="6">
        <v>0.11082662398360657</v>
      </c>
      <c r="R795" s="6">
        <v>110.82662398360657</v>
      </c>
      <c r="V795" s="6">
        <v>8</v>
      </c>
      <c r="X795" s="35">
        <v>169.39996417030599</v>
      </c>
      <c r="Y795" s="35">
        <v>64.583333333333329</v>
      </c>
      <c r="Z795" s="35">
        <v>3.7012823255814</v>
      </c>
      <c r="AA795" s="35">
        <v>5.1484384979844702</v>
      </c>
      <c r="AB795" s="35">
        <v>0.20743514473692601</v>
      </c>
      <c r="AC795" s="35">
        <v>0.54369876833039199</v>
      </c>
      <c r="AD795" s="35">
        <v>0.168497910465116</v>
      </c>
      <c r="AE795" s="35">
        <v>2.4207145454077499</v>
      </c>
      <c r="AF795" s="35">
        <v>0.168497910465116</v>
      </c>
      <c r="AG795" s="35">
        <v>5.1056350268509701E-2</v>
      </c>
      <c r="AH795" s="35">
        <v>0.17240552355011099</v>
      </c>
      <c r="AI795" s="35">
        <v>0.33565865116279098</v>
      </c>
      <c r="AJ795" s="35">
        <v>9.4598178208551129</v>
      </c>
      <c r="AK795" s="35">
        <v>18.845837045794926</v>
      </c>
    </row>
    <row r="796" spans="1:37" x14ac:dyDescent="0.5">
      <c r="A796" s="17">
        <v>44806.708333333336</v>
      </c>
      <c r="B796" s="18">
        <v>44806</v>
      </c>
      <c r="C796" s="19">
        <f t="shared" si="60"/>
        <v>9</v>
      </c>
      <c r="D796" s="19">
        <f t="shared" si="61"/>
        <v>17</v>
      </c>
      <c r="E796" s="19">
        <f t="shared" si="62"/>
        <v>6</v>
      </c>
      <c r="F796" s="19">
        <v>1</v>
      </c>
      <c r="G796" s="19">
        <f t="shared" si="63"/>
        <v>2</v>
      </c>
      <c r="H796" s="5">
        <v>9.5500000000000007</v>
      </c>
      <c r="I796" s="5">
        <f t="shared" si="64"/>
        <v>0</v>
      </c>
      <c r="J796" s="5">
        <v>62</v>
      </c>
      <c r="K796" s="5">
        <v>96</v>
      </c>
      <c r="L796" s="5">
        <v>96</v>
      </c>
      <c r="M796" s="5">
        <v>7</v>
      </c>
      <c r="N796" s="5">
        <v>265</v>
      </c>
      <c r="O796" s="5">
        <v>5</v>
      </c>
      <c r="P796" s="6">
        <v>0.1</v>
      </c>
      <c r="Q796" s="6">
        <v>0.10880402871186437</v>
      </c>
      <c r="R796" s="6">
        <v>108.80402871186438</v>
      </c>
      <c r="S796" s="6">
        <v>0.7</v>
      </c>
      <c r="T796" s="6">
        <v>4.9000000000000004</v>
      </c>
      <c r="U796" s="7">
        <v>5.8999999999999997E-2</v>
      </c>
      <c r="V796" s="6">
        <v>5.6</v>
      </c>
      <c r="W796" s="6">
        <v>5.6000000000000005</v>
      </c>
      <c r="X796" s="35">
        <v>171.78391307411999</v>
      </c>
      <c r="Y796" s="35">
        <v>60.085000000000022</v>
      </c>
      <c r="Z796" s="35">
        <v>4.1118310258620703</v>
      </c>
      <c r="AA796" s="35">
        <v>5.4224628685121701</v>
      </c>
      <c r="AB796" s="35">
        <v>0.24570198015269701</v>
      </c>
      <c r="AC796" s="35">
        <v>0.56652027514876602</v>
      </c>
      <c r="AD796" s="35">
        <v>0.20133056637930999</v>
      </c>
      <c r="AE796" s="35">
        <v>2.4153978238476301</v>
      </c>
      <c r="AF796" s="35">
        <v>0.20133056637930999</v>
      </c>
      <c r="AG796" s="35">
        <v>6.5237599834697402E-2</v>
      </c>
      <c r="AH796" s="35">
        <v>0.268239166563983</v>
      </c>
      <c r="AI796" s="35">
        <v>0.405396284482759</v>
      </c>
      <c r="AJ796" s="35">
        <v>9.6958707436163358</v>
      </c>
      <c r="AK796" s="35">
        <v>20.071160641840077</v>
      </c>
    </row>
    <row r="797" spans="1:37" x14ac:dyDescent="0.5">
      <c r="A797" s="17">
        <v>44806.75</v>
      </c>
      <c r="B797" s="18">
        <v>44806</v>
      </c>
      <c r="C797" s="19">
        <f t="shared" si="60"/>
        <v>9</v>
      </c>
      <c r="D797" s="19">
        <f t="shared" si="61"/>
        <v>18</v>
      </c>
      <c r="E797" s="19">
        <f t="shared" si="62"/>
        <v>6</v>
      </c>
      <c r="F797" s="19">
        <v>1</v>
      </c>
      <c r="G797" s="19">
        <f t="shared" si="63"/>
        <v>2</v>
      </c>
      <c r="H797" s="5">
        <v>9.5500000000000007</v>
      </c>
      <c r="I797" s="5">
        <f t="shared" si="64"/>
        <v>0</v>
      </c>
      <c r="J797" s="5">
        <v>62</v>
      </c>
      <c r="K797" s="5">
        <v>96</v>
      </c>
      <c r="L797" s="5">
        <v>95</v>
      </c>
      <c r="M797" s="5">
        <v>7</v>
      </c>
      <c r="N797" s="5">
        <v>310</v>
      </c>
      <c r="O797" s="5">
        <v>4.9000000000000004</v>
      </c>
      <c r="P797" s="6">
        <v>0.1</v>
      </c>
      <c r="Q797" s="6">
        <v>0.16445841756666671</v>
      </c>
      <c r="R797" s="6">
        <v>164.4584175666667</v>
      </c>
      <c r="S797" s="6">
        <v>0.5</v>
      </c>
      <c r="T797" s="6">
        <v>8.6999999999999993</v>
      </c>
      <c r="U797" s="7">
        <v>5.1999999999999998E-2</v>
      </c>
      <c r="V797" s="6">
        <v>5.8</v>
      </c>
      <c r="W797" s="6">
        <v>9.1999999999999993</v>
      </c>
      <c r="X797" s="35">
        <v>241.37134418362001</v>
      </c>
      <c r="Y797" s="35">
        <v>53.046666666666667</v>
      </c>
      <c r="Z797" s="35">
        <v>4.2801537500000002</v>
      </c>
      <c r="AA797" s="35">
        <v>6.4647057242069899</v>
      </c>
      <c r="AB797" s="35">
        <v>0.24374030623807</v>
      </c>
      <c r="AC797" s="35">
        <v>0.94286446244017397</v>
      </c>
      <c r="AD797" s="35">
        <v>0.40534426666666701</v>
      </c>
      <c r="AE797" s="35">
        <v>2.5443311533027999</v>
      </c>
      <c r="AF797" s="35">
        <v>0.40534426666666701</v>
      </c>
      <c r="AG797" s="35">
        <v>0.145300484498145</v>
      </c>
      <c r="AH797" s="35">
        <v>0.40546718954857802</v>
      </c>
      <c r="AI797" s="35">
        <v>0.72213360833333295</v>
      </c>
      <c r="AJ797" s="35">
        <v>11.480728456315399</v>
      </c>
      <c r="AK797" s="35">
        <v>25.08807899522234</v>
      </c>
    </row>
    <row r="798" spans="1:37" x14ac:dyDescent="0.5">
      <c r="A798" s="17">
        <v>44806.791666666664</v>
      </c>
      <c r="B798" s="18">
        <v>44806</v>
      </c>
      <c r="C798" s="19">
        <f t="shared" si="60"/>
        <v>9</v>
      </c>
      <c r="D798" s="19">
        <f t="shared" si="61"/>
        <v>19</v>
      </c>
      <c r="E798" s="19">
        <f t="shared" si="62"/>
        <v>6</v>
      </c>
      <c r="F798" s="19">
        <v>1</v>
      </c>
      <c r="G798" s="19">
        <f t="shared" si="63"/>
        <v>2</v>
      </c>
      <c r="H798" s="5">
        <v>9.5500000000000007</v>
      </c>
      <c r="I798" s="5">
        <f t="shared" si="64"/>
        <v>0</v>
      </c>
      <c r="J798" s="5">
        <v>62</v>
      </c>
      <c r="K798" s="5">
        <v>96</v>
      </c>
      <c r="L798" s="5">
        <v>93</v>
      </c>
      <c r="M798" s="5">
        <v>9</v>
      </c>
      <c r="N798" s="5">
        <v>297</v>
      </c>
      <c r="O798" s="5">
        <v>4.0999999999999996</v>
      </c>
      <c r="P798" s="6">
        <v>0.3</v>
      </c>
      <c r="Q798" s="6">
        <v>0.36464878575409843</v>
      </c>
      <c r="R798" s="6">
        <v>364.64878575409841</v>
      </c>
      <c r="S798" s="6">
        <v>0.8</v>
      </c>
      <c r="T798" s="6">
        <v>32</v>
      </c>
      <c r="U798" s="7">
        <v>2.4E-2</v>
      </c>
      <c r="V798" s="6">
        <v>9.6</v>
      </c>
      <c r="W798" s="6">
        <v>32.799999999999997</v>
      </c>
      <c r="X798" s="35">
        <v>589.47022633033805</v>
      </c>
      <c r="Y798" s="35">
        <v>24.861016949152539</v>
      </c>
      <c r="Z798" s="35">
        <v>7.5208300000000001</v>
      </c>
      <c r="AA798" s="35">
        <v>15.401045909494499</v>
      </c>
      <c r="AB798" s="35">
        <v>0.143859205332378</v>
      </c>
      <c r="AC798" s="35">
        <v>4.7475510174576696</v>
      </c>
      <c r="AD798" s="35">
        <v>2.3218890869565199</v>
      </c>
      <c r="AE798" s="35">
        <v>11.8168335916186</v>
      </c>
      <c r="AF798" s="35">
        <v>2.3218890869565199</v>
      </c>
      <c r="AG798" s="35">
        <v>0.93517021921403398</v>
      </c>
      <c r="AH798" s="35">
        <v>0.97987737958697296</v>
      </c>
      <c r="AI798" s="35">
        <v>3.0037831521739098</v>
      </c>
      <c r="AJ798" s="35">
        <v>36.3522048617575</v>
      </c>
      <c r="AK798" s="35">
        <v>94.043523235504836</v>
      </c>
    </row>
    <row r="799" spans="1:37" x14ac:dyDescent="0.5">
      <c r="A799" s="17">
        <v>44806.833333333336</v>
      </c>
      <c r="B799" s="18">
        <v>44806</v>
      </c>
      <c r="C799" s="19">
        <f t="shared" si="60"/>
        <v>9</v>
      </c>
      <c r="D799" s="19">
        <f t="shared" si="61"/>
        <v>20</v>
      </c>
      <c r="E799" s="19">
        <f t="shared" si="62"/>
        <v>6</v>
      </c>
      <c r="F799" s="19">
        <v>1</v>
      </c>
      <c r="G799" s="19">
        <f t="shared" si="63"/>
        <v>2</v>
      </c>
      <c r="H799" s="5">
        <v>9.5500000000000007</v>
      </c>
      <c r="I799" s="5">
        <f t="shared" si="64"/>
        <v>0</v>
      </c>
      <c r="J799" s="5">
        <v>62</v>
      </c>
      <c r="K799" s="5">
        <v>96</v>
      </c>
      <c r="L799" s="5">
        <v>87</v>
      </c>
      <c r="M799" s="5">
        <v>14</v>
      </c>
      <c r="N799" s="5">
        <v>264</v>
      </c>
      <c r="O799" s="5">
        <v>2.2999999999999998</v>
      </c>
      <c r="P799" s="6">
        <v>0.3</v>
      </c>
      <c r="Q799" s="6">
        <v>0.33508061276271189</v>
      </c>
      <c r="R799" s="6">
        <v>335.08061276271189</v>
      </c>
      <c r="S799" s="6">
        <v>0.7</v>
      </c>
      <c r="T799" s="6">
        <v>30.9</v>
      </c>
      <c r="U799" s="7">
        <v>2.4E-2</v>
      </c>
      <c r="V799" s="6">
        <v>10.9</v>
      </c>
      <c r="W799" s="6">
        <v>31.599999999999998</v>
      </c>
      <c r="X799" s="35">
        <v>561.41745050217696</v>
      </c>
      <c r="Y799" s="35">
        <v>24.36333333333333</v>
      </c>
      <c r="Z799" s="35">
        <v>10.5580343333333</v>
      </c>
      <c r="AA799" s="35">
        <v>19.4785078861625</v>
      </c>
      <c r="AB799" s="35">
        <v>0.157186326562055</v>
      </c>
      <c r="AC799" s="35">
        <v>7.2195391001883698</v>
      </c>
      <c r="AD799" s="35">
        <v>1.88219783333333</v>
      </c>
      <c r="AE799" s="35">
        <v>5.1991244203049902</v>
      </c>
      <c r="AF799" s="35">
        <v>1.88219783333333</v>
      </c>
      <c r="AG799" s="35">
        <v>1.1564957685043</v>
      </c>
      <c r="AH799" s="35">
        <v>1.30963920039272</v>
      </c>
      <c r="AI799" s="35">
        <v>2.7979508333333301</v>
      </c>
      <c r="AJ799" s="35">
        <v>34.174751271191184</v>
      </c>
      <c r="AK799" s="35">
        <v>82.303347178306467</v>
      </c>
    </row>
    <row r="800" spans="1:37" x14ac:dyDescent="0.5">
      <c r="A800" s="17">
        <v>44806.875</v>
      </c>
      <c r="B800" s="18">
        <v>44806</v>
      </c>
      <c r="C800" s="19">
        <f t="shared" si="60"/>
        <v>9</v>
      </c>
      <c r="D800" s="19">
        <f t="shared" si="61"/>
        <v>21</v>
      </c>
      <c r="E800" s="19">
        <f t="shared" si="62"/>
        <v>6</v>
      </c>
      <c r="F800" s="19">
        <v>1</v>
      </c>
      <c r="G800" s="19">
        <f t="shared" si="63"/>
        <v>2</v>
      </c>
      <c r="H800" s="5">
        <v>9.5500000000000007</v>
      </c>
      <c r="I800" s="5">
        <f t="shared" si="64"/>
        <v>0</v>
      </c>
      <c r="J800" s="5">
        <v>62</v>
      </c>
      <c r="K800" s="5">
        <v>96</v>
      </c>
      <c r="L800" s="5">
        <v>82</v>
      </c>
      <c r="M800" s="5">
        <v>14</v>
      </c>
      <c r="N800" s="5">
        <v>147</v>
      </c>
      <c r="O800" s="5">
        <v>3.5</v>
      </c>
      <c r="P800" s="6">
        <v>0.3</v>
      </c>
      <c r="Q800" s="6">
        <v>0.31479997858333336</v>
      </c>
      <c r="R800" s="6">
        <v>314.79997858333337</v>
      </c>
      <c r="S800" s="6">
        <v>1.7</v>
      </c>
      <c r="T800" s="6">
        <v>31</v>
      </c>
      <c r="U800" s="7">
        <v>0.02</v>
      </c>
      <c r="V800" s="6">
        <v>9.3000000000000007</v>
      </c>
      <c r="W800" s="6">
        <v>32.700000000000003</v>
      </c>
      <c r="X800" s="35">
        <v>513.91744387258598</v>
      </c>
      <c r="Y800" s="35">
        <v>20.543333333333337</v>
      </c>
      <c r="Z800" s="35">
        <v>11.360803000000001</v>
      </c>
      <c r="AA800" s="35">
        <v>21.803479302392802</v>
      </c>
      <c r="AB800" s="35">
        <v>0.106163840360132</v>
      </c>
      <c r="AC800" s="35">
        <v>10.1408596109068</v>
      </c>
      <c r="AD800" s="35">
        <v>2.0432020999999998</v>
      </c>
      <c r="AE800" s="35">
        <v>5.2190088750788499</v>
      </c>
      <c r="AF800" s="35">
        <v>2.0432020999999998</v>
      </c>
      <c r="AG800" s="35">
        <v>1.1188515034762501</v>
      </c>
      <c r="AH800" s="35">
        <v>1.2027586569236799</v>
      </c>
      <c r="AI800" s="35">
        <v>3.0031577500000002</v>
      </c>
      <c r="AJ800" s="35">
        <v>38.013435405826989</v>
      </c>
      <c r="AK800" s="35">
        <v>89.03307076414022</v>
      </c>
    </row>
    <row r="801" spans="1:37" x14ac:dyDescent="0.5">
      <c r="A801" s="17">
        <v>44806.916666666664</v>
      </c>
      <c r="B801" s="18">
        <v>44806</v>
      </c>
      <c r="C801" s="19">
        <f t="shared" si="60"/>
        <v>9</v>
      </c>
      <c r="D801" s="19">
        <f t="shared" si="61"/>
        <v>22</v>
      </c>
      <c r="E801" s="19">
        <f t="shared" si="62"/>
        <v>6</v>
      </c>
      <c r="F801" s="19">
        <v>1</v>
      </c>
      <c r="G801" s="19">
        <f t="shared" si="63"/>
        <v>2</v>
      </c>
      <c r="H801" s="5">
        <v>9.5500000000000007</v>
      </c>
      <c r="I801" s="5">
        <f t="shared" si="64"/>
        <v>0</v>
      </c>
      <c r="J801" s="5">
        <v>62</v>
      </c>
      <c r="K801" s="5">
        <v>96</v>
      </c>
      <c r="L801" s="5">
        <v>79</v>
      </c>
      <c r="M801" s="5">
        <v>15</v>
      </c>
      <c r="N801" s="5">
        <v>155</v>
      </c>
      <c r="O801" s="5">
        <v>3.8</v>
      </c>
      <c r="P801" s="6">
        <v>0.3</v>
      </c>
      <c r="Q801" s="6">
        <v>0.36649150163934424</v>
      </c>
      <c r="R801" s="6">
        <v>366.49150163934422</v>
      </c>
      <c r="S801" s="6">
        <v>1.8</v>
      </c>
      <c r="T801" s="6">
        <v>33.5</v>
      </c>
      <c r="U801" s="7">
        <v>1.4E-2</v>
      </c>
      <c r="V801" s="6">
        <v>8.4</v>
      </c>
      <c r="W801" s="6">
        <v>35.299999999999997</v>
      </c>
      <c r="X801" s="35">
        <v>574.78146982328803</v>
      </c>
      <c r="Y801" s="35">
        <v>14.278333333333331</v>
      </c>
      <c r="Z801" s="35">
        <v>12.7323513333333</v>
      </c>
      <c r="AA801" s="35">
        <v>28.864185697059298</v>
      </c>
      <c r="AB801" s="35">
        <v>0.14660737216617101</v>
      </c>
      <c r="AC801" s="35">
        <v>7.0549033467811002</v>
      </c>
      <c r="AD801" s="35">
        <v>3.1122366666666701</v>
      </c>
      <c r="AE801" s="35">
        <v>7.6538526178113697</v>
      </c>
      <c r="AF801" s="35">
        <v>3.1122366666666701</v>
      </c>
      <c r="AG801" s="35">
        <v>1.62851130246612</v>
      </c>
      <c r="AH801" s="35">
        <v>1.4393051099796801</v>
      </c>
      <c r="AI801" s="35">
        <v>4.6731856666666696</v>
      </c>
      <c r="AJ801" s="35">
        <v>44.290544021343955</v>
      </c>
      <c r="AK801" s="35">
        <v>111.89617672199793</v>
      </c>
    </row>
    <row r="802" spans="1:37" x14ac:dyDescent="0.5">
      <c r="A802" s="17">
        <v>44806.958333333336</v>
      </c>
      <c r="B802" s="18">
        <v>44806</v>
      </c>
      <c r="C802" s="19">
        <f t="shared" si="60"/>
        <v>9</v>
      </c>
      <c r="D802" s="19">
        <f t="shared" si="61"/>
        <v>23</v>
      </c>
      <c r="E802" s="19">
        <f t="shared" si="62"/>
        <v>6</v>
      </c>
      <c r="F802" s="19">
        <v>1</v>
      </c>
      <c r="G802" s="19">
        <f t="shared" si="63"/>
        <v>2</v>
      </c>
      <c r="H802" s="5">
        <v>9.5500000000000007</v>
      </c>
      <c r="I802" s="5">
        <f t="shared" si="64"/>
        <v>0</v>
      </c>
      <c r="J802" s="5">
        <v>62</v>
      </c>
      <c r="K802" s="5">
        <v>96</v>
      </c>
      <c r="L802" s="5">
        <v>77</v>
      </c>
      <c r="M802" s="5">
        <v>17</v>
      </c>
      <c r="N802" s="5">
        <v>156</v>
      </c>
      <c r="O802" s="5">
        <v>3</v>
      </c>
      <c r="P802" s="6">
        <v>0.4</v>
      </c>
      <c r="Q802" s="6">
        <v>0.4704628417627118</v>
      </c>
      <c r="R802" s="6">
        <v>470.46284176271178</v>
      </c>
      <c r="S802" s="6">
        <v>10.199999999999999</v>
      </c>
      <c r="T802" s="6">
        <v>43.4</v>
      </c>
      <c r="U802" s="7">
        <v>6.0000000000000001E-3</v>
      </c>
      <c r="V802" s="6">
        <v>10.3</v>
      </c>
      <c r="W802" s="6">
        <v>53.599999999999994</v>
      </c>
      <c r="X802" s="35">
        <v>777.10010553565905</v>
      </c>
      <c r="Y802" s="35">
        <v>5.8616666666666664</v>
      </c>
      <c r="Z802" s="35">
        <v>12.075015</v>
      </c>
      <c r="AA802" s="35">
        <v>25.820756705029499</v>
      </c>
      <c r="AB802" s="35">
        <v>0.138401909057803</v>
      </c>
      <c r="AC802" s="35">
        <v>11.1376749089531</v>
      </c>
      <c r="AD802" s="35">
        <v>2.5044871666666699</v>
      </c>
      <c r="AE802" s="35">
        <v>5.5748617398635396</v>
      </c>
      <c r="AF802" s="35">
        <v>2.5044871666666699</v>
      </c>
      <c r="AG802" s="35">
        <v>1.5693661582402101</v>
      </c>
      <c r="AH802" s="35">
        <v>1.00452615663881</v>
      </c>
      <c r="AI802" s="35">
        <v>3.6003828333333301</v>
      </c>
      <c r="AJ802" s="35">
        <v>41.36215494015633</v>
      </c>
      <c r="AK802" s="35">
        <v>99.6298589514996</v>
      </c>
    </row>
    <row r="803" spans="1:37" x14ac:dyDescent="0.5">
      <c r="A803" s="17">
        <v>44807</v>
      </c>
      <c r="B803" s="18">
        <v>44807</v>
      </c>
      <c r="C803" s="19">
        <f t="shared" si="60"/>
        <v>9</v>
      </c>
      <c r="D803" s="19">
        <f t="shared" si="61"/>
        <v>0</v>
      </c>
      <c r="E803" s="19">
        <f t="shared" si="62"/>
        <v>7</v>
      </c>
      <c r="F803" s="19">
        <v>1</v>
      </c>
      <c r="G803" s="19">
        <f t="shared" si="63"/>
        <v>0</v>
      </c>
      <c r="H803" s="5">
        <v>8</v>
      </c>
      <c r="I803" s="5">
        <f t="shared" si="64"/>
        <v>1</v>
      </c>
      <c r="J803" s="5">
        <v>76</v>
      </c>
      <c r="K803" s="5">
        <v>99</v>
      </c>
      <c r="L803" s="5">
        <v>75</v>
      </c>
      <c r="M803" s="5">
        <v>19</v>
      </c>
      <c r="N803" s="5">
        <v>125</v>
      </c>
      <c r="O803" s="5">
        <v>5.0999999999999996</v>
      </c>
      <c r="P803" s="6">
        <v>0.4</v>
      </c>
      <c r="Q803" s="6">
        <v>0.35036140908333341</v>
      </c>
      <c r="R803" s="6">
        <v>350.3614090833334</v>
      </c>
      <c r="S803" s="6">
        <v>10.9</v>
      </c>
      <c r="T803" s="6">
        <v>40.5</v>
      </c>
      <c r="U803" s="7">
        <v>4.0000000000000001E-3</v>
      </c>
      <c r="V803" s="6">
        <v>11.1</v>
      </c>
      <c r="W803" s="6">
        <v>51.4</v>
      </c>
      <c r="X803" s="35">
        <v>746.63285371034306</v>
      </c>
      <c r="Y803" s="35">
        <v>4.1233333333333331</v>
      </c>
      <c r="Z803" s="35">
        <v>12.9650865</v>
      </c>
      <c r="AA803" s="35">
        <v>28.106142641187098</v>
      </c>
      <c r="AB803" s="35">
        <v>0.113714740923859</v>
      </c>
      <c r="AC803" s="35">
        <v>11.299229195532099</v>
      </c>
      <c r="AD803" s="35">
        <v>2.77238775</v>
      </c>
      <c r="AE803" s="35">
        <v>6.3700767541752903</v>
      </c>
      <c r="AF803" s="35">
        <v>2.77238775</v>
      </c>
      <c r="AG803" s="35">
        <v>1.7599006633743699</v>
      </c>
      <c r="AH803" s="35">
        <v>0.91341321200546799</v>
      </c>
      <c r="AI803" s="35">
        <v>3.9494419999999999</v>
      </c>
      <c r="AJ803" s="35">
        <v>44.815316149856848</v>
      </c>
      <c r="AK803" s="35">
        <v>107.63322055646309</v>
      </c>
    </row>
    <row r="804" spans="1:37" x14ac:dyDescent="0.5">
      <c r="A804" s="17">
        <v>44807.041666666664</v>
      </c>
      <c r="B804" s="18">
        <v>44807</v>
      </c>
      <c r="C804" s="19">
        <f t="shared" si="60"/>
        <v>9</v>
      </c>
      <c r="D804" s="19">
        <f t="shared" si="61"/>
        <v>1</v>
      </c>
      <c r="E804" s="19">
        <f t="shared" si="62"/>
        <v>7</v>
      </c>
      <c r="F804" s="19">
        <v>1</v>
      </c>
      <c r="G804" s="19">
        <f t="shared" si="63"/>
        <v>0</v>
      </c>
      <c r="H804" s="5">
        <v>8</v>
      </c>
      <c r="I804" s="5">
        <f t="shared" si="64"/>
        <v>1</v>
      </c>
      <c r="J804" s="5">
        <v>76</v>
      </c>
      <c r="K804" s="5">
        <v>99</v>
      </c>
      <c r="L804" s="5">
        <v>73</v>
      </c>
      <c r="M804" s="5">
        <v>23</v>
      </c>
      <c r="N804" s="5">
        <v>133</v>
      </c>
      <c r="O804" s="5">
        <v>6.1</v>
      </c>
      <c r="P804" s="6">
        <v>0.4</v>
      </c>
      <c r="Q804" s="6">
        <v>0.37787331760655735</v>
      </c>
      <c r="R804" s="6">
        <v>377.87331760655735</v>
      </c>
      <c r="S804" s="6">
        <v>5.6</v>
      </c>
      <c r="T804" s="6">
        <v>34.1</v>
      </c>
      <c r="U804" s="7">
        <v>8.0000000000000002E-3</v>
      </c>
      <c r="V804" s="6">
        <v>10.9</v>
      </c>
      <c r="W804" s="6">
        <v>39.700000000000003</v>
      </c>
      <c r="X804" s="35">
        <v>720.07235054006901</v>
      </c>
      <c r="Y804" s="35">
        <v>7.1016666666666683</v>
      </c>
      <c r="Z804" s="35">
        <v>12.0596916666667</v>
      </c>
      <c r="AA804" s="35">
        <v>26.010299611554899</v>
      </c>
      <c r="AB804" s="35">
        <v>0.13219749015802201</v>
      </c>
      <c r="AC804" s="35">
        <v>12.9632705884181</v>
      </c>
      <c r="AD804" s="35">
        <v>2.5633075000000001</v>
      </c>
      <c r="AE804" s="35">
        <v>6.3225176841915296</v>
      </c>
      <c r="AF804" s="35">
        <v>2.5633075000000001</v>
      </c>
      <c r="AG804" s="35">
        <v>1.55464275448123</v>
      </c>
      <c r="AH804" s="35">
        <v>0.83399905223006299</v>
      </c>
      <c r="AI804" s="35">
        <v>3.767995</v>
      </c>
      <c r="AJ804" s="35">
        <v>44.742105571879002</v>
      </c>
      <c r="AK804" s="35">
        <v>106.11989176159835</v>
      </c>
    </row>
    <row r="805" spans="1:37" x14ac:dyDescent="0.5">
      <c r="A805" s="17">
        <v>44807.083333333336</v>
      </c>
      <c r="B805" s="18">
        <v>44807</v>
      </c>
      <c r="C805" s="19">
        <f t="shared" si="60"/>
        <v>9</v>
      </c>
      <c r="D805" s="19">
        <f t="shared" si="61"/>
        <v>2</v>
      </c>
      <c r="E805" s="19">
        <f t="shared" si="62"/>
        <v>7</v>
      </c>
      <c r="F805" s="19">
        <v>1</v>
      </c>
      <c r="G805" s="19">
        <f t="shared" si="63"/>
        <v>0</v>
      </c>
      <c r="H805" s="5">
        <v>8</v>
      </c>
      <c r="I805" s="5">
        <f t="shared" si="64"/>
        <v>1</v>
      </c>
      <c r="J805" s="5">
        <v>76</v>
      </c>
      <c r="K805" s="5">
        <v>99</v>
      </c>
      <c r="L805" s="5">
        <v>72</v>
      </c>
      <c r="M805" s="5">
        <v>24</v>
      </c>
      <c r="N805" s="5">
        <v>127</v>
      </c>
      <c r="O805" s="5">
        <v>6.5</v>
      </c>
      <c r="P805" s="6">
        <v>0.3</v>
      </c>
      <c r="Q805" s="6">
        <v>0.37498232584745761</v>
      </c>
      <c r="R805" s="6">
        <v>374.98232584745762</v>
      </c>
      <c r="S805" s="6">
        <v>10.8</v>
      </c>
      <c r="T805" s="6">
        <v>39</v>
      </c>
      <c r="U805" s="7">
        <v>3.0000000000000001E-3</v>
      </c>
      <c r="V805" s="6">
        <v>11.8</v>
      </c>
      <c r="W805" s="6">
        <v>49.8</v>
      </c>
      <c r="X805" s="35">
        <v>653.59465067104099</v>
      </c>
      <c r="Y805" s="35">
        <v>3.1849999999999996</v>
      </c>
      <c r="Z805" s="35">
        <v>11.4597871153846</v>
      </c>
      <c r="AA805" s="35">
        <v>23.837115717351502</v>
      </c>
      <c r="AB805" s="35">
        <v>0.103237630085479</v>
      </c>
      <c r="AC805" s="35">
        <v>12.4441481524983</v>
      </c>
      <c r="AD805" s="35">
        <v>2.29143192307692</v>
      </c>
      <c r="AE805" s="35">
        <v>5.9454811897274498</v>
      </c>
      <c r="AF805" s="35">
        <v>2.29143192307692</v>
      </c>
      <c r="AG805" s="35">
        <v>1.3657771658839599</v>
      </c>
      <c r="AH805" s="35">
        <v>0.70615748261932598</v>
      </c>
      <c r="AI805" s="35">
        <v>3.2525205769230801</v>
      </c>
      <c r="AJ805" s="35">
        <v>41.141343431578257</v>
      </c>
      <c r="AK805" s="35">
        <v>97.000358509292184</v>
      </c>
    </row>
    <row r="806" spans="1:37" x14ac:dyDescent="0.5">
      <c r="A806" s="17">
        <v>44807.125</v>
      </c>
      <c r="B806" s="18">
        <v>44807</v>
      </c>
      <c r="C806" s="19">
        <f t="shared" si="60"/>
        <v>9</v>
      </c>
      <c r="D806" s="19">
        <f t="shared" si="61"/>
        <v>3</v>
      </c>
      <c r="E806" s="19">
        <f t="shared" si="62"/>
        <v>7</v>
      </c>
      <c r="F806" s="19">
        <v>1</v>
      </c>
      <c r="G806" s="19">
        <f t="shared" si="63"/>
        <v>0</v>
      </c>
      <c r="H806" s="5">
        <v>8</v>
      </c>
      <c r="I806" s="5">
        <f t="shared" si="64"/>
        <v>1</v>
      </c>
      <c r="J806" s="5">
        <v>76</v>
      </c>
      <c r="K806" s="5">
        <v>99</v>
      </c>
      <c r="L806" s="5">
        <v>71</v>
      </c>
      <c r="M806" s="5">
        <v>25</v>
      </c>
      <c r="N806" s="5">
        <v>131</v>
      </c>
      <c r="O806" s="5">
        <v>6.3</v>
      </c>
      <c r="P806" s="6">
        <v>0.2</v>
      </c>
      <c r="Q806" s="6">
        <v>0.25590180574999999</v>
      </c>
      <c r="R806" s="6">
        <v>255.90180574999999</v>
      </c>
      <c r="S806" s="6">
        <v>5.6</v>
      </c>
      <c r="T806" s="6">
        <v>33.5</v>
      </c>
      <c r="U806" s="7">
        <v>8.9999999999999993E-3</v>
      </c>
      <c r="V806" s="6">
        <v>10.199999999999999</v>
      </c>
      <c r="W806" s="6">
        <v>39.1</v>
      </c>
      <c r="X806" s="35">
        <v>474.70712449048102</v>
      </c>
      <c r="Y806" s="35">
        <v>9.4450000000000021</v>
      </c>
      <c r="Z806" s="35">
        <v>8.6680870588235308</v>
      </c>
      <c r="AA806" s="35">
        <v>17.493650960157201</v>
      </c>
      <c r="AB806" s="35">
        <v>0.13465328844768401</v>
      </c>
      <c r="AC806" s="35">
        <v>5.6016504036140899</v>
      </c>
      <c r="AD806" s="35">
        <v>1.6362176470588199</v>
      </c>
      <c r="AE806" s="35">
        <v>4.4149864546998003</v>
      </c>
      <c r="AF806" s="35">
        <v>1.6362176470588199</v>
      </c>
      <c r="AG806" s="35">
        <v>1.07706403954028</v>
      </c>
      <c r="AH806" s="35">
        <v>0.55036909660080402</v>
      </c>
      <c r="AI806" s="35">
        <v>2.32359411764706</v>
      </c>
      <c r="AJ806" s="35">
        <v>26.449811880284148</v>
      </c>
      <c r="AK806" s="35">
        <v>64.758360195282378</v>
      </c>
    </row>
    <row r="807" spans="1:37" x14ac:dyDescent="0.5">
      <c r="A807" s="17">
        <v>44807.166666666664</v>
      </c>
      <c r="B807" s="18">
        <v>44807</v>
      </c>
      <c r="C807" s="19">
        <f t="shared" si="60"/>
        <v>9</v>
      </c>
      <c r="D807" s="19">
        <f t="shared" si="61"/>
        <v>4</v>
      </c>
      <c r="E807" s="19">
        <f t="shared" si="62"/>
        <v>7</v>
      </c>
      <c r="F807" s="19">
        <v>1</v>
      </c>
      <c r="G807" s="19">
        <f t="shared" si="63"/>
        <v>0</v>
      </c>
      <c r="H807" s="5">
        <v>8</v>
      </c>
      <c r="I807" s="5">
        <f t="shared" si="64"/>
        <v>1</v>
      </c>
      <c r="J807" s="5">
        <v>76</v>
      </c>
      <c r="K807" s="5">
        <v>99</v>
      </c>
      <c r="L807" s="5">
        <v>70</v>
      </c>
      <c r="M807" s="5">
        <v>24</v>
      </c>
      <c r="N807" s="5">
        <v>127</v>
      </c>
      <c r="O807" s="5">
        <v>6.8</v>
      </c>
      <c r="P807" s="6">
        <v>0.2</v>
      </c>
      <c r="Q807" s="6">
        <v>0.24772836254098371</v>
      </c>
      <c r="R807" s="6">
        <v>247.72836254098371</v>
      </c>
      <c r="S807" s="6">
        <v>2.1</v>
      </c>
      <c r="T807" s="6">
        <v>29.1</v>
      </c>
      <c r="V807" s="6">
        <v>10.199999999999999</v>
      </c>
      <c r="W807" s="6">
        <v>31.200000000000003</v>
      </c>
      <c r="X807" s="35">
        <v>453.79480094661199</v>
      </c>
      <c r="Y807" s="35">
        <v>12.383333333333331</v>
      </c>
      <c r="Z807" s="35">
        <v>7.6436088333333299</v>
      </c>
      <c r="AA807" s="35">
        <v>15.353769190208901</v>
      </c>
      <c r="AB807" s="35">
        <v>0.14479258355653499</v>
      </c>
      <c r="AC807" s="35">
        <v>4.2622548609445898</v>
      </c>
      <c r="AD807" s="35">
        <v>1.33138666666667</v>
      </c>
      <c r="AE807" s="35">
        <v>4.4160680556651997</v>
      </c>
      <c r="AF807" s="35">
        <v>1.33138666666667</v>
      </c>
      <c r="AG807" s="35">
        <v>0.91509614107789505</v>
      </c>
      <c r="AH807" s="35">
        <v>0.43531978871759902</v>
      </c>
      <c r="AI807" s="35">
        <v>1.93429583333333</v>
      </c>
      <c r="AJ807" s="35">
        <v>23.392328807620387</v>
      </c>
      <c r="AK807" s="35">
        <v>56.636005344207</v>
      </c>
    </row>
    <row r="808" spans="1:37" x14ac:dyDescent="0.5">
      <c r="A808" s="17">
        <v>44807.208333333336</v>
      </c>
      <c r="B808" s="18">
        <v>44807</v>
      </c>
      <c r="C808" s="19">
        <f t="shared" si="60"/>
        <v>9</v>
      </c>
      <c r="D808" s="19">
        <f t="shared" si="61"/>
        <v>5</v>
      </c>
      <c r="E808" s="19">
        <f t="shared" si="62"/>
        <v>7</v>
      </c>
      <c r="F808" s="19">
        <v>1</v>
      </c>
      <c r="G808" s="19">
        <f t="shared" si="63"/>
        <v>0</v>
      </c>
      <c r="H808" s="5">
        <v>8</v>
      </c>
      <c r="I808" s="5">
        <f t="shared" si="64"/>
        <v>1</v>
      </c>
      <c r="J808" s="5">
        <v>76</v>
      </c>
      <c r="K808" s="5">
        <v>99</v>
      </c>
      <c r="L808" s="5">
        <v>69</v>
      </c>
      <c r="M808" s="5">
        <v>25</v>
      </c>
      <c r="N808" s="5">
        <v>120</v>
      </c>
      <c r="O808" s="5">
        <v>5.6</v>
      </c>
      <c r="P808" s="6">
        <v>0.2</v>
      </c>
      <c r="Q808" s="6">
        <v>0.20428705430508479</v>
      </c>
      <c r="R808" s="6">
        <v>204.28705430508478</v>
      </c>
      <c r="S808" s="6">
        <v>0.9</v>
      </c>
      <c r="T808" s="6">
        <v>25.8</v>
      </c>
      <c r="U808" s="7">
        <v>1.2999999999999999E-2</v>
      </c>
      <c r="V808" s="6">
        <v>11.6</v>
      </c>
      <c r="W808" s="6">
        <v>26.7</v>
      </c>
      <c r="X808" s="35">
        <v>374.87630777241202</v>
      </c>
      <c r="Y808" s="35">
        <v>13.909999999999998</v>
      </c>
      <c r="Z808" s="35">
        <v>8.2900635999999999</v>
      </c>
      <c r="AA808" s="35">
        <v>20.9523011785789</v>
      </c>
      <c r="AB808" s="35">
        <v>0.13759580096627899</v>
      </c>
      <c r="AC808" s="35">
        <v>15.710283422154401</v>
      </c>
      <c r="AD808" s="35">
        <v>1.8114402000000001</v>
      </c>
      <c r="AE808" s="35">
        <v>4.8887750467174298</v>
      </c>
      <c r="AF808" s="35">
        <v>1.8114402000000001</v>
      </c>
      <c r="AG808" s="35">
        <v>1.10677779356808</v>
      </c>
      <c r="AH808" s="35">
        <v>0.51079689221797397</v>
      </c>
      <c r="AI808" s="35">
        <v>2.3889328000000001</v>
      </c>
      <c r="AJ808" s="35">
        <v>37.192119633633013</v>
      </c>
      <c r="AK808" s="35">
        <v>87.524629821249562</v>
      </c>
    </row>
    <row r="809" spans="1:37" x14ac:dyDescent="0.5">
      <c r="A809" s="17">
        <v>44807.25</v>
      </c>
      <c r="B809" s="18">
        <v>44807</v>
      </c>
      <c r="C809" s="19">
        <f t="shared" si="60"/>
        <v>9</v>
      </c>
      <c r="D809" s="19">
        <f t="shared" si="61"/>
        <v>6</v>
      </c>
      <c r="E809" s="19">
        <f t="shared" si="62"/>
        <v>7</v>
      </c>
      <c r="F809" s="19">
        <v>1</v>
      </c>
      <c r="G809" s="19">
        <f t="shared" si="63"/>
        <v>0</v>
      </c>
      <c r="H809" s="5">
        <v>8</v>
      </c>
      <c r="I809" s="5">
        <f t="shared" si="64"/>
        <v>1</v>
      </c>
      <c r="J809" s="5">
        <v>76</v>
      </c>
      <c r="K809" s="5">
        <v>99</v>
      </c>
      <c r="L809" s="5">
        <v>68</v>
      </c>
      <c r="M809" s="5">
        <v>32</v>
      </c>
      <c r="N809" s="5">
        <v>110</v>
      </c>
      <c r="O809" s="5">
        <v>4.5</v>
      </c>
      <c r="P809" s="6">
        <v>0.2</v>
      </c>
      <c r="Q809" s="6">
        <v>0.29107510795000013</v>
      </c>
      <c r="R809" s="6">
        <v>291.07510795000013</v>
      </c>
      <c r="S809" s="6">
        <v>4.7</v>
      </c>
      <c r="T809" s="6">
        <v>27.6</v>
      </c>
      <c r="U809" s="7">
        <v>1.2E-2</v>
      </c>
      <c r="V809" s="6">
        <v>14.2</v>
      </c>
      <c r="W809" s="6">
        <v>32.300000000000004</v>
      </c>
      <c r="X809" s="35">
        <v>546.17606947177001</v>
      </c>
      <c r="Z809" s="35">
        <v>9.1733250000000002</v>
      </c>
      <c r="AA809" s="35">
        <v>21.5726663613566</v>
      </c>
      <c r="AB809" s="35">
        <v>0.210263241303045</v>
      </c>
      <c r="AC809" s="35">
        <v>13.696882877991699</v>
      </c>
      <c r="AD809" s="35">
        <v>1.8088093199999999</v>
      </c>
      <c r="AE809" s="35">
        <v>4.8305065617479803</v>
      </c>
      <c r="AF809" s="35">
        <v>1.8088093199999999</v>
      </c>
      <c r="AG809" s="35">
        <v>1.1464132115077601</v>
      </c>
      <c r="AH809" s="35">
        <v>0.62462120344262895</v>
      </c>
      <c r="AI809" s="35">
        <v>2.5200326</v>
      </c>
      <c r="AJ809" s="35">
        <v>36.801614548953111</v>
      </c>
      <c r="AK809" s="35">
        <v>86.299278986189705</v>
      </c>
    </row>
    <row r="810" spans="1:37" x14ac:dyDescent="0.5">
      <c r="A810" s="17">
        <v>44807.291666666664</v>
      </c>
      <c r="B810" s="18">
        <v>44807</v>
      </c>
      <c r="C810" s="19">
        <f t="shared" si="60"/>
        <v>9</v>
      </c>
      <c r="D810" s="19">
        <f t="shared" si="61"/>
        <v>7</v>
      </c>
      <c r="E810" s="19">
        <f t="shared" si="62"/>
        <v>7</v>
      </c>
      <c r="F810" s="19">
        <v>1</v>
      </c>
      <c r="G810" s="19">
        <f t="shared" si="63"/>
        <v>0</v>
      </c>
      <c r="H810" s="5">
        <v>8</v>
      </c>
      <c r="I810" s="5">
        <f t="shared" si="64"/>
        <v>1</v>
      </c>
      <c r="J810" s="5">
        <v>76</v>
      </c>
      <c r="K810" s="5">
        <v>99</v>
      </c>
      <c r="L810" s="5">
        <v>68</v>
      </c>
      <c r="M810" s="5">
        <v>34</v>
      </c>
      <c r="N810" s="5">
        <v>114</v>
      </c>
      <c r="O810" s="5">
        <v>4.4000000000000004</v>
      </c>
      <c r="P810" s="6">
        <v>0.2</v>
      </c>
      <c r="Q810" s="6">
        <v>0.29033649027868852</v>
      </c>
      <c r="R810" s="6">
        <v>290.33649027868853</v>
      </c>
      <c r="S810" s="6">
        <v>6.7</v>
      </c>
      <c r="T810" s="6">
        <v>19.399999999999999</v>
      </c>
      <c r="U810" s="7">
        <v>2.4E-2</v>
      </c>
      <c r="V810" s="6">
        <v>11.5</v>
      </c>
      <c r="W810" s="6">
        <v>26.099999999999998</v>
      </c>
      <c r="X810" s="35">
        <v>516.58269594258797</v>
      </c>
      <c r="Y810" s="35">
        <v>24.179661016949154</v>
      </c>
      <c r="Z810" s="35">
        <v>9.2990084999999993</v>
      </c>
      <c r="AA810" s="35">
        <v>20.108311641766701</v>
      </c>
      <c r="AB810" s="35">
        <v>0.145949554894268</v>
      </c>
      <c r="AC810" s="35">
        <v>6.9662525685514298</v>
      </c>
      <c r="AD810" s="35">
        <v>2.0472276666666702</v>
      </c>
      <c r="AE810" s="35">
        <v>4.4292514884018397</v>
      </c>
      <c r="AF810" s="35">
        <v>2.0472276666666702</v>
      </c>
      <c r="AG810" s="35">
        <v>1.01417769359355</v>
      </c>
      <c r="AH810" s="35">
        <v>0.62712889949855999</v>
      </c>
      <c r="AI810" s="35">
        <v>2.2221301666666702</v>
      </c>
      <c r="AJ810" s="35">
        <v>29.424774911297138</v>
      </c>
      <c r="AK810" s="35">
        <v>70.565698176711251</v>
      </c>
    </row>
    <row r="811" spans="1:37" x14ac:dyDescent="0.5">
      <c r="A811" s="17">
        <v>44807.333333333336</v>
      </c>
      <c r="B811" s="18">
        <v>44807</v>
      </c>
      <c r="C811" s="19">
        <f t="shared" si="60"/>
        <v>9</v>
      </c>
      <c r="D811" s="19">
        <f t="shared" si="61"/>
        <v>8</v>
      </c>
      <c r="E811" s="19">
        <f t="shared" si="62"/>
        <v>7</v>
      </c>
      <c r="F811" s="19">
        <v>1</v>
      </c>
      <c r="G811" s="19">
        <f t="shared" si="63"/>
        <v>0</v>
      </c>
      <c r="H811" s="5">
        <v>8</v>
      </c>
      <c r="I811" s="5">
        <f t="shared" si="64"/>
        <v>1</v>
      </c>
      <c r="J811" s="5">
        <v>76</v>
      </c>
      <c r="K811" s="5">
        <v>99</v>
      </c>
      <c r="L811" s="5">
        <v>72</v>
      </c>
      <c r="M811" s="5">
        <v>29</v>
      </c>
      <c r="N811" s="5">
        <v>105</v>
      </c>
      <c r="O811" s="5">
        <v>5</v>
      </c>
      <c r="P811" s="6">
        <v>0.2</v>
      </c>
      <c r="Q811" s="6">
        <v>0.27977741447457621</v>
      </c>
      <c r="R811" s="6">
        <v>279.77741447457623</v>
      </c>
      <c r="S811" s="6">
        <v>5.8</v>
      </c>
      <c r="T811" s="6">
        <v>16.100000000000001</v>
      </c>
      <c r="U811" s="7">
        <v>3.4000000000000002E-2</v>
      </c>
      <c r="V811" s="6">
        <v>10.4</v>
      </c>
      <c r="W811" s="6">
        <v>21.900000000000002</v>
      </c>
      <c r="X811" s="35">
        <v>511.61389734978098</v>
      </c>
      <c r="Y811" s="35">
        <v>34.810000000000009</v>
      </c>
      <c r="Z811" s="35">
        <v>9.2910284999999995</v>
      </c>
      <c r="AA811" s="35">
        <v>14.706404982314799</v>
      </c>
      <c r="AB811" s="35">
        <v>0.14838349002682699</v>
      </c>
      <c r="AC811" s="35">
        <v>2.90224093855233</v>
      </c>
      <c r="AD811" s="35">
        <v>1.2162136750000001</v>
      </c>
      <c r="AE811" s="35">
        <v>3.49483989375896</v>
      </c>
      <c r="AF811" s="35">
        <v>1.2162136750000001</v>
      </c>
      <c r="AG811" s="35">
        <v>0.61540230779718397</v>
      </c>
      <c r="AH811" s="35">
        <v>0.57225053029038697</v>
      </c>
      <c r="AI811" s="35">
        <v>1.5251999249999999</v>
      </c>
      <c r="AJ811" s="35">
        <v>21.850001962964395</v>
      </c>
      <c r="AK811" s="35">
        <v>50.119056811380965</v>
      </c>
    </row>
    <row r="812" spans="1:37" x14ac:dyDescent="0.5">
      <c r="A812" s="17">
        <v>44807.375</v>
      </c>
      <c r="B812" s="18">
        <v>44807</v>
      </c>
      <c r="C812" s="19">
        <f t="shared" si="60"/>
        <v>9</v>
      </c>
      <c r="D812" s="19">
        <f t="shared" si="61"/>
        <v>9</v>
      </c>
      <c r="E812" s="19">
        <f t="shared" si="62"/>
        <v>7</v>
      </c>
      <c r="F812" s="19">
        <v>1</v>
      </c>
      <c r="G812" s="19">
        <f t="shared" si="63"/>
        <v>0</v>
      </c>
      <c r="H812" s="5">
        <v>8</v>
      </c>
      <c r="I812" s="5">
        <f t="shared" si="64"/>
        <v>1</v>
      </c>
      <c r="J812" s="5">
        <v>76</v>
      </c>
      <c r="K812" s="5">
        <v>99</v>
      </c>
      <c r="L812" s="5">
        <v>77</v>
      </c>
      <c r="M812" s="5">
        <v>24</v>
      </c>
      <c r="N812" s="5">
        <v>87</v>
      </c>
      <c r="O812" s="5">
        <v>4.3</v>
      </c>
      <c r="P812" s="6">
        <v>0.2</v>
      </c>
      <c r="Q812" s="6">
        <v>0.20227474523333339</v>
      </c>
      <c r="R812" s="6">
        <v>202.27474523333339</v>
      </c>
      <c r="S812" s="6">
        <v>3</v>
      </c>
      <c r="T812" s="6">
        <v>12.2</v>
      </c>
      <c r="U812" s="7">
        <v>5.5E-2</v>
      </c>
      <c r="V812" s="6">
        <v>8</v>
      </c>
      <c r="W812" s="6">
        <v>15.2</v>
      </c>
      <c r="X812" s="35">
        <v>361.937439768454</v>
      </c>
      <c r="Y812" s="35">
        <v>55.521666666666668</v>
      </c>
      <c r="Z812" s="35">
        <v>19.785453333333301</v>
      </c>
      <c r="AA812" s="35">
        <v>10.486251531443999</v>
      </c>
      <c r="AB812" s="35">
        <v>0.144937114889055</v>
      </c>
      <c r="AC812" s="35">
        <v>6.5665061734913897</v>
      </c>
      <c r="AD812" s="35">
        <v>2.6679892999999999</v>
      </c>
      <c r="AE812" s="35">
        <v>5.2432964396419299</v>
      </c>
      <c r="AF812" s="35">
        <v>2.6679892999999999</v>
      </c>
      <c r="AG812" s="35">
        <v>1.0702264270698501</v>
      </c>
      <c r="AH812" s="35">
        <v>0.68124773788319304</v>
      </c>
      <c r="AI812" s="35">
        <v>3.1553408333333302</v>
      </c>
      <c r="AJ812" s="35">
        <v>42.265452983502193</v>
      </c>
      <c r="AK812" s="35">
        <v>92.945075782636223</v>
      </c>
    </row>
    <row r="813" spans="1:37" x14ac:dyDescent="0.5">
      <c r="A813" s="17">
        <v>44807.416666666664</v>
      </c>
      <c r="B813" s="18">
        <v>44807</v>
      </c>
      <c r="C813" s="19">
        <f t="shared" si="60"/>
        <v>9</v>
      </c>
      <c r="D813" s="19">
        <f t="shared" si="61"/>
        <v>10</v>
      </c>
      <c r="E813" s="19">
        <f t="shared" si="62"/>
        <v>7</v>
      </c>
      <c r="F813" s="19">
        <v>1</v>
      </c>
      <c r="G813" s="19">
        <f t="shared" si="63"/>
        <v>0</v>
      </c>
      <c r="H813" s="5">
        <v>8</v>
      </c>
      <c r="I813" s="5">
        <f t="shared" si="64"/>
        <v>1</v>
      </c>
      <c r="J813" s="5">
        <v>76</v>
      </c>
      <c r="K813" s="5">
        <v>99</v>
      </c>
      <c r="L813" s="5">
        <v>84</v>
      </c>
      <c r="M813" s="5">
        <v>15</v>
      </c>
      <c r="N813" s="5">
        <v>161</v>
      </c>
      <c r="O813" s="5">
        <v>2.8</v>
      </c>
      <c r="P813" s="6">
        <v>0.2</v>
      </c>
      <c r="Q813" s="6">
        <v>0.24106607732786881</v>
      </c>
      <c r="R813" s="6">
        <v>241.06607732786881</v>
      </c>
      <c r="S813" s="6">
        <v>2.2000000000000002</v>
      </c>
      <c r="T813" s="6">
        <v>18.600000000000001</v>
      </c>
      <c r="U813" s="7">
        <v>8.8999999999999996E-2</v>
      </c>
      <c r="V813" s="6">
        <v>9.3000000000000007</v>
      </c>
      <c r="W813" s="6">
        <v>20.8</v>
      </c>
      <c r="X813" s="35">
        <v>376.394620383686</v>
      </c>
      <c r="Y813" s="35">
        <v>89.776666666666685</v>
      </c>
      <c r="Z813" s="35">
        <v>18.987504545454499</v>
      </c>
      <c r="AA813" s="35">
        <v>10.995941737024401</v>
      </c>
      <c r="AB813" s="35">
        <v>0.13697084356044201</v>
      </c>
      <c r="AC813" s="35">
        <v>7.9835839873743</v>
      </c>
      <c r="AD813" s="35">
        <v>2.95425909090909</v>
      </c>
      <c r="AE813" s="35">
        <v>7.0918951482522301</v>
      </c>
      <c r="AF813" s="35">
        <v>2.95425909090909</v>
      </c>
      <c r="AG813" s="35">
        <v>1.16632329882567</v>
      </c>
      <c r="AH813" s="35">
        <v>0.77314704311006399</v>
      </c>
      <c r="AI813" s="35">
        <v>3.50342840909091</v>
      </c>
      <c r="AJ813" s="35">
        <v>49.480730810343481</v>
      </c>
      <c r="AK813" s="35">
        <v>108.42990072427791</v>
      </c>
    </row>
    <row r="814" spans="1:37" x14ac:dyDescent="0.5">
      <c r="A814" s="17">
        <v>44807.458333333336</v>
      </c>
      <c r="B814" s="18">
        <v>44807</v>
      </c>
      <c r="C814" s="19">
        <f t="shared" si="60"/>
        <v>9</v>
      </c>
      <c r="D814" s="19">
        <f t="shared" si="61"/>
        <v>11</v>
      </c>
      <c r="E814" s="19">
        <f t="shared" si="62"/>
        <v>7</v>
      </c>
      <c r="F814" s="19">
        <v>1</v>
      </c>
      <c r="G814" s="19">
        <f t="shared" si="63"/>
        <v>0</v>
      </c>
      <c r="H814" s="5">
        <v>8</v>
      </c>
      <c r="I814" s="5">
        <f t="shared" si="64"/>
        <v>1</v>
      </c>
      <c r="J814" s="5">
        <v>76</v>
      </c>
      <c r="K814" s="5">
        <v>99</v>
      </c>
      <c r="L814" s="5">
        <v>89</v>
      </c>
      <c r="M814" s="5">
        <v>12</v>
      </c>
      <c r="N814" s="5">
        <v>220</v>
      </c>
      <c r="O814" s="5">
        <v>1.8</v>
      </c>
      <c r="P814" s="6">
        <v>0.2</v>
      </c>
      <c r="Q814" s="6">
        <v>0.22613749179661022</v>
      </c>
      <c r="R814" s="6">
        <v>226.13749179661022</v>
      </c>
      <c r="S814" s="6">
        <v>1.4</v>
      </c>
      <c r="T814" s="6">
        <v>13.3</v>
      </c>
      <c r="U814" s="7">
        <v>9.1999999999999998E-2</v>
      </c>
      <c r="V814" s="6">
        <v>8.9</v>
      </c>
      <c r="W814" s="6">
        <v>14.700000000000001</v>
      </c>
      <c r="X814" s="35">
        <v>363.47009149247401</v>
      </c>
      <c r="Y814" s="35">
        <v>92.935000000000002</v>
      </c>
      <c r="Z814" s="35">
        <v>10.755101785714301</v>
      </c>
      <c r="AA814" s="35">
        <v>8.2284017803526908</v>
      </c>
      <c r="AB814" s="35">
        <v>0.13163897047176401</v>
      </c>
      <c r="AC814" s="35">
        <v>3.1699848815073501</v>
      </c>
      <c r="AD814" s="35">
        <v>1.111826625</v>
      </c>
      <c r="AE814" s="35">
        <v>4.5396548934747303</v>
      </c>
      <c r="AF814" s="35">
        <v>1.111826625</v>
      </c>
      <c r="AG814" s="35">
        <v>0.33268729942284497</v>
      </c>
      <c r="AH814" s="35">
        <v>0.32221436057817099</v>
      </c>
      <c r="AI814" s="35">
        <v>1.2983449285714299</v>
      </c>
      <c r="AJ814" s="35">
        <v>26.307083704000494</v>
      </c>
      <c r="AK814" s="35">
        <v>52.154796759767009</v>
      </c>
    </row>
    <row r="815" spans="1:37" x14ac:dyDescent="0.5">
      <c r="A815" s="17">
        <v>44807.5</v>
      </c>
      <c r="B815" s="18">
        <v>44807</v>
      </c>
      <c r="C815" s="19">
        <f t="shared" si="60"/>
        <v>9</v>
      </c>
      <c r="D815" s="19">
        <f t="shared" si="61"/>
        <v>12</v>
      </c>
      <c r="E815" s="19">
        <f t="shared" si="62"/>
        <v>7</v>
      </c>
      <c r="F815" s="19">
        <v>1</v>
      </c>
      <c r="G815" s="19">
        <f t="shared" si="63"/>
        <v>0</v>
      </c>
      <c r="H815" s="5">
        <v>8</v>
      </c>
      <c r="I815" s="5">
        <f t="shared" si="64"/>
        <v>1</v>
      </c>
      <c r="J815" s="5">
        <v>76</v>
      </c>
      <c r="K815" s="5">
        <v>99</v>
      </c>
      <c r="L815" s="5">
        <v>95</v>
      </c>
      <c r="M815" s="5">
        <v>10</v>
      </c>
      <c r="N815" s="5">
        <v>219</v>
      </c>
      <c r="O815" s="5">
        <v>1.6</v>
      </c>
      <c r="P815" s="6">
        <v>0.1</v>
      </c>
      <c r="Q815" s="6">
        <v>0.15961906910000001</v>
      </c>
      <c r="R815" s="6">
        <v>159.61906910000002</v>
      </c>
      <c r="S815" s="6">
        <v>0.8</v>
      </c>
      <c r="T815" s="6">
        <v>6.9</v>
      </c>
      <c r="U815" s="7">
        <v>8.1000000000000003E-2</v>
      </c>
      <c r="V815" s="6">
        <v>7.3</v>
      </c>
      <c r="W815" s="6">
        <v>7.7</v>
      </c>
      <c r="X815" s="35">
        <v>270.38642976110901</v>
      </c>
      <c r="Y815" s="35">
        <v>81.198333333333295</v>
      </c>
      <c r="Z815" s="35">
        <v>7.4067976666666704</v>
      </c>
      <c r="AA815" s="35">
        <v>6.9378373579387098</v>
      </c>
      <c r="AB815" s="35">
        <v>0.100738683590667</v>
      </c>
      <c r="AC815" s="35">
        <v>1.91717653687562</v>
      </c>
      <c r="AD815" s="35">
        <v>0.821628266666667</v>
      </c>
      <c r="AE815" s="35">
        <v>3.5706586087133099</v>
      </c>
      <c r="AF815" s="35">
        <v>0.821628266666667</v>
      </c>
      <c r="AG815" s="35">
        <v>0.18587563002843699</v>
      </c>
      <c r="AH815" s="35">
        <v>0.21715500723415501</v>
      </c>
      <c r="AI815" s="35">
        <v>0.880817766666667</v>
      </c>
      <c r="AJ815" s="35">
        <v>19.112651996230824</v>
      </c>
      <c r="AK815" s="35">
        <v>36.964774586181008</v>
      </c>
    </row>
    <row r="816" spans="1:37" x14ac:dyDescent="0.5">
      <c r="A816" s="17">
        <v>44807.541666666664</v>
      </c>
      <c r="B816" s="18">
        <v>44807</v>
      </c>
      <c r="C816" s="19">
        <f t="shared" si="60"/>
        <v>9</v>
      </c>
      <c r="D816" s="19">
        <f t="shared" si="61"/>
        <v>13</v>
      </c>
      <c r="E816" s="19">
        <f t="shared" si="62"/>
        <v>7</v>
      </c>
      <c r="F816" s="19">
        <v>1</v>
      </c>
      <c r="G816" s="19">
        <f t="shared" si="63"/>
        <v>0</v>
      </c>
      <c r="H816" s="5">
        <v>8</v>
      </c>
      <c r="I816" s="5">
        <f t="shared" si="64"/>
        <v>1</v>
      </c>
      <c r="J816" s="5">
        <v>76</v>
      </c>
      <c r="K816" s="5">
        <v>99</v>
      </c>
      <c r="L816" s="5">
        <v>98</v>
      </c>
      <c r="M816" s="5">
        <v>8</v>
      </c>
      <c r="N816" s="5">
        <v>208</v>
      </c>
      <c r="O816" s="5">
        <v>1.7</v>
      </c>
      <c r="P816" s="6">
        <v>0.1</v>
      </c>
      <c r="Q816" s="6">
        <v>0.14630336193442625</v>
      </c>
      <c r="R816" s="6">
        <v>146.30336193442625</v>
      </c>
      <c r="S816" s="6">
        <v>0.5</v>
      </c>
      <c r="T816" s="6">
        <v>4.7</v>
      </c>
      <c r="U816" s="7">
        <v>8.6999999999999994E-2</v>
      </c>
      <c r="V816" s="6">
        <v>6.9</v>
      </c>
      <c r="W816" s="6">
        <v>5.2</v>
      </c>
      <c r="X816" s="35">
        <v>218.58864671611099</v>
      </c>
      <c r="Y816" s="35">
        <v>87.410000000000025</v>
      </c>
      <c r="Z816" s="35">
        <v>7.0892045000000001</v>
      </c>
      <c r="AA816" s="35">
        <v>6.7224221280523802</v>
      </c>
      <c r="AB816" s="35">
        <v>0.13181396488959901</v>
      </c>
      <c r="AC816" s="35">
        <v>1.73452228888755</v>
      </c>
      <c r="AD816" s="35">
        <v>0.75870072499999996</v>
      </c>
      <c r="AE816" s="35">
        <v>3.33311385811604</v>
      </c>
      <c r="AF816" s="35">
        <v>0.75870072499999996</v>
      </c>
      <c r="AG816" s="35">
        <v>0.16657046086993699</v>
      </c>
      <c r="AH816" s="35">
        <v>0.293802428505894</v>
      </c>
      <c r="AI816" s="35">
        <v>0.88735742500000003</v>
      </c>
      <c r="AJ816" s="35">
        <v>17.875973898557206</v>
      </c>
      <c r="AK816" s="35">
        <v>35.67963819167791</v>
      </c>
    </row>
    <row r="817" spans="1:37" x14ac:dyDescent="0.5">
      <c r="A817" s="17">
        <v>44807.583333333336</v>
      </c>
      <c r="B817" s="18">
        <v>44807</v>
      </c>
      <c r="C817" s="19">
        <f t="shared" si="60"/>
        <v>9</v>
      </c>
      <c r="D817" s="19">
        <f t="shared" si="61"/>
        <v>14</v>
      </c>
      <c r="E817" s="19">
        <f t="shared" si="62"/>
        <v>7</v>
      </c>
      <c r="F817" s="19">
        <v>1</v>
      </c>
      <c r="G817" s="19">
        <f t="shared" si="63"/>
        <v>0</v>
      </c>
      <c r="H817" s="5">
        <v>8</v>
      </c>
      <c r="I817" s="5">
        <f t="shared" si="64"/>
        <v>1</v>
      </c>
      <c r="J817" s="5">
        <v>76</v>
      </c>
      <c r="K817" s="5">
        <v>99</v>
      </c>
      <c r="L817" s="5">
        <v>99</v>
      </c>
      <c r="M817" s="5">
        <v>7</v>
      </c>
      <c r="N817" s="5">
        <v>150</v>
      </c>
      <c r="O817" s="5">
        <v>3.2</v>
      </c>
      <c r="P817" s="6">
        <v>0.1</v>
      </c>
      <c r="Q817" s="6">
        <v>0.1063571655762712</v>
      </c>
      <c r="R817" s="6">
        <v>106.3571655762712</v>
      </c>
      <c r="S817" s="6">
        <v>0.4</v>
      </c>
      <c r="T817" s="6">
        <v>3</v>
      </c>
      <c r="U817" s="7">
        <v>7.8E-2</v>
      </c>
      <c r="V817" s="6">
        <v>6</v>
      </c>
      <c r="W817" s="6">
        <v>3.4</v>
      </c>
      <c r="X817" s="35">
        <v>160.26684262484301</v>
      </c>
      <c r="Y817" s="35">
        <v>78.021666666666633</v>
      </c>
      <c r="Z817" s="35">
        <v>4.0744763333333296</v>
      </c>
      <c r="AA817" s="35">
        <v>4.1489109505915502</v>
      </c>
      <c r="AB817" s="35">
        <v>0.12678770185226099</v>
      </c>
      <c r="AC817" s="35">
        <v>0.64727214000445499</v>
      </c>
      <c r="AD817" s="35">
        <v>0.32108546666666699</v>
      </c>
      <c r="AE817" s="35">
        <v>2.2576304399682199</v>
      </c>
      <c r="AF817" s="35">
        <v>0.32108546666666699</v>
      </c>
      <c r="AG817" s="35">
        <v>6.2753440240594899E-2</v>
      </c>
      <c r="AH817" s="35">
        <v>0.26496083299856699</v>
      </c>
      <c r="AI817" s="35">
        <v>0.49818449999999997</v>
      </c>
      <c r="AJ817" s="35">
        <v>10.918414260314075</v>
      </c>
      <c r="AK817" s="35">
        <v>21.287021178804629</v>
      </c>
    </row>
    <row r="818" spans="1:37" x14ac:dyDescent="0.5">
      <c r="A818" s="17">
        <v>44807.625</v>
      </c>
      <c r="B818" s="18">
        <v>44807</v>
      </c>
      <c r="C818" s="19">
        <f t="shared" si="60"/>
        <v>9</v>
      </c>
      <c r="D818" s="19">
        <f t="shared" si="61"/>
        <v>15</v>
      </c>
      <c r="E818" s="19">
        <f t="shared" si="62"/>
        <v>7</v>
      </c>
      <c r="F818" s="19">
        <v>1</v>
      </c>
      <c r="G818" s="19">
        <f t="shared" si="63"/>
        <v>0</v>
      </c>
      <c r="H818" s="5">
        <v>8</v>
      </c>
      <c r="I818" s="5">
        <f t="shared" si="64"/>
        <v>1</v>
      </c>
      <c r="J818" s="5">
        <v>76</v>
      </c>
      <c r="K818" s="5">
        <v>99</v>
      </c>
      <c r="L818" s="5">
        <v>98</v>
      </c>
      <c r="M818" s="5">
        <v>7</v>
      </c>
      <c r="N818" s="5">
        <v>292</v>
      </c>
      <c r="O818" s="5">
        <v>6</v>
      </c>
      <c r="P818" s="6">
        <v>0.1</v>
      </c>
      <c r="Q818" s="6">
        <v>0.10105403049999999</v>
      </c>
      <c r="R818" s="6">
        <v>101.05403049999998</v>
      </c>
      <c r="S818" s="6">
        <v>0.4</v>
      </c>
      <c r="T818" s="6">
        <v>2.5</v>
      </c>
      <c r="U818" s="7">
        <v>6.5000000000000002E-2</v>
      </c>
      <c r="V818" s="6">
        <v>5.3</v>
      </c>
      <c r="W818" s="6">
        <v>2.9</v>
      </c>
      <c r="X818" s="35">
        <v>143.86268471292101</v>
      </c>
      <c r="Y818" s="35">
        <v>65.885000000000019</v>
      </c>
      <c r="Z818" s="35">
        <v>3.4194752500000001</v>
      </c>
      <c r="AA818" s="35">
        <v>4.2475723535582501</v>
      </c>
      <c r="AB818" s="35">
        <v>5.4133486568983001E-2</v>
      </c>
      <c r="AC818" s="35">
        <v>0.61750753656621404</v>
      </c>
      <c r="AD818" s="35">
        <v>0.28501535</v>
      </c>
      <c r="AE818" s="35">
        <v>2.21438000745268</v>
      </c>
      <c r="AF818" s="35">
        <v>0.28501535</v>
      </c>
      <c r="AG818" s="35">
        <v>5.8111691545175301E-2</v>
      </c>
      <c r="AH818" s="35">
        <v>0.31138886800944399</v>
      </c>
      <c r="AI818" s="35">
        <v>0.49923269999999997</v>
      </c>
      <c r="AJ818" s="35">
        <v>10.113992917797734</v>
      </c>
      <c r="AK818" s="35">
        <v>20.135074860566899</v>
      </c>
    </row>
    <row r="819" spans="1:37" x14ac:dyDescent="0.5">
      <c r="A819" s="17">
        <v>44807.666666666664</v>
      </c>
      <c r="B819" s="18">
        <v>44807</v>
      </c>
      <c r="C819" s="19">
        <f t="shared" si="60"/>
        <v>9</v>
      </c>
      <c r="D819" s="19">
        <f t="shared" si="61"/>
        <v>16</v>
      </c>
      <c r="E819" s="19">
        <f t="shared" si="62"/>
        <v>7</v>
      </c>
      <c r="F819" s="19">
        <v>1</v>
      </c>
      <c r="G819" s="19">
        <f t="shared" si="63"/>
        <v>0</v>
      </c>
      <c r="H819" s="5">
        <v>8</v>
      </c>
      <c r="I819" s="5">
        <f t="shared" si="64"/>
        <v>1</v>
      </c>
      <c r="J819" s="5">
        <v>76</v>
      </c>
      <c r="K819" s="5">
        <v>99</v>
      </c>
      <c r="L819" s="5">
        <v>99</v>
      </c>
      <c r="M819" s="5">
        <v>6</v>
      </c>
      <c r="N819" s="5">
        <v>306</v>
      </c>
      <c r="O819" s="5">
        <v>6.1</v>
      </c>
      <c r="P819" s="6">
        <v>0</v>
      </c>
      <c r="Q819" s="6">
        <v>8.9574161393442625E-2</v>
      </c>
      <c r="R819" s="6">
        <v>89.574161393442623</v>
      </c>
      <c r="S819" s="6">
        <v>0.4</v>
      </c>
      <c r="T819" s="6">
        <v>2.4</v>
      </c>
      <c r="U819" s="7">
        <v>6.0999999999999999E-2</v>
      </c>
      <c r="V819" s="6">
        <v>5.4</v>
      </c>
      <c r="W819" s="6">
        <v>2.8</v>
      </c>
      <c r="X819" s="35">
        <v>149.422608597823</v>
      </c>
      <c r="Y819" s="35">
        <v>61.751666666666679</v>
      </c>
      <c r="Z819" s="35">
        <v>2.6004133333333299</v>
      </c>
      <c r="AA819" s="35">
        <v>3.9716088590574801</v>
      </c>
      <c r="AB819" s="35">
        <v>0.12779875932714199</v>
      </c>
      <c r="AC819" s="35">
        <v>0.42886947812787402</v>
      </c>
      <c r="AD819" s="35">
        <v>0.22771116666666699</v>
      </c>
      <c r="AE819" s="35">
        <v>2.0827628936484799</v>
      </c>
      <c r="AF819" s="35">
        <v>0.22771116666666699</v>
      </c>
      <c r="AG819" s="35">
        <v>4.5061108817372998E-2</v>
      </c>
      <c r="AH819" s="35">
        <v>0.35421433420611098</v>
      </c>
      <c r="AI819" s="35">
        <v>0.46894216666666699</v>
      </c>
      <c r="AJ819" s="35">
        <v>8.7638621617974852</v>
      </c>
      <c r="AK819" s="35">
        <v>17.800835742198053</v>
      </c>
    </row>
    <row r="820" spans="1:37" x14ac:dyDescent="0.5">
      <c r="A820" s="17">
        <v>44807.708333333336</v>
      </c>
      <c r="B820" s="18">
        <v>44807</v>
      </c>
      <c r="C820" s="19">
        <f t="shared" si="60"/>
        <v>9</v>
      </c>
      <c r="D820" s="19">
        <f t="shared" si="61"/>
        <v>17</v>
      </c>
      <c r="E820" s="19">
        <f t="shared" si="62"/>
        <v>7</v>
      </c>
      <c r="F820" s="19">
        <v>1</v>
      </c>
      <c r="G820" s="19">
        <f t="shared" si="63"/>
        <v>0</v>
      </c>
      <c r="H820" s="5">
        <v>8</v>
      </c>
      <c r="I820" s="5">
        <f t="shared" si="64"/>
        <v>1</v>
      </c>
      <c r="J820" s="5">
        <v>76</v>
      </c>
      <c r="K820" s="5">
        <v>99</v>
      </c>
      <c r="L820" s="5">
        <v>99</v>
      </c>
      <c r="M820" s="5">
        <v>7</v>
      </c>
      <c r="N820" s="5">
        <v>311</v>
      </c>
      <c r="O820" s="5">
        <v>6.1</v>
      </c>
      <c r="P820" s="6">
        <v>0</v>
      </c>
      <c r="Q820" s="6">
        <v>9.6531990118644037E-2</v>
      </c>
      <c r="R820" s="6">
        <v>96.531990118644032</v>
      </c>
      <c r="S820" s="6">
        <v>0.4</v>
      </c>
      <c r="T820" s="6">
        <v>3.1</v>
      </c>
      <c r="U820" s="7">
        <v>6.2E-2</v>
      </c>
      <c r="V820" s="6">
        <v>5.0999999999999996</v>
      </c>
      <c r="W820" s="6">
        <v>3.5</v>
      </c>
      <c r="X820" s="35">
        <v>157.248703484082</v>
      </c>
      <c r="Y820" s="35">
        <v>62.438333333333325</v>
      </c>
      <c r="Z820" s="35">
        <v>4.8677761666666699</v>
      </c>
      <c r="AA820" s="35">
        <v>9.5197404696924099</v>
      </c>
      <c r="AB820" s="35">
        <v>0.14629641790636999</v>
      </c>
      <c r="AC820" s="35">
        <v>2.0863264566914301</v>
      </c>
      <c r="AD820" s="35">
        <v>1.5161727166666701</v>
      </c>
      <c r="AE820" s="35">
        <v>2.9795337183678301</v>
      </c>
      <c r="AF820" s="35">
        <v>1.5161727166666701</v>
      </c>
      <c r="AG820" s="35">
        <v>0.75716072768766196</v>
      </c>
      <c r="AH820" s="35">
        <v>1.0584785710439499</v>
      </c>
      <c r="AI820" s="35">
        <v>1.96210705</v>
      </c>
      <c r="AJ820" s="35">
        <v>19.125468065247247</v>
      </c>
      <c r="AK820" s="35">
        <v>48.696250456647554</v>
      </c>
    </row>
    <row r="821" spans="1:37" x14ac:dyDescent="0.5">
      <c r="A821" s="17">
        <v>44807.75</v>
      </c>
      <c r="B821" s="18">
        <v>44807</v>
      </c>
      <c r="C821" s="19">
        <f t="shared" si="60"/>
        <v>9</v>
      </c>
      <c r="D821" s="19">
        <f t="shared" si="61"/>
        <v>18</v>
      </c>
      <c r="E821" s="19">
        <f t="shared" si="62"/>
        <v>7</v>
      </c>
      <c r="F821" s="19">
        <v>1</v>
      </c>
      <c r="G821" s="19">
        <f t="shared" si="63"/>
        <v>0</v>
      </c>
      <c r="H821" s="5">
        <v>8</v>
      </c>
      <c r="I821" s="5">
        <f t="shared" si="64"/>
        <v>1</v>
      </c>
      <c r="J821" s="5">
        <v>76</v>
      </c>
      <c r="K821" s="5">
        <v>99</v>
      </c>
      <c r="L821" s="5">
        <v>99</v>
      </c>
      <c r="M821" s="5">
        <v>7</v>
      </c>
      <c r="N821" s="5">
        <v>319</v>
      </c>
      <c r="O821" s="5">
        <v>4.9000000000000004</v>
      </c>
      <c r="P821" s="6">
        <v>0.2</v>
      </c>
      <c r="Q821" s="6">
        <v>0.23359603828333336</v>
      </c>
      <c r="R821" s="6">
        <v>233.59603828333337</v>
      </c>
      <c r="S821" s="6">
        <v>0.4</v>
      </c>
      <c r="T821" s="6">
        <v>9.1</v>
      </c>
      <c r="U821" s="7">
        <v>5.3999999999999999E-2</v>
      </c>
      <c r="V821" s="6">
        <v>7.1</v>
      </c>
      <c r="W821" s="6">
        <v>9.5</v>
      </c>
      <c r="X821" s="35">
        <v>353.65539208447802</v>
      </c>
      <c r="Y821" s="35">
        <v>53.803333333333349</v>
      </c>
      <c r="Z821" s="35">
        <v>6.3690249999999997</v>
      </c>
      <c r="AA821" s="35">
        <v>13.120590129751299</v>
      </c>
      <c r="AB821" s="35">
        <v>0.107267401624575</v>
      </c>
      <c r="AC821" s="35">
        <v>4.1371127557552896</v>
      </c>
      <c r="AD821" s="35">
        <v>1.6353869999999999</v>
      </c>
      <c r="AE821" s="35">
        <v>7.4675665075927897</v>
      </c>
      <c r="AF821" s="35">
        <v>1.6353869999999999</v>
      </c>
      <c r="AG821" s="35">
        <v>0.55343037436054099</v>
      </c>
      <c r="AH821" s="35">
        <v>1.74825362404996</v>
      </c>
      <c r="AI821" s="35">
        <v>3.3784204999999998</v>
      </c>
      <c r="AJ821" s="35">
        <v>30.224185397311594</v>
      </c>
      <c r="AK821" s="35">
        <v>76.245939736910501</v>
      </c>
    </row>
    <row r="822" spans="1:37" x14ac:dyDescent="0.5">
      <c r="A822" s="17">
        <v>44807.791666666664</v>
      </c>
      <c r="B822" s="18">
        <v>44807</v>
      </c>
      <c r="C822" s="19">
        <f t="shared" si="60"/>
        <v>9</v>
      </c>
      <c r="D822" s="19">
        <f t="shared" si="61"/>
        <v>19</v>
      </c>
      <c r="E822" s="19">
        <f t="shared" si="62"/>
        <v>7</v>
      </c>
      <c r="F822" s="19">
        <v>1</v>
      </c>
      <c r="G822" s="19">
        <f t="shared" si="63"/>
        <v>0</v>
      </c>
      <c r="H822" s="5">
        <v>8</v>
      </c>
      <c r="I822" s="5">
        <f t="shared" si="64"/>
        <v>1</v>
      </c>
      <c r="J822" s="5">
        <v>76</v>
      </c>
      <c r="K822" s="5">
        <v>99</v>
      </c>
      <c r="L822" s="5">
        <v>97</v>
      </c>
      <c r="M822" s="5">
        <v>9</v>
      </c>
      <c r="N822" s="5">
        <v>162</v>
      </c>
      <c r="O822" s="5">
        <v>2.2000000000000002</v>
      </c>
      <c r="P822" s="6">
        <v>0.2</v>
      </c>
      <c r="Q822" s="6">
        <v>0.25250732098360645</v>
      </c>
      <c r="R822" s="6">
        <v>252.50732098360646</v>
      </c>
      <c r="S822" s="6">
        <v>0.2</v>
      </c>
      <c r="T822" s="6">
        <v>14.9</v>
      </c>
      <c r="U822" s="7">
        <v>0.04</v>
      </c>
      <c r="V822" s="6">
        <v>9.5</v>
      </c>
      <c r="W822" s="6">
        <v>15.1</v>
      </c>
      <c r="X822" s="35">
        <v>408.732861556351</v>
      </c>
      <c r="Y822" s="35">
        <v>39.756666666666646</v>
      </c>
      <c r="Z822" s="35">
        <v>5.0430161666666704</v>
      </c>
      <c r="AA822" s="35">
        <v>12.6835097121761</v>
      </c>
      <c r="AB822" s="35">
        <v>0.13923496976542299</v>
      </c>
      <c r="AC822" s="35">
        <v>3.5763934651373099</v>
      </c>
      <c r="AD822" s="35">
        <v>1.2916703166666701</v>
      </c>
      <c r="AE822" s="35">
        <v>4.0063371836160897</v>
      </c>
      <c r="AF822" s="35">
        <v>1.2916703166666701</v>
      </c>
      <c r="AG822" s="35">
        <v>0.56881352268547003</v>
      </c>
      <c r="AH822" s="35">
        <v>1.5667010142611</v>
      </c>
      <c r="AI822" s="35">
        <v>2.3527490000000002</v>
      </c>
      <c r="AJ822" s="35">
        <v>23.591232745832244</v>
      </c>
      <c r="AK822" s="35">
        <v>57.719403013690012</v>
      </c>
    </row>
    <row r="823" spans="1:37" x14ac:dyDescent="0.5">
      <c r="A823" s="17">
        <v>44807.833333333336</v>
      </c>
      <c r="B823" s="18">
        <v>44807</v>
      </c>
      <c r="C823" s="19">
        <f t="shared" si="60"/>
        <v>9</v>
      </c>
      <c r="D823" s="19">
        <f t="shared" si="61"/>
        <v>20</v>
      </c>
      <c r="E823" s="19">
        <f t="shared" si="62"/>
        <v>7</v>
      </c>
      <c r="F823" s="19">
        <v>1</v>
      </c>
      <c r="G823" s="19">
        <f t="shared" si="63"/>
        <v>0</v>
      </c>
      <c r="H823" s="5">
        <v>8</v>
      </c>
      <c r="I823" s="5">
        <f t="shared" si="64"/>
        <v>1</v>
      </c>
      <c r="J823" s="5">
        <v>76</v>
      </c>
      <c r="K823" s="5">
        <v>99</v>
      </c>
      <c r="L823" s="5">
        <v>91</v>
      </c>
      <c r="M823" s="5">
        <v>12</v>
      </c>
      <c r="N823" s="5">
        <v>123</v>
      </c>
      <c r="O823" s="5">
        <v>4.2</v>
      </c>
      <c r="P823" s="6">
        <v>0.1</v>
      </c>
      <c r="Q823" s="6">
        <v>0.18735152696610163</v>
      </c>
      <c r="R823" s="6">
        <v>187.35152696610163</v>
      </c>
      <c r="S823" s="6">
        <v>0.2</v>
      </c>
      <c r="T823" s="6">
        <v>14.8</v>
      </c>
      <c r="U823" s="7">
        <v>3.4000000000000002E-2</v>
      </c>
      <c r="V823" s="6">
        <v>6.5</v>
      </c>
      <c r="W823" s="6">
        <v>15</v>
      </c>
      <c r="X823" s="35">
        <v>331.09053902957601</v>
      </c>
      <c r="Y823" s="35">
        <v>33.445762711864411</v>
      </c>
      <c r="Z823" s="35">
        <v>4.9471369999999997</v>
      </c>
      <c r="AA823" s="35">
        <v>11.9374083040826</v>
      </c>
      <c r="AB823" s="35">
        <v>0.129092179004035</v>
      </c>
      <c r="AC823" s="35">
        <v>3.0057443412369702</v>
      </c>
      <c r="AD823" s="35">
        <v>0.95544237499999995</v>
      </c>
      <c r="AE823" s="35">
        <v>3.4094556080971299</v>
      </c>
      <c r="AF823" s="35">
        <v>0.95544237499999995</v>
      </c>
      <c r="AG823" s="35">
        <v>0.495563962526195</v>
      </c>
      <c r="AH823" s="35">
        <v>1.14336456242352</v>
      </c>
      <c r="AI823" s="35">
        <v>1.880295</v>
      </c>
      <c r="AJ823" s="35">
        <v>20.419862807669901</v>
      </c>
      <c r="AK823" s="35">
        <v>48.168411357497945</v>
      </c>
    </row>
    <row r="824" spans="1:37" x14ac:dyDescent="0.5">
      <c r="A824" s="17">
        <v>44807.875</v>
      </c>
      <c r="B824" s="18">
        <v>44807</v>
      </c>
      <c r="C824" s="19">
        <f t="shared" si="60"/>
        <v>9</v>
      </c>
      <c r="D824" s="19">
        <f t="shared" si="61"/>
        <v>21</v>
      </c>
      <c r="E824" s="19">
        <f t="shared" si="62"/>
        <v>7</v>
      </c>
      <c r="F824" s="19">
        <v>1</v>
      </c>
      <c r="G824" s="19">
        <f t="shared" si="63"/>
        <v>0</v>
      </c>
      <c r="H824" s="5">
        <v>8</v>
      </c>
      <c r="I824" s="5">
        <f t="shared" si="64"/>
        <v>1</v>
      </c>
      <c r="J824" s="5">
        <v>76</v>
      </c>
      <c r="K824" s="5">
        <v>99</v>
      </c>
      <c r="L824" s="5">
        <v>87</v>
      </c>
      <c r="M824" s="5">
        <v>14</v>
      </c>
      <c r="N824" s="5">
        <v>149</v>
      </c>
      <c r="O824" s="5">
        <v>6.3</v>
      </c>
      <c r="P824" s="6">
        <v>0.2</v>
      </c>
      <c r="Q824" s="6">
        <v>0.21151438128333339</v>
      </c>
      <c r="R824" s="6">
        <v>211.51438128333339</v>
      </c>
      <c r="S824" s="6">
        <v>0.4</v>
      </c>
      <c r="T824" s="6">
        <v>15.6</v>
      </c>
      <c r="U824" s="7">
        <v>3.2000000000000001E-2</v>
      </c>
      <c r="V824" s="6">
        <v>6.3</v>
      </c>
      <c r="W824" s="6">
        <v>16</v>
      </c>
      <c r="X824" s="35">
        <v>341.843938767655</v>
      </c>
      <c r="Y824" s="35">
        <v>31.236666666666665</v>
      </c>
      <c r="Z824" s="35">
        <v>5.5830223333333304</v>
      </c>
      <c r="AA824" s="35">
        <v>12.335802860846</v>
      </c>
      <c r="AB824" s="35">
        <v>0.59293021858745398</v>
      </c>
      <c r="AC824" s="35">
        <v>3.4117564805182301</v>
      </c>
      <c r="AD824" s="35">
        <v>1.0714325166666701</v>
      </c>
      <c r="AE824" s="35">
        <v>3.2111942112041301</v>
      </c>
      <c r="AF824" s="35">
        <v>1.0714325166666701</v>
      </c>
      <c r="AG824" s="35">
        <v>0.59288995169716796</v>
      </c>
      <c r="AH824" s="35">
        <v>0.67865395200959</v>
      </c>
      <c r="AI824" s="35">
        <v>1.6951995</v>
      </c>
      <c r="AJ824" s="35">
        <v>20.308135670417442</v>
      </c>
      <c r="AK824" s="35">
        <v>46.733365248201601</v>
      </c>
    </row>
    <row r="825" spans="1:37" x14ac:dyDescent="0.5">
      <c r="A825" s="17">
        <v>44807.916666666664</v>
      </c>
      <c r="B825" s="18">
        <v>44807</v>
      </c>
      <c r="C825" s="19">
        <f t="shared" si="60"/>
        <v>9</v>
      </c>
      <c r="D825" s="19">
        <f t="shared" si="61"/>
        <v>22</v>
      </c>
      <c r="E825" s="19">
        <f t="shared" si="62"/>
        <v>7</v>
      </c>
      <c r="F825" s="19">
        <v>1</v>
      </c>
      <c r="G825" s="19">
        <f t="shared" si="63"/>
        <v>0</v>
      </c>
      <c r="H825" s="5">
        <v>8</v>
      </c>
      <c r="I825" s="5">
        <f t="shared" si="64"/>
        <v>1</v>
      </c>
      <c r="J825" s="5">
        <v>76</v>
      </c>
      <c r="K825" s="5">
        <v>99</v>
      </c>
      <c r="L825" s="5">
        <v>86</v>
      </c>
      <c r="M825" s="5">
        <v>14</v>
      </c>
      <c r="N825" s="5">
        <v>142</v>
      </c>
      <c r="O825" s="5">
        <v>6.6</v>
      </c>
      <c r="P825" s="6">
        <v>0.2</v>
      </c>
      <c r="Q825" s="6">
        <v>0.22469741667213114</v>
      </c>
      <c r="R825" s="6">
        <v>224.69741667213114</v>
      </c>
      <c r="S825" s="6">
        <v>0.9</v>
      </c>
      <c r="T825" s="6">
        <v>23.8</v>
      </c>
      <c r="U825" s="7">
        <v>2.5999999999999999E-2</v>
      </c>
      <c r="V825" s="6">
        <v>5.9</v>
      </c>
      <c r="W825" s="6">
        <v>24.7</v>
      </c>
      <c r="X825" s="35">
        <v>375.802793110398</v>
      </c>
      <c r="Y825" s="35">
        <v>25.56666666666667</v>
      </c>
      <c r="Z825" s="35">
        <v>6.0424376666666699</v>
      </c>
      <c r="AA825" s="35">
        <v>13.0828984036213</v>
      </c>
      <c r="AB825" s="35">
        <v>0.35114166406802699</v>
      </c>
      <c r="AC825" s="35">
        <v>2.9765327244937798</v>
      </c>
      <c r="AD825" s="35">
        <v>1.0065776500000001</v>
      </c>
      <c r="AE825" s="35">
        <v>3.22480779687224</v>
      </c>
      <c r="AF825" s="35">
        <v>1.0065776500000001</v>
      </c>
      <c r="AG825" s="35">
        <v>0.54302507982536796</v>
      </c>
      <c r="AH825" s="35">
        <v>0.51163359527793895</v>
      </c>
      <c r="AI825" s="35">
        <v>1.57218866666667</v>
      </c>
      <c r="AJ825" s="35">
        <v>19.4365390988652</v>
      </c>
      <c r="AK825" s="35">
        <v>43.687886335826221</v>
      </c>
    </row>
    <row r="826" spans="1:37" x14ac:dyDescent="0.5">
      <c r="A826" s="17">
        <v>44807.958333333336</v>
      </c>
      <c r="B826" s="18">
        <v>44807</v>
      </c>
      <c r="C826" s="19">
        <f t="shared" si="60"/>
        <v>9</v>
      </c>
      <c r="D826" s="19">
        <f t="shared" si="61"/>
        <v>23</v>
      </c>
      <c r="E826" s="19">
        <f t="shared" si="62"/>
        <v>7</v>
      </c>
      <c r="F826" s="19">
        <v>1</v>
      </c>
      <c r="G826" s="19">
        <f t="shared" si="63"/>
        <v>0</v>
      </c>
      <c r="H826" s="5">
        <v>8</v>
      </c>
      <c r="I826" s="5">
        <f t="shared" si="64"/>
        <v>1</v>
      </c>
      <c r="J826" s="5">
        <v>76</v>
      </c>
      <c r="K826" s="5">
        <v>99</v>
      </c>
      <c r="L826" s="5">
        <v>84</v>
      </c>
      <c r="M826" s="5">
        <v>14</v>
      </c>
      <c r="N826" s="5">
        <v>127</v>
      </c>
      <c r="O826" s="5">
        <v>7.2</v>
      </c>
      <c r="P826" s="6">
        <v>0.2</v>
      </c>
      <c r="Q826" s="6">
        <v>0.20264717874576271</v>
      </c>
      <c r="R826" s="6">
        <v>202.64717874576272</v>
      </c>
      <c r="S826" s="6">
        <v>1</v>
      </c>
      <c r="T826" s="6">
        <v>23.9</v>
      </c>
      <c r="U826" s="7">
        <v>2.4E-2</v>
      </c>
      <c r="V826" s="6">
        <v>6.2</v>
      </c>
      <c r="W826" s="6">
        <v>24.9</v>
      </c>
      <c r="X826" s="35">
        <v>331.74116004086198</v>
      </c>
      <c r="Y826" s="35">
        <v>23.843333333333337</v>
      </c>
      <c r="Z826" s="35">
        <v>6.1701573684210498</v>
      </c>
      <c r="AA826" s="35">
        <v>13.527684328049499</v>
      </c>
      <c r="AB826" s="35">
        <v>0.102606456343425</v>
      </c>
      <c r="AC826" s="35">
        <v>2.8636074100528801</v>
      </c>
      <c r="AD826" s="35">
        <v>0.97908710526315801</v>
      </c>
      <c r="AE826" s="35">
        <v>3.6736720646218202</v>
      </c>
      <c r="AF826" s="35">
        <v>0.97908710526315801</v>
      </c>
      <c r="AG826" s="35">
        <v>0.60727822686464805</v>
      </c>
      <c r="AH826" s="35">
        <v>0.43372665705685298</v>
      </c>
      <c r="AI826" s="35">
        <v>1.5034289473684199</v>
      </c>
      <c r="AJ826" s="35">
        <v>20.134694286089825</v>
      </c>
      <c r="AK826" s="35">
        <v>45.028207343563807</v>
      </c>
    </row>
    <row r="827" spans="1:37" x14ac:dyDescent="0.5">
      <c r="A827" s="17">
        <v>44808</v>
      </c>
      <c r="B827" s="18">
        <v>44808</v>
      </c>
      <c r="C827" s="19">
        <f t="shared" si="60"/>
        <v>9</v>
      </c>
      <c r="D827" s="19">
        <f t="shared" si="61"/>
        <v>0</v>
      </c>
      <c r="E827" s="19">
        <f t="shared" si="62"/>
        <v>1</v>
      </c>
      <c r="F827" s="19">
        <v>0</v>
      </c>
      <c r="G827" s="19">
        <f t="shared" si="63"/>
        <v>0</v>
      </c>
      <c r="H827" s="5">
        <v>8.5</v>
      </c>
      <c r="I827" s="5">
        <f t="shared" si="64"/>
        <v>0</v>
      </c>
      <c r="J827" s="5">
        <v>65</v>
      </c>
      <c r="K827" s="5">
        <v>98</v>
      </c>
      <c r="L827" s="5">
        <v>81</v>
      </c>
      <c r="M827" s="5">
        <v>16</v>
      </c>
      <c r="N827" s="5">
        <v>126</v>
      </c>
      <c r="O827" s="5">
        <v>6.8</v>
      </c>
      <c r="P827" s="6">
        <v>0.2</v>
      </c>
      <c r="Q827" s="6">
        <v>0.18689567071666666</v>
      </c>
      <c r="R827" s="6">
        <v>186.89567071666664</v>
      </c>
      <c r="S827" s="6">
        <v>0.7</v>
      </c>
      <c r="T827" s="6">
        <v>20.6</v>
      </c>
      <c r="U827" s="7">
        <v>2.5000000000000001E-2</v>
      </c>
      <c r="V827" s="6">
        <v>8.3000000000000007</v>
      </c>
      <c r="W827" s="6">
        <v>21.3</v>
      </c>
      <c r="X827" s="35">
        <v>410.68142545171798</v>
      </c>
      <c r="Y827" s="35">
        <v>23.054237288135589</v>
      </c>
      <c r="Z827" s="35">
        <v>8.9989293999999997</v>
      </c>
      <c r="AA827" s="35">
        <v>19.832510250466498</v>
      </c>
      <c r="AB827" s="35">
        <v>0.147360746187883</v>
      </c>
      <c r="AC827" s="35">
        <v>4.6926197694921301</v>
      </c>
      <c r="AD827" s="35">
        <v>1.795377</v>
      </c>
      <c r="AE827" s="35">
        <v>4.7314228545663797</v>
      </c>
      <c r="AF827" s="35">
        <v>1.795377</v>
      </c>
      <c r="AG827" s="35">
        <v>1.04315116692802</v>
      </c>
      <c r="AH827" s="35">
        <v>0.63026457933660396</v>
      </c>
      <c r="AI827" s="35">
        <v>2.5783562</v>
      </c>
      <c r="AJ827" s="35">
        <v>29.163591224714132</v>
      </c>
      <c r="AK827" s="35">
        <v>68.079326033845362</v>
      </c>
    </row>
    <row r="828" spans="1:37" x14ac:dyDescent="0.5">
      <c r="A828" s="17">
        <v>44808.041666666664</v>
      </c>
      <c r="B828" s="18">
        <v>44808</v>
      </c>
      <c r="C828" s="19">
        <f t="shared" si="60"/>
        <v>9</v>
      </c>
      <c r="D828" s="19">
        <f t="shared" si="61"/>
        <v>1</v>
      </c>
      <c r="E828" s="19">
        <f t="shared" si="62"/>
        <v>1</v>
      </c>
      <c r="F828" s="19">
        <v>0</v>
      </c>
      <c r="G828" s="19">
        <f t="shared" si="63"/>
        <v>0</v>
      </c>
      <c r="H828" s="5">
        <v>8.5</v>
      </c>
      <c r="I828" s="5">
        <f t="shared" si="64"/>
        <v>0</v>
      </c>
      <c r="J828" s="5">
        <v>65</v>
      </c>
      <c r="K828" s="5">
        <v>98</v>
      </c>
      <c r="L828" s="5">
        <v>80</v>
      </c>
      <c r="M828" s="5">
        <v>19</v>
      </c>
      <c r="N828" s="5">
        <v>139</v>
      </c>
      <c r="O828" s="5">
        <v>6.8</v>
      </c>
      <c r="P828" s="6">
        <v>0.2</v>
      </c>
      <c r="Q828" s="6">
        <v>0.24403838444262294</v>
      </c>
      <c r="R828" s="6">
        <v>244.03838444262294</v>
      </c>
      <c r="S828" s="6">
        <v>1</v>
      </c>
      <c r="T828" s="6">
        <v>22.6</v>
      </c>
      <c r="U828" s="7">
        <v>2.1000000000000001E-2</v>
      </c>
      <c r="V828" s="6">
        <v>9</v>
      </c>
      <c r="W828" s="6">
        <v>23.6</v>
      </c>
      <c r="X828" s="35">
        <v>491.064331026535</v>
      </c>
      <c r="Y828" s="35">
        <v>18.78166666666667</v>
      </c>
      <c r="Z828" s="35">
        <v>8.9709883333333291</v>
      </c>
      <c r="AA828" s="35">
        <v>19.5760963892427</v>
      </c>
      <c r="AB828" s="35">
        <v>0.16990286624002601</v>
      </c>
      <c r="AC828" s="35">
        <v>4.8511371212669996</v>
      </c>
      <c r="AD828" s="35">
        <v>1.5655268333333301</v>
      </c>
      <c r="AE828" s="35">
        <v>4.8823225693958001</v>
      </c>
      <c r="AF828" s="35">
        <v>1.5655268333333301</v>
      </c>
      <c r="AG828" s="35">
        <v>1.0454061666146099</v>
      </c>
      <c r="AH828" s="35">
        <v>0.553070384935616</v>
      </c>
      <c r="AI828" s="35">
        <v>2.3469716666666698</v>
      </c>
      <c r="AJ828" s="35">
        <v>29.440492622014979</v>
      </c>
      <c r="AK828" s="35">
        <v>67.843604008122298</v>
      </c>
    </row>
    <row r="829" spans="1:37" x14ac:dyDescent="0.5">
      <c r="A829" s="17">
        <v>44808.083333333336</v>
      </c>
      <c r="B829" s="18">
        <v>44808</v>
      </c>
      <c r="C829" s="19">
        <f t="shared" si="60"/>
        <v>9</v>
      </c>
      <c r="D829" s="19">
        <f t="shared" si="61"/>
        <v>2</v>
      </c>
      <c r="E829" s="19">
        <f t="shared" si="62"/>
        <v>1</v>
      </c>
      <c r="F829" s="19">
        <v>0</v>
      </c>
      <c r="G829" s="19">
        <f t="shared" si="63"/>
        <v>0</v>
      </c>
      <c r="H829" s="5">
        <v>8.5</v>
      </c>
      <c r="I829" s="5">
        <f t="shared" si="64"/>
        <v>0</v>
      </c>
      <c r="J829" s="5">
        <v>65</v>
      </c>
      <c r="K829" s="5">
        <v>98</v>
      </c>
      <c r="L829" s="5">
        <v>78</v>
      </c>
      <c r="M829" s="5">
        <v>22</v>
      </c>
      <c r="N829" s="5">
        <v>124</v>
      </c>
      <c r="O829" s="5">
        <v>7.7</v>
      </c>
      <c r="P829" s="6">
        <v>0.2</v>
      </c>
      <c r="Q829" s="6">
        <v>0.24775799216949151</v>
      </c>
      <c r="R829" s="6">
        <v>247.7579921694915</v>
      </c>
      <c r="S829" s="6">
        <v>1.4</v>
      </c>
      <c r="T829" s="6">
        <v>22.2</v>
      </c>
      <c r="U829" s="7">
        <v>0.02</v>
      </c>
      <c r="V829" s="6">
        <v>9.6</v>
      </c>
      <c r="W829" s="6">
        <v>23.599999999999998</v>
      </c>
      <c r="X829" s="35">
        <v>439.45151786184499</v>
      </c>
      <c r="Y829" s="35">
        <v>20.533898305084758</v>
      </c>
      <c r="Z829" s="35">
        <v>8.9070129999999992</v>
      </c>
      <c r="AA829" s="35">
        <v>18.601052235020202</v>
      </c>
      <c r="AB829" s="35">
        <v>0.14173517925875501</v>
      </c>
      <c r="AC829" s="35">
        <v>4.5951664352959902</v>
      </c>
      <c r="AD829" s="35">
        <v>1.6043423999999999</v>
      </c>
      <c r="AE829" s="35">
        <v>4.7881748129034696</v>
      </c>
      <c r="AF829" s="35">
        <v>1.6043423999999999</v>
      </c>
      <c r="AG829" s="35">
        <v>1.0421346526488899</v>
      </c>
      <c r="AH829" s="35">
        <v>0.52840627334398205</v>
      </c>
      <c r="AI829" s="35">
        <v>2.2361232499999999</v>
      </c>
      <c r="AJ829" s="35">
        <v>28.715958150994553</v>
      </c>
      <c r="AK829" s="35">
        <v>66.140153323759222</v>
      </c>
    </row>
    <row r="830" spans="1:37" x14ac:dyDescent="0.5">
      <c r="A830" s="17">
        <v>44808.125</v>
      </c>
      <c r="B830" s="18">
        <v>44808</v>
      </c>
      <c r="C830" s="19">
        <f t="shared" si="60"/>
        <v>9</v>
      </c>
      <c r="D830" s="19">
        <f t="shared" si="61"/>
        <v>3</v>
      </c>
      <c r="E830" s="19">
        <f t="shared" si="62"/>
        <v>1</v>
      </c>
      <c r="F830" s="19">
        <v>0</v>
      </c>
      <c r="G830" s="19">
        <f t="shared" si="63"/>
        <v>0</v>
      </c>
      <c r="H830" s="5">
        <v>8.5</v>
      </c>
      <c r="I830" s="5">
        <f t="shared" si="64"/>
        <v>0</v>
      </c>
      <c r="J830" s="5">
        <v>65</v>
      </c>
      <c r="K830" s="5">
        <v>98</v>
      </c>
      <c r="L830" s="5">
        <v>76</v>
      </c>
      <c r="M830" s="5">
        <v>26</v>
      </c>
      <c r="N830" s="5">
        <v>136</v>
      </c>
      <c r="O830" s="5">
        <v>6.1</v>
      </c>
      <c r="P830" s="6">
        <v>0.2</v>
      </c>
      <c r="Q830" s="6">
        <v>0.22348461893333335</v>
      </c>
      <c r="R830" s="6">
        <v>223.48461893333334</v>
      </c>
      <c r="S830" s="6">
        <v>1.6</v>
      </c>
      <c r="T830" s="6">
        <v>26.9</v>
      </c>
      <c r="U830" s="7">
        <v>1.4999999999999999E-2</v>
      </c>
      <c r="V830" s="6">
        <v>9.8000000000000007</v>
      </c>
      <c r="W830" s="6">
        <v>28.5</v>
      </c>
      <c r="X830" s="35">
        <v>390.19952457575801</v>
      </c>
      <c r="Y830" s="35">
        <v>15.443333333333333</v>
      </c>
      <c r="Z830" s="35">
        <v>8.0538938333333299</v>
      </c>
      <c r="AA830" s="35">
        <v>19.0409544731795</v>
      </c>
      <c r="AB830" s="35">
        <v>0.166160008706253</v>
      </c>
      <c r="AC830" s="35">
        <v>4.8851933559391201</v>
      </c>
      <c r="AD830" s="35">
        <v>1.556694</v>
      </c>
      <c r="AE830" s="35">
        <v>4.9523646264975802</v>
      </c>
      <c r="AF830" s="35">
        <v>1.556694</v>
      </c>
      <c r="AG830" s="35">
        <v>0.99293665330269498</v>
      </c>
      <c r="AH830" s="35">
        <v>0.52942976456702395</v>
      </c>
      <c r="AI830" s="35">
        <v>2.4261024999999998</v>
      </c>
      <c r="AJ830" s="35">
        <v>28.604918022393733</v>
      </c>
      <c r="AK830" s="35">
        <v>66.469468133727773</v>
      </c>
    </row>
    <row r="831" spans="1:37" x14ac:dyDescent="0.5">
      <c r="A831" s="17">
        <v>44808.166666666664</v>
      </c>
      <c r="B831" s="18">
        <v>44808</v>
      </c>
      <c r="C831" s="19">
        <f t="shared" si="60"/>
        <v>9</v>
      </c>
      <c r="D831" s="19">
        <f t="shared" si="61"/>
        <v>4</v>
      </c>
      <c r="E831" s="19">
        <f t="shared" si="62"/>
        <v>1</v>
      </c>
      <c r="F831" s="19">
        <v>0</v>
      </c>
      <c r="G831" s="19">
        <f t="shared" si="63"/>
        <v>0</v>
      </c>
      <c r="H831" s="5">
        <v>8.5</v>
      </c>
      <c r="I831" s="5">
        <f t="shared" si="64"/>
        <v>0</v>
      </c>
      <c r="J831" s="5">
        <v>65</v>
      </c>
      <c r="K831" s="5">
        <v>98</v>
      </c>
      <c r="L831" s="5">
        <v>75</v>
      </c>
      <c r="M831" s="5">
        <v>26</v>
      </c>
      <c r="N831" s="5">
        <v>111</v>
      </c>
      <c r="O831" s="5">
        <v>5</v>
      </c>
      <c r="S831" s="6">
        <v>0.5</v>
      </c>
      <c r="T831" s="6">
        <v>17.100000000000001</v>
      </c>
      <c r="U831" s="7">
        <v>2.1000000000000001E-2</v>
      </c>
      <c r="V831" s="6">
        <v>11.3</v>
      </c>
      <c r="W831" s="6">
        <v>17.600000000000001</v>
      </c>
      <c r="X831" s="35">
        <v>370.27393557196001</v>
      </c>
      <c r="Y831" s="35">
        <v>21.678333333333335</v>
      </c>
      <c r="Z831" s="35">
        <v>7.65312659090909</v>
      </c>
      <c r="AA831" s="35">
        <v>17.169989606699399</v>
      </c>
      <c r="AB831" s="35">
        <v>0.139455911836778</v>
      </c>
      <c r="AC831" s="35">
        <v>4.1791018918123699</v>
      </c>
      <c r="AD831" s="35">
        <v>1.3369561136363599</v>
      </c>
      <c r="AE831" s="35">
        <v>4.4092764739139803</v>
      </c>
      <c r="AF831" s="35">
        <v>1.3369561136363599</v>
      </c>
      <c r="AG831" s="35">
        <v>0.78110361365334902</v>
      </c>
      <c r="AH831" s="35">
        <v>0.44632453376898201</v>
      </c>
      <c r="AI831" s="35">
        <v>2.0589706818181801</v>
      </c>
      <c r="AJ831" s="35">
        <v>25.705037374507867</v>
      </c>
      <c r="AK831" s="35">
        <v>58.235989668015293</v>
      </c>
    </row>
    <row r="832" spans="1:37" x14ac:dyDescent="0.5">
      <c r="A832" s="17">
        <v>44808.208333333336</v>
      </c>
      <c r="B832" s="18">
        <v>44808</v>
      </c>
      <c r="C832" s="19">
        <f t="shared" si="60"/>
        <v>9</v>
      </c>
      <c r="D832" s="19">
        <f t="shared" si="61"/>
        <v>5</v>
      </c>
      <c r="E832" s="19">
        <f t="shared" si="62"/>
        <v>1</v>
      </c>
      <c r="F832" s="19">
        <v>0</v>
      </c>
      <c r="G832" s="19">
        <f t="shared" si="63"/>
        <v>0</v>
      </c>
      <c r="H832" s="5">
        <v>8.5</v>
      </c>
      <c r="I832" s="5">
        <f t="shared" si="64"/>
        <v>0</v>
      </c>
      <c r="J832" s="5">
        <v>65</v>
      </c>
      <c r="K832" s="5">
        <v>98</v>
      </c>
      <c r="L832" s="5">
        <v>73</v>
      </c>
      <c r="M832" s="5">
        <v>29</v>
      </c>
      <c r="N832" s="5">
        <v>100</v>
      </c>
      <c r="O832" s="5">
        <v>4.8</v>
      </c>
      <c r="P832" s="6">
        <v>0.1</v>
      </c>
      <c r="Q832" s="6">
        <v>0.15891254142372879</v>
      </c>
      <c r="R832" s="6">
        <v>158.91254142372878</v>
      </c>
      <c r="S832" s="6">
        <v>0.3</v>
      </c>
      <c r="T832" s="6">
        <v>12.1</v>
      </c>
      <c r="U832" s="7">
        <v>2.8000000000000001E-2</v>
      </c>
      <c r="V832" s="6">
        <v>11.7</v>
      </c>
      <c r="W832" s="6">
        <v>12.4</v>
      </c>
      <c r="X832" s="35">
        <v>308.33502926768898</v>
      </c>
      <c r="Y832" s="35">
        <v>27.905000000000005</v>
      </c>
      <c r="Z832" s="35">
        <v>7.0832448214285701</v>
      </c>
      <c r="AA832" s="35">
        <v>16.176002446344899</v>
      </c>
      <c r="AB832" s="35">
        <v>0.16114837720846101</v>
      </c>
      <c r="AC832" s="35">
        <v>3.2950672857846</v>
      </c>
      <c r="AD832" s="35">
        <v>1.0608588035714299</v>
      </c>
      <c r="AE832" s="35">
        <v>3.9248108493681002</v>
      </c>
      <c r="AF832" s="35">
        <v>1.0608588035714299</v>
      </c>
      <c r="AG832" s="35">
        <v>0.59405160336834095</v>
      </c>
      <c r="AH832" s="35">
        <v>0.40322120888185797</v>
      </c>
      <c r="AI832" s="35">
        <v>1.6562317857142901</v>
      </c>
      <c r="AJ832" s="35">
        <v>22.803915025488102</v>
      </c>
      <c r="AK832" s="35">
        <v>49.817211405951255</v>
      </c>
    </row>
    <row r="833" spans="1:37" x14ac:dyDescent="0.5">
      <c r="A833" s="17">
        <v>44808.25</v>
      </c>
      <c r="B833" s="18">
        <v>44808</v>
      </c>
      <c r="C833" s="19">
        <f t="shared" si="60"/>
        <v>9</v>
      </c>
      <c r="D833" s="19">
        <f t="shared" si="61"/>
        <v>6</v>
      </c>
      <c r="E833" s="19">
        <f t="shared" si="62"/>
        <v>1</v>
      </c>
      <c r="F833" s="19">
        <v>0</v>
      </c>
      <c r="G833" s="19">
        <f t="shared" si="63"/>
        <v>0</v>
      </c>
      <c r="H833" s="5">
        <v>8.5</v>
      </c>
      <c r="I833" s="5">
        <f t="shared" si="64"/>
        <v>0</v>
      </c>
      <c r="J833" s="5">
        <v>65</v>
      </c>
      <c r="K833" s="5">
        <v>98</v>
      </c>
      <c r="L833" s="5">
        <v>74</v>
      </c>
      <c r="M833" s="5">
        <v>28</v>
      </c>
      <c r="N833" s="5">
        <v>104</v>
      </c>
      <c r="O833" s="5">
        <v>5.3</v>
      </c>
      <c r="P833" s="6">
        <v>0.1</v>
      </c>
      <c r="Q833" s="6">
        <v>0.14093518803333333</v>
      </c>
      <c r="R833" s="6">
        <v>140.93518803333333</v>
      </c>
      <c r="S833" s="6">
        <v>1.7</v>
      </c>
      <c r="T833" s="6">
        <v>15.3</v>
      </c>
      <c r="U833" s="7">
        <v>2.5000000000000001E-2</v>
      </c>
      <c r="V833" s="6">
        <v>10.3</v>
      </c>
      <c r="W833" s="6">
        <v>17</v>
      </c>
      <c r="X833" s="35">
        <v>276.64423006632802</v>
      </c>
      <c r="Z833" s="35">
        <v>8.8658263333333291</v>
      </c>
      <c r="AA833" s="35">
        <v>20.640712942386202</v>
      </c>
      <c r="AB833" s="35">
        <v>0.201227219424126</v>
      </c>
      <c r="AC833" s="35">
        <v>4.71894768919325</v>
      </c>
      <c r="AD833" s="35">
        <v>1.6295139999999999</v>
      </c>
      <c r="AE833" s="35">
        <v>4.96093753466746</v>
      </c>
      <c r="AF833" s="35">
        <v>1.6295139999999999</v>
      </c>
      <c r="AG833" s="35">
        <v>0.93073437415190796</v>
      </c>
      <c r="AH833" s="35">
        <v>0.85538197659038695</v>
      </c>
      <c r="AI833" s="35">
        <v>2.5683600000000002</v>
      </c>
      <c r="AJ833" s="35">
        <v>30.380864160765938</v>
      </c>
      <c r="AK833" s="35">
        <v>69.68157219068722</v>
      </c>
    </row>
    <row r="834" spans="1:37" x14ac:dyDescent="0.5">
      <c r="A834" s="17">
        <v>44808.291666666664</v>
      </c>
      <c r="B834" s="18">
        <v>44808</v>
      </c>
      <c r="C834" s="19">
        <f t="shared" si="60"/>
        <v>9</v>
      </c>
      <c r="D834" s="19">
        <f t="shared" si="61"/>
        <v>7</v>
      </c>
      <c r="E834" s="19">
        <f t="shared" si="62"/>
        <v>1</v>
      </c>
      <c r="F834" s="19">
        <v>0</v>
      </c>
      <c r="G834" s="19">
        <f t="shared" si="63"/>
        <v>0</v>
      </c>
      <c r="H834" s="5">
        <v>8.5</v>
      </c>
      <c r="I834" s="5">
        <f t="shared" si="64"/>
        <v>0</v>
      </c>
      <c r="J834" s="5">
        <v>65</v>
      </c>
      <c r="K834" s="5">
        <v>98</v>
      </c>
      <c r="L834" s="5">
        <v>75</v>
      </c>
      <c r="M834" s="5">
        <v>28</v>
      </c>
      <c r="N834" s="5">
        <v>147</v>
      </c>
      <c r="O834" s="5">
        <v>4.4000000000000004</v>
      </c>
      <c r="P834" s="6">
        <v>0.2</v>
      </c>
      <c r="Q834" s="6">
        <v>0.23518578947540988</v>
      </c>
      <c r="R834" s="6">
        <v>235.18578947540988</v>
      </c>
      <c r="S834" s="6">
        <v>5.6</v>
      </c>
      <c r="T834" s="6">
        <v>16.7</v>
      </c>
      <c r="U834" s="7">
        <v>2.4E-2</v>
      </c>
      <c r="V834" s="6">
        <v>11.3</v>
      </c>
      <c r="W834" s="6">
        <v>22.299999999999997</v>
      </c>
      <c r="Y834" s="35">
        <v>23.952542372881357</v>
      </c>
      <c r="Z834" s="35">
        <v>7.6589117142857104</v>
      </c>
      <c r="AA834" s="35">
        <v>14.8562148810488</v>
      </c>
      <c r="AB834" s="35">
        <v>0.12857669398101201</v>
      </c>
      <c r="AC834" s="35">
        <v>2.4885399284571399</v>
      </c>
      <c r="AD834" s="35">
        <v>0.71496125714285697</v>
      </c>
      <c r="AE834" s="35">
        <v>3.3951786502991199</v>
      </c>
      <c r="AF834" s="35">
        <v>0.71496125714285697</v>
      </c>
      <c r="AG834" s="35">
        <v>0.37116143029034698</v>
      </c>
      <c r="AH834" s="35">
        <v>0.55509698282130804</v>
      </c>
      <c r="AI834" s="35">
        <v>1.3126798285714301</v>
      </c>
      <c r="AJ834" s="35">
        <v>20.304989047339145</v>
      </c>
      <c r="AK834" s="35">
        <v>42.30871210463512</v>
      </c>
    </row>
    <row r="835" spans="1:37" x14ac:dyDescent="0.5">
      <c r="A835" s="17">
        <v>44808.333333333336</v>
      </c>
      <c r="B835" s="18">
        <v>44808</v>
      </c>
      <c r="C835" s="19">
        <f t="shared" si="60"/>
        <v>9</v>
      </c>
      <c r="D835" s="19">
        <f t="shared" si="61"/>
        <v>8</v>
      </c>
      <c r="E835" s="19">
        <f t="shared" si="62"/>
        <v>1</v>
      </c>
      <c r="F835" s="19">
        <v>0</v>
      </c>
      <c r="G835" s="19">
        <f t="shared" si="63"/>
        <v>0</v>
      </c>
      <c r="H835" s="5">
        <v>8.5</v>
      </c>
      <c r="I835" s="5">
        <f t="shared" si="64"/>
        <v>0</v>
      </c>
      <c r="J835" s="5">
        <v>65</v>
      </c>
      <c r="K835" s="5">
        <v>98</v>
      </c>
      <c r="L835" s="5">
        <v>77</v>
      </c>
      <c r="M835" s="5">
        <v>29</v>
      </c>
      <c r="N835" s="5">
        <v>96</v>
      </c>
      <c r="O835" s="5">
        <v>3.2</v>
      </c>
      <c r="P835" s="6">
        <v>0.1</v>
      </c>
      <c r="Q835" s="6">
        <v>0.13467779098305083</v>
      </c>
      <c r="R835" s="6">
        <v>134.67779098305084</v>
      </c>
      <c r="S835" s="6">
        <v>2.1</v>
      </c>
      <c r="T835" s="6">
        <v>7.6</v>
      </c>
      <c r="U835" s="7">
        <v>4.1000000000000002E-2</v>
      </c>
      <c r="V835" s="6">
        <v>8.6999999999999993</v>
      </c>
      <c r="W835" s="6">
        <v>9.6999999999999993</v>
      </c>
      <c r="X835" s="35">
        <v>232.04148570072999</v>
      </c>
      <c r="Y835" s="35">
        <v>41.438333333333325</v>
      </c>
      <c r="Z835" s="35">
        <v>9.8180466666666693</v>
      </c>
      <c r="AA835" s="35">
        <v>13.3508039776281</v>
      </c>
      <c r="AB835" s="35">
        <v>0.151080431331022</v>
      </c>
      <c r="AC835" s="35">
        <v>2.5147450655303798</v>
      </c>
      <c r="AD835" s="35">
        <v>0.70184815</v>
      </c>
      <c r="AE835" s="35">
        <v>4.0459988549689996</v>
      </c>
      <c r="AF835" s="35">
        <v>0.70184815</v>
      </c>
      <c r="AG835" s="35">
        <v>0.349528399314181</v>
      </c>
      <c r="AH835" s="35">
        <v>0.42870206620696499</v>
      </c>
      <c r="AI835" s="35">
        <v>1.1651888666666701</v>
      </c>
      <c r="AJ835" s="35">
        <v>22.791281714651433</v>
      </c>
      <c r="AK835" s="35">
        <v>46.191497014122724</v>
      </c>
    </row>
    <row r="836" spans="1:37" x14ac:dyDescent="0.5">
      <c r="A836" s="17">
        <v>44808.375</v>
      </c>
      <c r="B836" s="18">
        <v>44808</v>
      </c>
      <c r="C836" s="19">
        <f t="shared" si="60"/>
        <v>9</v>
      </c>
      <c r="D836" s="19">
        <f t="shared" si="61"/>
        <v>9</v>
      </c>
      <c r="E836" s="19">
        <f t="shared" si="62"/>
        <v>1</v>
      </c>
      <c r="F836" s="19">
        <v>0</v>
      </c>
      <c r="G836" s="19">
        <f t="shared" si="63"/>
        <v>0</v>
      </c>
      <c r="H836" s="5">
        <v>8.5</v>
      </c>
      <c r="I836" s="5">
        <f t="shared" si="64"/>
        <v>0</v>
      </c>
      <c r="J836" s="5">
        <v>65</v>
      </c>
      <c r="K836" s="5">
        <v>98</v>
      </c>
      <c r="L836" s="5">
        <v>81</v>
      </c>
      <c r="M836" s="5">
        <v>21</v>
      </c>
      <c r="N836" s="5">
        <v>92</v>
      </c>
      <c r="O836" s="5">
        <v>5.2</v>
      </c>
      <c r="P836" s="6">
        <v>0.1</v>
      </c>
      <c r="Q836" s="6">
        <v>0.13568840761666665</v>
      </c>
      <c r="R836" s="6">
        <v>135.68840761666664</v>
      </c>
      <c r="S836" s="6">
        <v>1.2</v>
      </c>
      <c r="T836" s="6">
        <v>5.9</v>
      </c>
      <c r="U836" s="7">
        <v>5.0999999999999997E-2</v>
      </c>
      <c r="V836" s="6">
        <v>8.1999999999999993</v>
      </c>
      <c r="W836" s="6">
        <v>7.1000000000000005</v>
      </c>
      <c r="X836" s="35">
        <v>242.642832936753</v>
      </c>
      <c r="Y836" s="35">
        <v>51.258333333333347</v>
      </c>
      <c r="Z836" s="35">
        <v>10.577878</v>
      </c>
      <c r="AA836" s="35">
        <v>12.3715431098318</v>
      </c>
      <c r="AB836" s="35">
        <v>0.12305891481855399</v>
      </c>
      <c r="AC836" s="35">
        <v>2.62036741403075</v>
      </c>
      <c r="AD836" s="35">
        <v>0.70205627500000001</v>
      </c>
      <c r="AE836" s="35">
        <v>4.3736077913678502</v>
      </c>
      <c r="AF836" s="35">
        <v>0.70205627500000001</v>
      </c>
      <c r="AG836" s="35">
        <v>0.309719059531192</v>
      </c>
      <c r="AH836" s="35">
        <v>0.23686821819812801</v>
      </c>
      <c r="AI836" s="35">
        <v>1.0525138999999999</v>
      </c>
      <c r="AJ836" s="35">
        <v>24.491943975127082</v>
      </c>
      <c r="AK836" s="35">
        <v>46.88004845028459</v>
      </c>
    </row>
    <row r="837" spans="1:37" x14ac:dyDescent="0.5">
      <c r="A837" s="17">
        <v>44808.416666666664</v>
      </c>
      <c r="B837" s="18">
        <v>44808</v>
      </c>
      <c r="C837" s="19">
        <f t="shared" si="60"/>
        <v>9</v>
      </c>
      <c r="D837" s="19">
        <f t="shared" si="61"/>
        <v>10</v>
      </c>
      <c r="E837" s="19">
        <f t="shared" si="62"/>
        <v>1</v>
      </c>
      <c r="F837" s="19">
        <v>0</v>
      </c>
      <c r="G837" s="19">
        <f t="shared" si="63"/>
        <v>0</v>
      </c>
      <c r="H837" s="5">
        <v>8.5</v>
      </c>
      <c r="I837" s="5">
        <f t="shared" si="64"/>
        <v>0</v>
      </c>
      <c r="J837" s="5">
        <v>65</v>
      </c>
      <c r="K837" s="5">
        <v>98</v>
      </c>
      <c r="L837" s="5">
        <v>87</v>
      </c>
      <c r="M837" s="5">
        <v>18</v>
      </c>
      <c r="N837" s="5">
        <v>155</v>
      </c>
      <c r="O837" s="5">
        <v>3.8</v>
      </c>
      <c r="P837" s="6">
        <v>0.1</v>
      </c>
      <c r="Q837" s="6">
        <v>0.14804214162295076</v>
      </c>
      <c r="R837" s="6">
        <v>148.04214162295077</v>
      </c>
      <c r="S837" s="6">
        <v>1.9</v>
      </c>
      <c r="T837" s="6">
        <v>9.1</v>
      </c>
      <c r="U837" s="7">
        <v>6.0999999999999999E-2</v>
      </c>
      <c r="V837" s="6">
        <v>9.1</v>
      </c>
      <c r="W837" s="6">
        <v>11</v>
      </c>
      <c r="X837" s="35">
        <v>256.44388099292701</v>
      </c>
      <c r="Y837" s="35">
        <v>61.235000000000007</v>
      </c>
      <c r="Z837" s="35">
        <v>7.1225874999999998</v>
      </c>
      <c r="AA837" s="35">
        <v>7.6772045910134699</v>
      </c>
      <c r="AB837" s="35">
        <v>0.14375446363960301</v>
      </c>
      <c r="AC837" s="35">
        <v>1.4665767270946699</v>
      </c>
      <c r="AD837" s="35">
        <v>0.37986736666666698</v>
      </c>
      <c r="AE837" s="35">
        <v>3.4642876124864901</v>
      </c>
      <c r="AF837" s="35">
        <v>0.37986736666666698</v>
      </c>
      <c r="AG837" s="35">
        <v>9.2816496521388903E-2</v>
      </c>
      <c r="AH837" s="35">
        <v>0.17678022681648101</v>
      </c>
      <c r="AI837" s="35">
        <v>0.635674883333333</v>
      </c>
      <c r="AJ837" s="35">
        <v>17.518776674072235</v>
      </c>
      <c r="AK837" s="35">
        <v>31.910413900108331</v>
      </c>
    </row>
    <row r="838" spans="1:37" x14ac:dyDescent="0.5">
      <c r="A838" s="17">
        <v>44808.458333333336</v>
      </c>
      <c r="B838" s="18">
        <v>44808</v>
      </c>
      <c r="C838" s="19">
        <f t="shared" si="60"/>
        <v>9</v>
      </c>
      <c r="D838" s="19">
        <f t="shared" si="61"/>
        <v>11</v>
      </c>
      <c r="E838" s="19">
        <f t="shared" si="62"/>
        <v>1</v>
      </c>
      <c r="F838" s="19">
        <v>0</v>
      </c>
      <c r="G838" s="19">
        <f t="shared" si="63"/>
        <v>0</v>
      </c>
      <c r="H838" s="5">
        <v>8.5</v>
      </c>
      <c r="I838" s="5">
        <f t="shared" si="64"/>
        <v>0</v>
      </c>
      <c r="J838" s="5">
        <v>65</v>
      </c>
      <c r="K838" s="5">
        <v>98</v>
      </c>
      <c r="L838" s="5">
        <v>91</v>
      </c>
      <c r="M838" s="5">
        <v>16</v>
      </c>
      <c r="N838" s="5">
        <v>254</v>
      </c>
      <c r="O838" s="5">
        <v>3.9</v>
      </c>
      <c r="P838" s="6">
        <v>0.1</v>
      </c>
      <c r="Q838" s="6">
        <v>0.12015242137288133</v>
      </c>
      <c r="R838" s="6">
        <v>120.15242137288134</v>
      </c>
      <c r="S838" s="6">
        <v>1.5</v>
      </c>
      <c r="T838" s="6">
        <v>7.8</v>
      </c>
      <c r="U838" s="7">
        <v>6.6000000000000003E-2</v>
      </c>
      <c r="V838" s="6">
        <v>8.6</v>
      </c>
      <c r="W838" s="6">
        <v>9.3000000000000007</v>
      </c>
      <c r="X838" s="35">
        <v>219.85339696913999</v>
      </c>
      <c r="Y838" s="35">
        <v>66.985000000000028</v>
      </c>
      <c r="Z838" s="35">
        <v>7.7719321666666703</v>
      </c>
      <c r="AA838" s="35">
        <v>7.2451263641934096</v>
      </c>
      <c r="AB838" s="35">
        <v>0.14475672110312701</v>
      </c>
      <c r="AC838" s="35">
        <v>1.49058141197259</v>
      </c>
      <c r="AD838" s="35">
        <v>0.35994411666666698</v>
      </c>
      <c r="AE838" s="35">
        <v>3.6367187254831501</v>
      </c>
      <c r="AF838" s="35">
        <v>0.35994411666666698</v>
      </c>
      <c r="AG838" s="35">
        <v>8.4527442387852397E-2</v>
      </c>
      <c r="AH838" s="35">
        <v>0.18990430605479</v>
      </c>
      <c r="AI838" s="35">
        <v>0.69659218333333295</v>
      </c>
      <c r="AJ838" s="35">
        <v>18.296110416821982</v>
      </c>
      <c r="AK838" s="35">
        <v>33.171082982869898</v>
      </c>
    </row>
    <row r="839" spans="1:37" x14ac:dyDescent="0.5">
      <c r="A839" s="17">
        <v>44808.5</v>
      </c>
      <c r="B839" s="18">
        <v>44808</v>
      </c>
      <c r="C839" s="19">
        <f t="shared" si="60"/>
        <v>9</v>
      </c>
      <c r="D839" s="19">
        <f t="shared" si="61"/>
        <v>12</v>
      </c>
      <c r="E839" s="19">
        <f t="shared" si="62"/>
        <v>1</v>
      </c>
      <c r="F839" s="19">
        <v>0</v>
      </c>
      <c r="G839" s="19">
        <f t="shared" si="63"/>
        <v>0</v>
      </c>
      <c r="H839" s="5">
        <v>8.5</v>
      </c>
      <c r="I839" s="5">
        <f t="shared" si="64"/>
        <v>0</v>
      </c>
      <c r="J839" s="5">
        <v>65</v>
      </c>
      <c r="K839" s="5">
        <v>98</v>
      </c>
      <c r="L839" s="5">
        <v>92</v>
      </c>
      <c r="M839" s="5">
        <v>14</v>
      </c>
      <c r="N839" s="5">
        <v>277</v>
      </c>
      <c r="O839" s="5">
        <v>4.4000000000000004</v>
      </c>
      <c r="P839" s="6">
        <v>0.1</v>
      </c>
      <c r="Q839" s="6">
        <v>0.10475985040000002</v>
      </c>
      <c r="R839" s="6">
        <v>104.75985040000002</v>
      </c>
      <c r="S839" s="6">
        <v>1.2</v>
      </c>
      <c r="T839" s="6">
        <v>6.1</v>
      </c>
      <c r="U839" s="7">
        <v>7.4999999999999997E-2</v>
      </c>
      <c r="V839" s="6">
        <v>7.6</v>
      </c>
      <c r="W839" s="6">
        <v>7.3</v>
      </c>
      <c r="X839" s="35">
        <v>191.28032583777301</v>
      </c>
      <c r="Y839" s="35">
        <v>75.364999999999981</v>
      </c>
      <c r="Z839" s="35">
        <v>6.1160107500000001</v>
      </c>
      <c r="AA839" s="35">
        <v>5.82003557177429</v>
      </c>
      <c r="AB839" s="35">
        <v>0.12223518803240201</v>
      </c>
      <c r="AC839" s="35">
        <v>0.97174949175069503</v>
      </c>
      <c r="AD839" s="35">
        <v>0.27319399999999999</v>
      </c>
      <c r="AE839" s="35">
        <v>3.1115764534603301</v>
      </c>
      <c r="AF839" s="35">
        <v>0.27319399999999999</v>
      </c>
      <c r="AG839" s="35">
        <v>5.69735491353007E-2</v>
      </c>
      <c r="AH839" s="35">
        <v>0.17167993729692901</v>
      </c>
      <c r="AI839" s="35">
        <v>0.50160464999999999</v>
      </c>
      <c r="AJ839" s="35">
        <v>14.572132216344361</v>
      </c>
      <c r="AK839" s="35">
        <v>26.738542811000752</v>
      </c>
    </row>
    <row r="840" spans="1:37" x14ac:dyDescent="0.5">
      <c r="A840" s="17">
        <v>44808.541666666664</v>
      </c>
      <c r="B840" s="18">
        <v>44808</v>
      </c>
      <c r="C840" s="19">
        <f t="shared" si="60"/>
        <v>9</v>
      </c>
      <c r="D840" s="19">
        <f t="shared" si="61"/>
        <v>13</v>
      </c>
      <c r="E840" s="19">
        <f t="shared" si="62"/>
        <v>1</v>
      </c>
      <c r="F840" s="19">
        <v>0</v>
      </c>
      <c r="G840" s="19">
        <f t="shared" si="63"/>
        <v>0</v>
      </c>
      <c r="H840" s="5">
        <v>8.5</v>
      </c>
      <c r="I840" s="5">
        <f t="shared" si="64"/>
        <v>0</v>
      </c>
      <c r="J840" s="5">
        <v>65</v>
      </c>
      <c r="K840" s="5">
        <v>98</v>
      </c>
      <c r="L840" s="5">
        <v>95</v>
      </c>
      <c r="M840" s="5">
        <v>13</v>
      </c>
      <c r="N840" s="5">
        <v>281</v>
      </c>
      <c r="O840" s="5">
        <v>4.4000000000000004</v>
      </c>
      <c r="P840" s="6">
        <v>0.1</v>
      </c>
      <c r="Q840" s="6">
        <v>0.11331498411475409</v>
      </c>
      <c r="R840" s="6">
        <v>113.31498411475408</v>
      </c>
      <c r="S840" s="6">
        <v>0.8</v>
      </c>
      <c r="T840" s="6">
        <v>4.3</v>
      </c>
      <c r="U840" s="7">
        <v>7.0000000000000007E-2</v>
      </c>
      <c r="V840" s="6">
        <v>6.7</v>
      </c>
      <c r="W840" s="6">
        <v>5.0999999999999996</v>
      </c>
      <c r="X840" s="35">
        <v>181.28766121383401</v>
      </c>
      <c r="Y840" s="35">
        <v>70.39500000000001</v>
      </c>
      <c r="Z840" s="35">
        <v>5.71564083333333</v>
      </c>
      <c r="AA840" s="35">
        <v>5.3778373879442398</v>
      </c>
      <c r="AB840" s="35">
        <v>0.13329660527169099</v>
      </c>
      <c r="AC840" s="35">
        <v>0.90285851509712201</v>
      </c>
      <c r="AD840" s="35">
        <v>0.245195466666667</v>
      </c>
      <c r="AE840" s="35">
        <v>2.9940642887878299</v>
      </c>
      <c r="AF840" s="35">
        <v>0.245195466666667</v>
      </c>
      <c r="AG840" s="35">
        <v>4.23932673441621E-2</v>
      </c>
      <c r="AH840" s="35">
        <v>0.21716794908763601</v>
      </c>
      <c r="AI840" s="35">
        <v>0.49100326666666699</v>
      </c>
      <c r="AJ840" s="35">
        <v>13.923594465438956</v>
      </c>
      <c r="AK840" s="35">
        <v>25.723804692176241</v>
      </c>
    </row>
    <row r="841" spans="1:37" x14ac:dyDescent="0.5">
      <c r="A841" s="17">
        <v>44808.583333333336</v>
      </c>
      <c r="B841" s="18">
        <v>44808</v>
      </c>
      <c r="C841" s="19">
        <f t="shared" si="60"/>
        <v>9</v>
      </c>
      <c r="D841" s="19">
        <f t="shared" si="61"/>
        <v>14</v>
      </c>
      <c r="E841" s="19">
        <f t="shared" si="62"/>
        <v>1</v>
      </c>
      <c r="F841" s="19">
        <v>0</v>
      </c>
      <c r="G841" s="19">
        <f t="shared" si="63"/>
        <v>0</v>
      </c>
      <c r="H841" s="5">
        <v>8.5</v>
      </c>
      <c r="I841" s="5">
        <f t="shared" si="64"/>
        <v>0</v>
      </c>
      <c r="J841" s="5">
        <v>65</v>
      </c>
      <c r="K841" s="5">
        <v>98</v>
      </c>
      <c r="L841" s="5">
        <v>96</v>
      </c>
      <c r="M841" s="5">
        <v>11</v>
      </c>
      <c r="N841" s="5">
        <v>280</v>
      </c>
      <c r="O841" s="5">
        <v>5.6</v>
      </c>
      <c r="P841" s="6">
        <v>0.1</v>
      </c>
      <c r="Q841" s="6">
        <v>0.10026688038983053</v>
      </c>
      <c r="R841" s="6">
        <v>100.26688038983053</v>
      </c>
      <c r="S841" s="6">
        <v>0.9</v>
      </c>
      <c r="T841" s="6">
        <v>4.4000000000000004</v>
      </c>
      <c r="U841" s="7">
        <v>6.8000000000000005E-2</v>
      </c>
      <c r="V841" s="6">
        <v>6.4</v>
      </c>
      <c r="W841" s="6">
        <v>5.3000000000000007</v>
      </c>
      <c r="X841" s="35">
        <v>168.240038492304</v>
      </c>
      <c r="Y841" s="35">
        <v>68.726666666666659</v>
      </c>
      <c r="Z841" s="35">
        <v>4.5271540000000003</v>
      </c>
      <c r="AA841" s="35">
        <v>4.7060419440925401</v>
      </c>
      <c r="AB841" s="35">
        <v>0.11092842873349799</v>
      </c>
      <c r="AC841" s="35">
        <v>0.75856950398971701</v>
      </c>
      <c r="AD841" s="35">
        <v>0.25105575000000002</v>
      </c>
      <c r="AE841" s="35">
        <v>2.8270985857512398</v>
      </c>
      <c r="AF841" s="35">
        <v>0.25105575000000002</v>
      </c>
      <c r="AG841" s="35">
        <v>3.9645191721874598E-2</v>
      </c>
      <c r="AH841" s="35">
        <v>0.202240688006674</v>
      </c>
      <c r="AI841" s="35">
        <v>0.420216325</v>
      </c>
      <c r="AJ841" s="35">
        <v>12.168824133349361</v>
      </c>
      <c r="AK841" s="35">
        <v>22.746459590327884</v>
      </c>
    </row>
    <row r="842" spans="1:37" x14ac:dyDescent="0.5">
      <c r="A842" s="17">
        <v>44808.625</v>
      </c>
      <c r="B842" s="18">
        <v>44808</v>
      </c>
      <c r="C842" s="19">
        <f t="shared" si="60"/>
        <v>9</v>
      </c>
      <c r="D842" s="19">
        <f t="shared" si="61"/>
        <v>15</v>
      </c>
      <c r="E842" s="19">
        <f t="shared" si="62"/>
        <v>1</v>
      </c>
      <c r="F842" s="19">
        <v>0</v>
      </c>
      <c r="G842" s="19">
        <f t="shared" si="63"/>
        <v>0</v>
      </c>
      <c r="H842" s="5">
        <v>8.5</v>
      </c>
      <c r="I842" s="5">
        <f t="shared" si="64"/>
        <v>0</v>
      </c>
      <c r="J842" s="5">
        <v>65</v>
      </c>
      <c r="K842" s="5">
        <v>98</v>
      </c>
      <c r="L842" s="5">
        <v>97</v>
      </c>
      <c r="M842" s="5">
        <v>11</v>
      </c>
      <c r="N842" s="5">
        <v>282</v>
      </c>
      <c r="O842" s="5">
        <v>4.9000000000000004</v>
      </c>
      <c r="P842" s="6">
        <v>0</v>
      </c>
      <c r="Q842" s="6">
        <v>9.850410488333336E-2</v>
      </c>
      <c r="R842" s="6">
        <v>98.504104883333355</v>
      </c>
      <c r="S842" s="6">
        <v>2.2000000000000002</v>
      </c>
      <c r="T842" s="6">
        <v>6.4</v>
      </c>
      <c r="U842" s="7">
        <v>6.6000000000000003E-2</v>
      </c>
      <c r="V842" s="6">
        <v>6.3</v>
      </c>
      <c r="W842" s="6">
        <v>8.6000000000000014</v>
      </c>
      <c r="X842" s="35">
        <v>163.928083961071</v>
      </c>
      <c r="Y842" s="35">
        <v>66.004999999999995</v>
      </c>
      <c r="Z842" s="35">
        <v>3.8880819999999998</v>
      </c>
      <c r="AA842" s="35">
        <v>4.4008382961355696</v>
      </c>
      <c r="AB842" s="35">
        <v>0.13569040639914701</v>
      </c>
      <c r="AC842" s="35">
        <v>0.58968483509721603</v>
      </c>
      <c r="AD842" s="35">
        <v>0.22306400000000001</v>
      </c>
      <c r="AE842" s="35">
        <v>2.49918981033563</v>
      </c>
      <c r="AF842" s="35">
        <v>0.22306400000000001</v>
      </c>
      <c r="AG842" s="35">
        <v>4.24780470440543E-2</v>
      </c>
      <c r="AH842" s="35">
        <v>0.226383070817053</v>
      </c>
      <c r="AI842" s="35">
        <v>0.39539286666666701</v>
      </c>
      <c r="AJ842" s="35">
        <v>10.686432132733646</v>
      </c>
      <c r="AK842" s="35">
        <v>20.236396446749318</v>
      </c>
    </row>
    <row r="843" spans="1:37" x14ac:dyDescent="0.5">
      <c r="A843" s="17">
        <v>44808.666666666664</v>
      </c>
      <c r="B843" s="18">
        <v>44808</v>
      </c>
      <c r="C843" s="19">
        <f t="shared" ref="C843:C906" si="65">MONTH(B843)</f>
        <v>9</v>
      </c>
      <c r="D843" s="19">
        <f t="shared" ref="D843:D906" si="66">HOUR(A843)</f>
        <v>16</v>
      </c>
      <c r="E843" s="19">
        <f t="shared" ref="E843:E906" si="67">WEEKDAY(B843)</f>
        <v>1</v>
      </c>
      <c r="F843" s="19">
        <v>0</v>
      </c>
      <c r="G843" s="19">
        <f t="shared" ref="G843:G906" si="68">IF(F843=0,0,IF(H843&gt;$G$9,2,0))</f>
        <v>0</v>
      </c>
      <c r="H843" s="5">
        <v>8.5</v>
      </c>
      <c r="I843" s="5">
        <f t="shared" ref="I843:I906" si="69">IF(J843&gt;70,1,0)</f>
        <v>0</v>
      </c>
      <c r="J843" s="5">
        <v>65</v>
      </c>
      <c r="K843" s="5">
        <v>98</v>
      </c>
      <c r="L843" s="5">
        <v>97</v>
      </c>
      <c r="M843" s="5">
        <v>10</v>
      </c>
      <c r="N843" s="5">
        <v>279</v>
      </c>
      <c r="O843" s="5">
        <v>6.2</v>
      </c>
      <c r="P843" s="6">
        <v>0</v>
      </c>
      <c r="Q843" s="6">
        <v>9.8624394163934481E-2</v>
      </c>
      <c r="R843" s="6">
        <v>98.624394163934483</v>
      </c>
      <c r="S843" s="6">
        <v>0.6</v>
      </c>
      <c r="T843" s="6">
        <v>4.2</v>
      </c>
      <c r="U843" s="7">
        <v>6.3E-2</v>
      </c>
      <c r="V843" s="6">
        <v>6.2</v>
      </c>
      <c r="W843" s="6">
        <v>4.8</v>
      </c>
      <c r="X843" s="35">
        <v>171.84323524555501</v>
      </c>
      <c r="Y843" s="35">
        <v>63.318333333333321</v>
      </c>
      <c r="Z843" s="35">
        <v>3.9554299999999998</v>
      </c>
      <c r="AA843" s="35">
        <v>4.7724501109541198</v>
      </c>
      <c r="AB843" s="35">
        <v>0.13420576054650801</v>
      </c>
      <c r="AC843" s="35">
        <v>0.72256808449736198</v>
      </c>
      <c r="AD843" s="35">
        <v>0.33820438983050799</v>
      </c>
      <c r="AE843" s="35">
        <v>2.5217398129250701</v>
      </c>
      <c r="AF843" s="35">
        <v>0.33820438983050799</v>
      </c>
      <c r="AG843" s="35">
        <v>6.2129792563004098E-2</v>
      </c>
      <c r="AH843" s="35">
        <v>0.29044246030426502</v>
      </c>
      <c r="AI843" s="35">
        <v>0.50748540677966103</v>
      </c>
      <c r="AJ843" s="35">
        <v>11.447944655685893</v>
      </c>
      <c r="AK843" s="35">
        <v>22.26940419931687</v>
      </c>
    </row>
    <row r="844" spans="1:37" x14ac:dyDescent="0.5">
      <c r="A844" s="17">
        <v>44808.708333333336</v>
      </c>
      <c r="B844" s="18">
        <v>44808</v>
      </c>
      <c r="C844" s="19">
        <f t="shared" si="65"/>
        <v>9</v>
      </c>
      <c r="D844" s="19">
        <f t="shared" si="66"/>
        <v>17</v>
      </c>
      <c r="E844" s="19">
        <f t="shared" si="67"/>
        <v>1</v>
      </c>
      <c r="F844" s="19">
        <v>0</v>
      </c>
      <c r="G844" s="19">
        <f t="shared" si="68"/>
        <v>0</v>
      </c>
      <c r="H844" s="5">
        <v>8.5</v>
      </c>
      <c r="I844" s="5">
        <f t="shared" si="69"/>
        <v>0</v>
      </c>
      <c r="J844" s="5">
        <v>65</v>
      </c>
      <c r="K844" s="5">
        <v>98</v>
      </c>
      <c r="L844" s="5">
        <v>97</v>
      </c>
      <c r="M844" s="5">
        <v>10</v>
      </c>
      <c r="N844" s="5">
        <v>272</v>
      </c>
      <c r="O844" s="5">
        <v>5.7</v>
      </c>
      <c r="P844" s="6">
        <v>0.1</v>
      </c>
      <c r="Q844" s="6">
        <v>0.11638133522033896</v>
      </c>
      <c r="R844" s="6">
        <v>116.38133522033895</v>
      </c>
      <c r="S844" s="6">
        <v>3.6</v>
      </c>
      <c r="T844" s="6">
        <v>10.4</v>
      </c>
      <c r="U844" s="7">
        <v>5.8000000000000003E-2</v>
      </c>
      <c r="V844" s="6">
        <v>6.2</v>
      </c>
      <c r="W844" s="6">
        <v>14</v>
      </c>
      <c r="X844" s="35">
        <v>177.947451630438</v>
      </c>
      <c r="Y844" s="35">
        <v>58.418333333333322</v>
      </c>
      <c r="Z844" s="35">
        <v>4.8497073170731699</v>
      </c>
      <c r="AA844" s="35">
        <v>8.4835260151201801</v>
      </c>
      <c r="AB844" s="35">
        <v>0.11676191748736001</v>
      </c>
      <c r="AC844" s="35">
        <v>1.5853861631904</v>
      </c>
      <c r="AD844" s="35">
        <v>0.77056126829268301</v>
      </c>
      <c r="AE844" s="35">
        <v>2.95288708864536</v>
      </c>
      <c r="AF844" s="35">
        <v>0.77056126829268301</v>
      </c>
      <c r="AG844" s="35">
        <v>0.22114618553187801</v>
      </c>
      <c r="AH844" s="35">
        <v>0.41216022760714</v>
      </c>
      <c r="AI844" s="35">
        <v>1.1094305853658499</v>
      </c>
      <c r="AJ844" s="35">
        <v>15.470071859341928</v>
      </c>
      <c r="AK844" s="35">
        <v>32.223877212357586</v>
      </c>
    </row>
    <row r="845" spans="1:37" x14ac:dyDescent="0.5">
      <c r="A845" s="17">
        <v>44808.75</v>
      </c>
      <c r="B845" s="18">
        <v>44808</v>
      </c>
      <c r="C845" s="19">
        <f t="shared" si="65"/>
        <v>9</v>
      </c>
      <c r="D845" s="19">
        <f t="shared" si="66"/>
        <v>18</v>
      </c>
      <c r="E845" s="19">
        <f t="shared" si="67"/>
        <v>1</v>
      </c>
      <c r="F845" s="19">
        <v>0</v>
      </c>
      <c r="G845" s="19">
        <f t="shared" si="68"/>
        <v>0</v>
      </c>
      <c r="H845" s="5">
        <v>8.5</v>
      </c>
      <c r="I845" s="5">
        <f t="shared" si="69"/>
        <v>0</v>
      </c>
      <c r="J845" s="5">
        <v>65</v>
      </c>
      <c r="K845" s="5">
        <v>98</v>
      </c>
      <c r="L845" s="5">
        <v>98</v>
      </c>
      <c r="M845" s="5">
        <v>10</v>
      </c>
      <c r="N845" s="5">
        <v>273</v>
      </c>
      <c r="O845" s="5">
        <v>4.5999999999999996</v>
      </c>
      <c r="P845" s="6">
        <v>0.1</v>
      </c>
      <c r="Q845" s="6">
        <v>0.1552353001</v>
      </c>
      <c r="R845" s="6">
        <v>155.23530009999999</v>
      </c>
      <c r="S845" s="6">
        <v>0.4</v>
      </c>
      <c r="T845" s="6">
        <v>10.4</v>
      </c>
      <c r="U845" s="7">
        <v>5.2999999999999999E-2</v>
      </c>
      <c r="V845" s="6">
        <v>6.7</v>
      </c>
      <c r="W845" s="6">
        <v>10.8</v>
      </c>
      <c r="X845" s="35">
        <v>236.81325132951599</v>
      </c>
      <c r="Y845" s="35">
        <v>53.016666666666673</v>
      </c>
      <c r="Z845" s="35">
        <v>10.4902576666667</v>
      </c>
      <c r="AA845" s="35">
        <v>20.317148465616601</v>
      </c>
      <c r="AB845" s="35">
        <v>0.195298360151236</v>
      </c>
      <c r="AC845" s="35">
        <v>6.1950016973810698</v>
      </c>
      <c r="AD845" s="35">
        <v>2.5148950000000001</v>
      </c>
      <c r="AE845" s="35">
        <v>6.3950210699499399</v>
      </c>
      <c r="AF845" s="35">
        <v>2.5148950000000001</v>
      </c>
      <c r="AG845" s="35">
        <v>1.3059071199141099</v>
      </c>
      <c r="AH845" s="35">
        <v>1.31460251655323</v>
      </c>
      <c r="AI845" s="35">
        <v>4.1965318333333297</v>
      </c>
      <c r="AJ845" s="35">
        <v>38.597267103951566</v>
      </c>
      <c r="AK845" s="35">
        <v>94.29700661205672</v>
      </c>
    </row>
    <row r="846" spans="1:37" x14ac:dyDescent="0.5">
      <c r="A846" s="17">
        <v>44808.791666666664</v>
      </c>
      <c r="B846" s="18">
        <v>44808</v>
      </c>
      <c r="C846" s="19">
        <f t="shared" si="65"/>
        <v>9</v>
      </c>
      <c r="D846" s="19">
        <f t="shared" si="66"/>
        <v>19</v>
      </c>
      <c r="E846" s="19">
        <f t="shared" si="67"/>
        <v>1</v>
      </c>
      <c r="F846" s="19">
        <v>0</v>
      </c>
      <c r="G846" s="19">
        <f t="shared" si="68"/>
        <v>0</v>
      </c>
      <c r="H846" s="5">
        <v>8.5</v>
      </c>
      <c r="I846" s="5">
        <f t="shared" si="69"/>
        <v>0</v>
      </c>
      <c r="J846" s="5">
        <v>65</v>
      </c>
      <c r="K846" s="5">
        <v>98</v>
      </c>
      <c r="L846" s="5">
        <v>95</v>
      </c>
      <c r="M846" s="5">
        <v>12</v>
      </c>
      <c r="N846" s="5">
        <v>271</v>
      </c>
      <c r="O846" s="5">
        <v>4.0999999999999996</v>
      </c>
      <c r="P846" s="6">
        <v>0.3</v>
      </c>
      <c r="Q846" s="6">
        <v>0.35932926957377054</v>
      </c>
      <c r="R846" s="6">
        <v>359.32926957377055</v>
      </c>
      <c r="S846" s="6">
        <v>1.1000000000000001</v>
      </c>
      <c r="T846" s="6">
        <v>21.9</v>
      </c>
      <c r="U846" s="7">
        <v>3.4000000000000002E-2</v>
      </c>
      <c r="V846" s="6">
        <v>10.7</v>
      </c>
      <c r="W846" s="6">
        <v>23</v>
      </c>
      <c r="X846" s="35">
        <v>492.72921575278599</v>
      </c>
      <c r="Y846" s="35">
        <v>33.593333333333334</v>
      </c>
      <c r="Z846" s="35">
        <v>13.693617777777799</v>
      </c>
      <c r="AA846" s="35">
        <v>35.835908209640998</v>
      </c>
      <c r="AB846" s="35">
        <v>0.19466079123692301</v>
      </c>
      <c r="AC846" s="35">
        <v>8.6130177697879304</v>
      </c>
      <c r="AD846" s="35">
        <v>3.6669937777777801</v>
      </c>
      <c r="AE846" s="35">
        <v>6.7186729817666597</v>
      </c>
      <c r="AF846" s="35">
        <v>3.6669937777777801</v>
      </c>
      <c r="AG846" s="35">
        <v>1.9554923630664001</v>
      </c>
      <c r="AH846" s="35">
        <v>1.59850214052409</v>
      </c>
      <c r="AI846" s="35">
        <v>4.9887808888888898</v>
      </c>
      <c r="AJ846" s="35">
        <v>48.485776648537076</v>
      </c>
      <c r="AK846" s="35">
        <v>120.67420438768404</v>
      </c>
    </row>
    <row r="847" spans="1:37" x14ac:dyDescent="0.5">
      <c r="A847" s="17">
        <v>44808.833333333336</v>
      </c>
      <c r="B847" s="18">
        <v>44808</v>
      </c>
      <c r="C847" s="19">
        <f t="shared" si="65"/>
        <v>9</v>
      </c>
      <c r="D847" s="19">
        <f t="shared" si="66"/>
        <v>20</v>
      </c>
      <c r="E847" s="19">
        <f t="shared" si="67"/>
        <v>1</v>
      </c>
      <c r="F847" s="19">
        <v>0</v>
      </c>
      <c r="G847" s="19">
        <f t="shared" si="68"/>
        <v>0</v>
      </c>
      <c r="H847" s="5">
        <v>8.5</v>
      </c>
      <c r="I847" s="5">
        <f t="shared" si="69"/>
        <v>0</v>
      </c>
      <c r="J847" s="5">
        <v>65</v>
      </c>
      <c r="K847" s="5">
        <v>98</v>
      </c>
      <c r="L847" s="5">
        <v>89</v>
      </c>
      <c r="M847" s="5">
        <v>17</v>
      </c>
      <c r="N847" s="5">
        <v>100</v>
      </c>
      <c r="O847" s="5">
        <v>2.4</v>
      </c>
      <c r="P847" s="6">
        <v>0.4</v>
      </c>
      <c r="Q847" s="6">
        <v>0.47486289189830516</v>
      </c>
      <c r="R847" s="6">
        <v>474.86289189830518</v>
      </c>
      <c r="S847" s="6">
        <v>0.8</v>
      </c>
      <c r="T847" s="6">
        <v>28.3</v>
      </c>
      <c r="U847" s="7">
        <v>2.1000000000000001E-2</v>
      </c>
      <c r="V847" s="6">
        <v>15.8</v>
      </c>
      <c r="W847" s="6">
        <v>29.1</v>
      </c>
      <c r="X847" s="35">
        <v>735.72153200724097</v>
      </c>
      <c r="Y847" s="35">
        <v>21.529999999999998</v>
      </c>
      <c r="Z847" s="35">
        <v>11.02551375</v>
      </c>
      <c r="AA847" s="35">
        <v>26.332971851444999</v>
      </c>
      <c r="AB847" s="35">
        <v>0.116303991608335</v>
      </c>
      <c r="AC847" s="35">
        <v>6.8470866951553804</v>
      </c>
      <c r="AD847" s="35">
        <v>2.5224806666666701</v>
      </c>
      <c r="AE847" s="35">
        <v>6.2963375258573304</v>
      </c>
      <c r="AF847" s="35">
        <v>2.5224806666666701</v>
      </c>
      <c r="AG847" s="35">
        <v>1.5564930612307899</v>
      </c>
      <c r="AH847" s="35">
        <v>1.11444694292482</v>
      </c>
      <c r="AI847" s="35">
        <v>3.61018383333333</v>
      </c>
      <c r="AJ847" s="35">
        <v>40.377456995155562</v>
      </c>
      <c r="AK847" s="35">
        <v>96.74447527812201</v>
      </c>
    </row>
    <row r="848" spans="1:37" x14ac:dyDescent="0.5">
      <c r="A848" s="17">
        <v>44808.875</v>
      </c>
      <c r="B848" s="18">
        <v>44808</v>
      </c>
      <c r="C848" s="19">
        <f t="shared" si="65"/>
        <v>9</v>
      </c>
      <c r="D848" s="19">
        <f t="shared" si="66"/>
        <v>21</v>
      </c>
      <c r="E848" s="19">
        <f t="shared" si="67"/>
        <v>1</v>
      </c>
      <c r="F848" s="19">
        <v>0</v>
      </c>
      <c r="G848" s="19">
        <f t="shared" si="68"/>
        <v>0</v>
      </c>
      <c r="H848" s="5">
        <v>8.5</v>
      </c>
      <c r="I848" s="5">
        <f t="shared" si="69"/>
        <v>0</v>
      </c>
      <c r="J848" s="5">
        <v>65</v>
      </c>
      <c r="K848" s="5">
        <v>98</v>
      </c>
      <c r="L848" s="5">
        <v>86</v>
      </c>
      <c r="M848" s="5">
        <v>19</v>
      </c>
      <c r="N848" s="5">
        <v>122</v>
      </c>
      <c r="O848" s="5">
        <v>2.2999999999999998</v>
      </c>
      <c r="P848" s="6">
        <v>0.4</v>
      </c>
      <c r="Q848" s="6">
        <v>0.44122845469999999</v>
      </c>
      <c r="R848" s="6">
        <v>441.22845469999999</v>
      </c>
      <c r="S848" s="6">
        <v>2</v>
      </c>
      <c r="T848" s="6">
        <v>33.200000000000003</v>
      </c>
      <c r="U848" s="7">
        <v>1.6E-2</v>
      </c>
      <c r="V848" s="6">
        <v>12</v>
      </c>
      <c r="W848" s="6">
        <v>35.200000000000003</v>
      </c>
      <c r="X848" s="35">
        <v>698.80393037394595</v>
      </c>
      <c r="Y848" s="35">
        <v>16.053333333333331</v>
      </c>
      <c r="Z848" s="35">
        <v>9.9169708333333304</v>
      </c>
      <c r="AA848" s="35">
        <v>22.673319141084701</v>
      </c>
      <c r="AB848" s="35">
        <v>0.25029374000348398</v>
      </c>
      <c r="AC848" s="35">
        <v>6.6255909789479199</v>
      </c>
      <c r="AD848" s="35">
        <v>2.0951448333333298</v>
      </c>
      <c r="AE848" s="35">
        <v>6.2314157284968399</v>
      </c>
      <c r="AF848" s="35">
        <v>2.0951448333333298</v>
      </c>
      <c r="AG848" s="35">
        <v>1.2584220855453301</v>
      </c>
      <c r="AH848" s="35">
        <v>0.81647127159002697</v>
      </c>
      <c r="AI848" s="35">
        <v>2.98766816666667</v>
      </c>
      <c r="AJ848" s="35">
        <v>36.575933182222819</v>
      </c>
      <c r="AK848" s="35">
        <v>85.830802753265829</v>
      </c>
    </row>
    <row r="849" spans="1:37" x14ac:dyDescent="0.5">
      <c r="A849" s="17">
        <v>44808.916666666664</v>
      </c>
      <c r="B849" s="18">
        <v>44808</v>
      </c>
      <c r="C849" s="19">
        <f t="shared" si="65"/>
        <v>9</v>
      </c>
      <c r="D849" s="19">
        <f t="shared" si="66"/>
        <v>22</v>
      </c>
      <c r="E849" s="19">
        <f t="shared" si="67"/>
        <v>1</v>
      </c>
      <c r="F849" s="19">
        <v>0</v>
      </c>
      <c r="G849" s="19">
        <f t="shared" si="68"/>
        <v>0</v>
      </c>
      <c r="H849" s="5">
        <v>8.5</v>
      </c>
      <c r="I849" s="5">
        <f t="shared" si="69"/>
        <v>0</v>
      </c>
      <c r="J849" s="5">
        <v>65</v>
      </c>
      <c r="K849" s="5">
        <v>98</v>
      </c>
      <c r="L849" s="5">
        <v>83</v>
      </c>
      <c r="M849" s="5">
        <v>22</v>
      </c>
      <c r="N849" s="5">
        <v>147</v>
      </c>
      <c r="O849" s="5">
        <v>2.5</v>
      </c>
      <c r="P849" s="6">
        <v>0.3</v>
      </c>
      <c r="Q849" s="6">
        <v>0.34402880019672127</v>
      </c>
      <c r="R849" s="6">
        <v>344.02880019672125</v>
      </c>
      <c r="S849" s="6">
        <v>0.8</v>
      </c>
      <c r="T849" s="6">
        <v>23.7</v>
      </c>
      <c r="U849" s="7">
        <v>2.1999999999999999E-2</v>
      </c>
      <c r="V849" s="6">
        <v>14.8</v>
      </c>
      <c r="W849" s="6">
        <v>24.5</v>
      </c>
      <c r="X849" s="35">
        <v>574.15400250609798</v>
      </c>
      <c r="Y849" s="35">
        <v>21.858333333333327</v>
      </c>
      <c r="Z849" s="35">
        <v>8.2193595454545498</v>
      </c>
      <c r="AA849" s="35">
        <v>19.209307750608101</v>
      </c>
      <c r="AB849" s="35">
        <v>0.16028459958003299</v>
      </c>
      <c r="AC849" s="35">
        <v>5.2625888453438199</v>
      </c>
      <c r="AD849" s="35">
        <v>1.53287659090909</v>
      </c>
      <c r="AE849" s="35">
        <v>5.1286365015833697</v>
      </c>
      <c r="AF849" s="35">
        <v>1.53287659090909</v>
      </c>
      <c r="AG849" s="35">
        <v>1.01796399910198</v>
      </c>
      <c r="AH849" s="35">
        <v>0.60788182598110196</v>
      </c>
      <c r="AI849" s="35">
        <v>2.08821136363636</v>
      </c>
      <c r="AJ849" s="35">
        <v>29.317197207408377</v>
      </c>
      <c r="AK849" s="35">
        <v>67.744650803811268</v>
      </c>
    </row>
    <row r="850" spans="1:37" x14ac:dyDescent="0.5">
      <c r="A850" s="17">
        <v>44808.958333333336</v>
      </c>
      <c r="B850" s="18">
        <v>44808</v>
      </c>
      <c r="C850" s="19">
        <f t="shared" si="65"/>
        <v>9</v>
      </c>
      <c r="D850" s="19">
        <f t="shared" si="66"/>
        <v>23</v>
      </c>
      <c r="E850" s="19">
        <f t="shared" si="67"/>
        <v>1</v>
      </c>
      <c r="F850" s="19">
        <v>0</v>
      </c>
      <c r="G850" s="19">
        <f t="shared" si="68"/>
        <v>0</v>
      </c>
      <c r="H850" s="5">
        <v>8.5</v>
      </c>
      <c r="I850" s="5">
        <f t="shared" si="69"/>
        <v>0</v>
      </c>
      <c r="J850" s="5">
        <v>65</v>
      </c>
      <c r="K850" s="5">
        <v>98</v>
      </c>
      <c r="L850" s="5">
        <v>80</v>
      </c>
      <c r="M850" s="5">
        <v>23</v>
      </c>
      <c r="N850" s="5">
        <v>153</v>
      </c>
      <c r="O850" s="5">
        <v>2.7</v>
      </c>
      <c r="P850" s="6">
        <v>0.2</v>
      </c>
      <c r="Q850" s="6">
        <v>0.22056546908474572</v>
      </c>
      <c r="R850" s="6">
        <v>220.56546908474573</v>
      </c>
      <c r="S850" s="6">
        <v>0.3</v>
      </c>
      <c r="T850" s="6">
        <v>20.399999999999999</v>
      </c>
      <c r="U850" s="7">
        <v>2.5000000000000001E-2</v>
      </c>
      <c r="V850" s="6">
        <v>10.5</v>
      </c>
      <c r="W850" s="6">
        <v>20.7</v>
      </c>
      <c r="X850" s="35">
        <v>374.36743805704998</v>
      </c>
      <c r="Y850" s="35">
        <v>25.385000000000005</v>
      </c>
      <c r="Z850" s="35">
        <v>11.562297719298201</v>
      </c>
      <c r="AA850" s="35">
        <v>25.024163807981001</v>
      </c>
      <c r="AB850" s="35">
        <v>0.17857191872113001</v>
      </c>
      <c r="AC850" s="35">
        <v>6.7279232768394799</v>
      </c>
      <c r="AD850" s="35">
        <v>2.73443449122807</v>
      </c>
      <c r="AE850" s="35">
        <v>5.9463304110068496</v>
      </c>
      <c r="AF850" s="35">
        <v>2.73443449122807</v>
      </c>
      <c r="AG850" s="35">
        <v>1.71339770698913</v>
      </c>
      <c r="AH850" s="35">
        <v>1.0209294327884499</v>
      </c>
      <c r="AI850" s="35">
        <v>3.3099267894736801</v>
      </c>
      <c r="AJ850" s="35">
        <v>38.261655214031855</v>
      </c>
      <c r="AK850" s="35">
        <v>94.748110434411899</v>
      </c>
    </row>
    <row r="851" spans="1:37" x14ac:dyDescent="0.5">
      <c r="A851" s="17">
        <v>44809</v>
      </c>
      <c r="B851" s="18">
        <v>44809</v>
      </c>
      <c r="C851" s="19">
        <f t="shared" si="65"/>
        <v>9</v>
      </c>
      <c r="D851" s="19">
        <f t="shared" si="66"/>
        <v>0</v>
      </c>
      <c r="E851" s="19">
        <f t="shared" si="67"/>
        <v>2</v>
      </c>
      <c r="F851" s="19">
        <v>0</v>
      </c>
      <c r="G851" s="19">
        <f t="shared" si="68"/>
        <v>0</v>
      </c>
      <c r="H851" s="5">
        <v>9.25</v>
      </c>
      <c r="I851" s="5">
        <f t="shared" si="69"/>
        <v>0</v>
      </c>
      <c r="J851" s="5">
        <v>68</v>
      </c>
      <c r="K851" s="5">
        <v>99</v>
      </c>
      <c r="L851" s="5">
        <v>79</v>
      </c>
      <c r="M851" s="5">
        <v>22</v>
      </c>
      <c r="N851" s="5">
        <v>147</v>
      </c>
      <c r="O851" s="5">
        <v>3.7</v>
      </c>
      <c r="P851" s="6">
        <v>0.2</v>
      </c>
      <c r="Q851" s="6">
        <v>0.23856611604999997</v>
      </c>
      <c r="R851" s="6">
        <v>238.56611604999998</v>
      </c>
      <c r="S851" s="6">
        <v>5</v>
      </c>
      <c r="T851" s="6">
        <v>36.1</v>
      </c>
      <c r="U851" s="7">
        <v>0.01</v>
      </c>
      <c r="V851" s="6">
        <v>10.199999999999999</v>
      </c>
      <c r="W851" s="6">
        <v>41.1</v>
      </c>
      <c r="X851" s="35">
        <v>499.98696208320303</v>
      </c>
      <c r="Y851" s="35">
        <v>8.7355932203389823</v>
      </c>
      <c r="Z851" s="35">
        <v>10.6108623333333</v>
      </c>
      <c r="AA851" s="35">
        <v>30.896205272408601</v>
      </c>
      <c r="AB851" s="35">
        <v>0.209798985587269</v>
      </c>
      <c r="AC851" s="35">
        <v>8.6441704038924794</v>
      </c>
      <c r="AD851" s="35">
        <v>3.6594715</v>
      </c>
      <c r="AE851" s="35">
        <v>7.4843768107222504</v>
      </c>
      <c r="AF851" s="35">
        <v>3.6594715</v>
      </c>
      <c r="AG851" s="35">
        <v>2.13132112050718</v>
      </c>
      <c r="AH851" s="35">
        <v>1.18280466465959</v>
      </c>
      <c r="AI851" s="35">
        <v>4.6805643333333302</v>
      </c>
      <c r="AJ851" s="35">
        <v>45.878509899929625</v>
      </c>
      <c r="AK851" s="35">
        <v>118.01918126065144</v>
      </c>
    </row>
    <row r="852" spans="1:37" x14ac:dyDescent="0.5">
      <c r="A852" s="17">
        <v>44809.041666666664</v>
      </c>
      <c r="B852" s="18">
        <v>44809</v>
      </c>
      <c r="C852" s="19">
        <f t="shared" si="65"/>
        <v>9</v>
      </c>
      <c r="D852" s="19">
        <f t="shared" si="66"/>
        <v>1</v>
      </c>
      <c r="E852" s="19">
        <f t="shared" si="67"/>
        <v>2</v>
      </c>
      <c r="F852" s="19">
        <v>0</v>
      </c>
      <c r="G852" s="19">
        <f t="shared" si="68"/>
        <v>0</v>
      </c>
      <c r="H852" s="5">
        <v>9.25</v>
      </c>
      <c r="I852" s="5">
        <f t="shared" si="69"/>
        <v>0</v>
      </c>
      <c r="J852" s="5">
        <v>68</v>
      </c>
      <c r="K852" s="5">
        <v>99</v>
      </c>
      <c r="L852" s="5">
        <v>78</v>
      </c>
      <c r="M852" s="5">
        <v>24</v>
      </c>
      <c r="N852" s="5">
        <v>128</v>
      </c>
      <c r="O852" s="5">
        <v>4.8</v>
      </c>
      <c r="P852" s="6">
        <v>0.4</v>
      </c>
      <c r="Q852" s="6">
        <v>0.34290596549180319</v>
      </c>
      <c r="R852" s="6">
        <v>342.90596549180322</v>
      </c>
      <c r="S852" s="6">
        <v>1.2</v>
      </c>
      <c r="T852" s="6">
        <v>31.6</v>
      </c>
      <c r="U852" s="7">
        <v>7.0000000000000001E-3</v>
      </c>
      <c r="V852" s="6">
        <v>13</v>
      </c>
      <c r="W852" s="6">
        <v>32.800000000000004</v>
      </c>
      <c r="X852" s="35">
        <v>639.96863699441303</v>
      </c>
      <c r="Y852" s="35">
        <v>6.8750000000000009</v>
      </c>
      <c r="Z852" s="35">
        <v>10.309302750000001</v>
      </c>
      <c r="AA852" s="35">
        <v>28.220492080115399</v>
      </c>
      <c r="AB852" s="35">
        <v>0.15772152016230401</v>
      </c>
      <c r="AC852" s="35">
        <v>7.3361295843638503</v>
      </c>
      <c r="AD852" s="35">
        <v>2.9965774999999999</v>
      </c>
      <c r="AE852" s="35">
        <v>7.6493721691425502</v>
      </c>
      <c r="AF852" s="35">
        <v>2.9965774999999999</v>
      </c>
      <c r="AG852" s="35">
        <v>1.83620653888551</v>
      </c>
      <c r="AH852" s="35">
        <v>0.95668346720266195</v>
      </c>
      <c r="AI852" s="35">
        <v>3.6109472500000002</v>
      </c>
      <c r="AJ852" s="35">
        <v>41.051508330050417</v>
      </c>
      <c r="AK852" s="35">
        <v>104.81795385024813</v>
      </c>
    </row>
    <row r="853" spans="1:37" x14ac:dyDescent="0.5">
      <c r="A853" s="17">
        <v>44809.083333333336</v>
      </c>
      <c r="B853" s="18">
        <v>44809</v>
      </c>
      <c r="C853" s="19">
        <f t="shared" si="65"/>
        <v>9</v>
      </c>
      <c r="D853" s="19">
        <f t="shared" si="66"/>
        <v>2</v>
      </c>
      <c r="E853" s="19">
        <f t="shared" si="67"/>
        <v>2</v>
      </c>
      <c r="F853" s="19">
        <v>0</v>
      </c>
      <c r="G853" s="19">
        <f t="shared" si="68"/>
        <v>0</v>
      </c>
      <c r="H853" s="5">
        <v>9.25</v>
      </c>
      <c r="I853" s="5">
        <f t="shared" si="69"/>
        <v>0</v>
      </c>
      <c r="J853" s="5">
        <v>68</v>
      </c>
      <c r="K853" s="5">
        <v>99</v>
      </c>
      <c r="L853" s="5">
        <v>75</v>
      </c>
      <c r="M853" s="5">
        <v>29</v>
      </c>
      <c r="N853" s="5">
        <v>122</v>
      </c>
      <c r="O853" s="5">
        <v>2.4</v>
      </c>
      <c r="P853" s="6">
        <v>0.4</v>
      </c>
      <c r="Q853" s="6">
        <v>0.41720822666101698</v>
      </c>
      <c r="R853" s="6">
        <v>417.20822666101697</v>
      </c>
      <c r="S853" s="6">
        <v>5.3</v>
      </c>
      <c r="T853" s="6">
        <v>32.6</v>
      </c>
      <c r="U853" s="7">
        <v>4.0000000000000001E-3</v>
      </c>
      <c r="V853" s="6">
        <v>14.8</v>
      </c>
      <c r="W853" s="6">
        <v>37.9</v>
      </c>
      <c r="X853" s="35">
        <v>680.73791811327499</v>
      </c>
      <c r="Y853" s="35">
        <v>4.5366666666666671</v>
      </c>
      <c r="Z853" s="35">
        <v>9.2180118333333301</v>
      </c>
      <c r="AA853" s="35">
        <v>26.304192233762699</v>
      </c>
      <c r="AB853" s="35">
        <v>0.19447048049124899</v>
      </c>
      <c r="AC853" s="35">
        <v>6.6756875149466204</v>
      </c>
      <c r="AD853" s="35">
        <v>3.1553149999999999</v>
      </c>
      <c r="AE853" s="35">
        <v>6.9375341327847302</v>
      </c>
      <c r="AF853" s="35">
        <v>3.1553149999999999</v>
      </c>
      <c r="AG853" s="35">
        <v>1.95941314073766</v>
      </c>
      <c r="AH853" s="35">
        <v>0.96786154466750196</v>
      </c>
      <c r="AI853" s="35">
        <v>3.5512398333333302</v>
      </c>
      <c r="AJ853" s="35">
        <v>37.470038538438516</v>
      </c>
      <c r="AK853" s="35">
        <v>100.02686421440082</v>
      </c>
    </row>
    <row r="854" spans="1:37" x14ac:dyDescent="0.5">
      <c r="A854" s="17">
        <v>44809.125</v>
      </c>
      <c r="B854" s="18">
        <v>44809</v>
      </c>
      <c r="C854" s="19">
        <f t="shared" si="65"/>
        <v>9</v>
      </c>
      <c r="D854" s="19">
        <f t="shared" si="66"/>
        <v>3</v>
      </c>
      <c r="E854" s="19">
        <f t="shared" si="67"/>
        <v>2</v>
      </c>
      <c r="F854" s="19">
        <v>0</v>
      </c>
      <c r="G854" s="19">
        <f t="shared" si="68"/>
        <v>0</v>
      </c>
      <c r="H854" s="5">
        <v>9.25</v>
      </c>
      <c r="I854" s="5">
        <f t="shared" si="69"/>
        <v>0</v>
      </c>
      <c r="J854" s="5">
        <v>68</v>
      </c>
      <c r="K854" s="5">
        <v>99</v>
      </c>
      <c r="L854" s="5">
        <v>74</v>
      </c>
      <c r="M854" s="5">
        <v>33</v>
      </c>
      <c r="N854" s="5">
        <v>176</v>
      </c>
      <c r="O854" s="5">
        <v>2.8</v>
      </c>
      <c r="P854" s="6">
        <v>0.3</v>
      </c>
      <c r="Q854" s="6">
        <v>0.32173926575000017</v>
      </c>
      <c r="R854" s="6">
        <v>321.73926575000019</v>
      </c>
      <c r="S854" s="6">
        <v>3.1</v>
      </c>
      <c r="T854" s="6">
        <v>30</v>
      </c>
      <c r="U854" s="7">
        <v>5.0000000000000001E-3</v>
      </c>
      <c r="V854" s="6">
        <v>12.8</v>
      </c>
      <c r="W854" s="6">
        <v>33.1</v>
      </c>
      <c r="X854" s="35">
        <v>563.16119948295295</v>
      </c>
      <c r="Y854" s="35">
        <v>4.7549999999999999</v>
      </c>
      <c r="Z854" s="35">
        <v>8.5888373170731693</v>
      </c>
      <c r="AA854" s="35">
        <v>23.8480981546744</v>
      </c>
      <c r="AB854" s="35">
        <v>0.134897574522021</v>
      </c>
      <c r="AC854" s="35">
        <v>6.0278927718061102</v>
      </c>
      <c r="AD854" s="35">
        <v>2.6461326829268299</v>
      </c>
      <c r="AE854" s="35">
        <v>5.9854028714025</v>
      </c>
      <c r="AF854" s="35">
        <v>2.6461326829268299</v>
      </c>
      <c r="AG854" s="35">
        <v>1.81822452872262</v>
      </c>
      <c r="AH854" s="35">
        <v>0.83722799714103402</v>
      </c>
      <c r="AI854" s="35">
        <v>2.9281708292682902</v>
      </c>
      <c r="AJ854" s="35">
        <v>31.820611849808824</v>
      </c>
      <c r="AK854" s="35">
        <v>86.419511969284486</v>
      </c>
    </row>
    <row r="855" spans="1:37" x14ac:dyDescent="0.5">
      <c r="A855" s="17">
        <v>44809.166666666664</v>
      </c>
      <c r="B855" s="18">
        <v>44809</v>
      </c>
      <c r="C855" s="19">
        <f t="shared" si="65"/>
        <v>9</v>
      </c>
      <c r="D855" s="19">
        <f t="shared" si="66"/>
        <v>4</v>
      </c>
      <c r="E855" s="19">
        <f t="shared" si="67"/>
        <v>2</v>
      </c>
      <c r="F855" s="19">
        <v>0</v>
      </c>
      <c r="G855" s="19">
        <f t="shared" si="68"/>
        <v>0</v>
      </c>
      <c r="H855" s="5">
        <v>9.25</v>
      </c>
      <c r="I855" s="5">
        <f t="shared" si="69"/>
        <v>0</v>
      </c>
      <c r="J855" s="5">
        <v>68</v>
      </c>
      <c r="K855" s="5">
        <v>99</v>
      </c>
      <c r="L855" s="5">
        <v>72</v>
      </c>
      <c r="M855" s="5">
        <v>33</v>
      </c>
      <c r="N855" s="5">
        <v>129</v>
      </c>
      <c r="O855" s="5">
        <v>3.3</v>
      </c>
      <c r="P855" s="6">
        <v>0.3</v>
      </c>
      <c r="Q855" s="6">
        <v>0.32203317609836069</v>
      </c>
      <c r="R855" s="6">
        <v>322.03317609836068</v>
      </c>
      <c r="S855" s="6">
        <v>11.4</v>
      </c>
      <c r="T855" s="6">
        <v>33.200000000000003</v>
      </c>
      <c r="U855" s="7">
        <v>3.0000000000000001E-3</v>
      </c>
      <c r="V855" s="6">
        <v>14</v>
      </c>
      <c r="W855" s="6">
        <v>44.6</v>
      </c>
      <c r="X855" s="35">
        <v>572.94828618808299</v>
      </c>
      <c r="Y855" s="35">
        <v>2.8316666666666666</v>
      </c>
      <c r="Z855" s="35">
        <v>6.0257595000000004</v>
      </c>
      <c r="AA855" s="35">
        <v>15.7344084627799</v>
      </c>
      <c r="AB855" s="35">
        <v>0.157582673319103</v>
      </c>
      <c r="AC855" s="35">
        <v>3.5570490199964202</v>
      </c>
      <c r="AD855" s="35">
        <v>1.3365195000000001</v>
      </c>
      <c r="AE855" s="35">
        <v>4.2608936014611603</v>
      </c>
      <c r="AF855" s="35">
        <v>1.3365195000000001</v>
      </c>
      <c r="AG855" s="35">
        <v>0.87475473926469904</v>
      </c>
      <c r="AH855" s="35">
        <v>0.45871127852132898</v>
      </c>
      <c r="AI855" s="35">
        <v>1.6423256666666699</v>
      </c>
      <c r="AJ855" s="35">
        <v>20.28692141914021</v>
      </c>
      <c r="AK855" s="35">
        <v>51.954795115763673</v>
      </c>
    </row>
    <row r="856" spans="1:37" x14ac:dyDescent="0.5">
      <c r="A856" s="17">
        <v>44809.208333333336</v>
      </c>
      <c r="B856" s="18">
        <v>44809</v>
      </c>
      <c r="C856" s="19">
        <f t="shared" si="65"/>
        <v>9</v>
      </c>
      <c r="D856" s="19">
        <f t="shared" si="66"/>
        <v>5</v>
      </c>
      <c r="E856" s="19">
        <f t="shared" si="67"/>
        <v>2</v>
      </c>
      <c r="F856" s="19">
        <v>0</v>
      </c>
      <c r="G856" s="19">
        <f t="shared" si="68"/>
        <v>0</v>
      </c>
      <c r="H856" s="5">
        <v>9.25</v>
      </c>
      <c r="I856" s="5">
        <f t="shared" si="69"/>
        <v>0</v>
      </c>
      <c r="J856" s="5">
        <v>68</v>
      </c>
      <c r="K856" s="5">
        <v>99</v>
      </c>
      <c r="L856" s="5">
        <v>71</v>
      </c>
      <c r="M856" s="5">
        <v>35</v>
      </c>
      <c r="N856" s="5">
        <v>129</v>
      </c>
      <c r="O856" s="5">
        <v>4.4000000000000004</v>
      </c>
      <c r="P856" s="6">
        <v>0.2</v>
      </c>
      <c r="Q856" s="6">
        <v>0.2271857418474576</v>
      </c>
      <c r="R856" s="6">
        <v>227.18574184745759</v>
      </c>
      <c r="S856" s="6">
        <v>3.3</v>
      </c>
      <c r="T856" s="6">
        <v>21.8</v>
      </c>
      <c r="U856" s="7">
        <v>1.4999999999999999E-2</v>
      </c>
      <c r="V856" s="6">
        <v>11.1</v>
      </c>
      <c r="W856" s="6">
        <v>25.1</v>
      </c>
      <c r="X856" s="35">
        <v>412.55184611639902</v>
      </c>
      <c r="Y856" s="35">
        <v>15.034999999999998</v>
      </c>
      <c r="Z856" s="35">
        <v>6.2654550000000002</v>
      </c>
      <c r="AA856" s="35">
        <v>14.8489358642985</v>
      </c>
      <c r="AB856" s="35">
        <v>0.15683120563167799</v>
      </c>
      <c r="AC856" s="35">
        <v>3.5236219876601802</v>
      </c>
      <c r="AD856" s="35">
        <v>1.3183216666666699</v>
      </c>
      <c r="AE856" s="35">
        <v>4.13208908565454</v>
      </c>
      <c r="AF856" s="35">
        <v>1.3183216666666699</v>
      </c>
      <c r="AG856" s="35">
        <v>0.82767942997506505</v>
      </c>
      <c r="AH856" s="35">
        <v>0.462142105585654</v>
      </c>
      <c r="AI856" s="35">
        <v>1.52230666666667</v>
      </c>
      <c r="AJ856" s="35">
        <v>20.038703087850617</v>
      </c>
      <c r="AK856" s="35">
        <v>50.880458783322233</v>
      </c>
    </row>
    <row r="857" spans="1:37" x14ac:dyDescent="0.5">
      <c r="A857" s="17">
        <v>44809.25</v>
      </c>
      <c r="B857" s="18">
        <v>44809</v>
      </c>
      <c r="C857" s="19">
        <f t="shared" si="65"/>
        <v>9</v>
      </c>
      <c r="D857" s="19">
        <f t="shared" si="66"/>
        <v>6</v>
      </c>
      <c r="E857" s="19">
        <f t="shared" si="67"/>
        <v>2</v>
      </c>
      <c r="F857" s="19">
        <v>0</v>
      </c>
      <c r="G857" s="19">
        <f t="shared" si="68"/>
        <v>0</v>
      </c>
      <c r="H857" s="5">
        <v>9.25</v>
      </c>
      <c r="I857" s="5">
        <f t="shared" si="69"/>
        <v>0</v>
      </c>
      <c r="J857" s="5">
        <v>68</v>
      </c>
      <c r="K857" s="5">
        <v>99</v>
      </c>
      <c r="L857" s="5">
        <v>71</v>
      </c>
      <c r="M857" s="5">
        <v>34</v>
      </c>
      <c r="N857" s="5">
        <v>115</v>
      </c>
      <c r="O857" s="5">
        <v>5.4</v>
      </c>
      <c r="P857" s="6">
        <v>0.2</v>
      </c>
      <c r="Q857" s="6">
        <v>0.21983392656666656</v>
      </c>
      <c r="R857" s="6">
        <v>219.83392656666655</v>
      </c>
      <c r="S857" s="6">
        <v>3.3</v>
      </c>
      <c r="T857" s="6">
        <v>21.3</v>
      </c>
      <c r="U857" s="7">
        <v>1.6E-2</v>
      </c>
      <c r="V857" s="6">
        <v>12</v>
      </c>
      <c r="W857" s="6">
        <v>24.6</v>
      </c>
      <c r="X857" s="35">
        <v>398.14413050636102</v>
      </c>
      <c r="Z857" s="35">
        <v>7.05886208333333</v>
      </c>
      <c r="AA857" s="35">
        <v>16.6537528347286</v>
      </c>
      <c r="AB857" s="35">
        <v>0.16151416575859601</v>
      </c>
      <c r="AC857" s="35">
        <v>4.0156521711517899</v>
      </c>
      <c r="AD857" s="35">
        <v>1.5903449999999999</v>
      </c>
      <c r="AE857" s="35">
        <v>4.5207569601841699</v>
      </c>
      <c r="AF857" s="35">
        <v>1.5903449999999999</v>
      </c>
      <c r="AG857" s="35">
        <v>1.0196845322313099</v>
      </c>
      <c r="AH857" s="35">
        <v>0.53661190767099198</v>
      </c>
      <c r="AI857" s="35">
        <v>1.8471883333333301</v>
      </c>
      <c r="AJ857" s="35">
        <v>22.909153499195131</v>
      </c>
      <c r="AK857" s="35">
        <v>58.425862083861901</v>
      </c>
    </row>
    <row r="858" spans="1:37" x14ac:dyDescent="0.5">
      <c r="A858" s="17">
        <v>44809.291666666664</v>
      </c>
      <c r="B858" s="18">
        <v>44809</v>
      </c>
      <c r="C858" s="19">
        <f t="shared" si="65"/>
        <v>9</v>
      </c>
      <c r="D858" s="19">
        <f t="shared" si="66"/>
        <v>7</v>
      </c>
      <c r="E858" s="19">
        <f t="shared" si="67"/>
        <v>2</v>
      </c>
      <c r="F858" s="19">
        <v>0</v>
      </c>
      <c r="G858" s="19">
        <f t="shared" si="68"/>
        <v>0</v>
      </c>
      <c r="H858" s="5">
        <v>9.25</v>
      </c>
      <c r="I858" s="5">
        <f t="shared" si="69"/>
        <v>0</v>
      </c>
      <c r="J858" s="5">
        <v>68</v>
      </c>
      <c r="K858" s="5">
        <v>99</v>
      </c>
      <c r="L858" s="5">
        <v>72</v>
      </c>
      <c r="M858" s="5">
        <v>34</v>
      </c>
      <c r="N858" s="5">
        <v>110</v>
      </c>
      <c r="O858" s="5">
        <v>4.4000000000000004</v>
      </c>
      <c r="P858" s="6">
        <v>0.2</v>
      </c>
      <c r="Q858" s="6">
        <v>0.27901310919672134</v>
      </c>
      <c r="R858" s="6">
        <v>279.01310919672136</v>
      </c>
      <c r="S858" s="6">
        <v>5.9</v>
      </c>
      <c r="T858" s="6">
        <v>17.2</v>
      </c>
      <c r="U858" s="7">
        <v>2.1000000000000001E-2</v>
      </c>
      <c r="V858" s="6">
        <v>12.4</v>
      </c>
      <c r="W858" s="6">
        <v>23.1</v>
      </c>
      <c r="X858" s="35">
        <v>492.890324331572</v>
      </c>
      <c r="Y858" s="35">
        <v>21.422033898305095</v>
      </c>
      <c r="Z858" s="35">
        <v>6.6362446097561003</v>
      </c>
      <c r="AA858" s="35">
        <v>18.390337830828798</v>
      </c>
      <c r="AB858" s="35">
        <v>0.118766675546132</v>
      </c>
      <c r="AC858" s="35">
        <v>4.0064768602244403</v>
      </c>
      <c r="AD858" s="35">
        <v>1.6843041707317099</v>
      </c>
      <c r="AE858" s="35">
        <v>5.2783885976520999</v>
      </c>
      <c r="AF858" s="35">
        <v>1.6843041707317099</v>
      </c>
      <c r="AG858" s="35">
        <v>1.63647335010072</v>
      </c>
      <c r="AH858" s="35">
        <v>0.63625261514720699</v>
      </c>
      <c r="AI858" s="35">
        <v>2.0888872682926798</v>
      </c>
      <c r="AJ858" s="35">
        <v>24.575520074377813</v>
      </c>
      <c r="AK858" s="35">
        <v>66.782096217235122</v>
      </c>
    </row>
    <row r="859" spans="1:37" x14ac:dyDescent="0.5">
      <c r="A859" s="17">
        <v>44809.333333333336</v>
      </c>
      <c r="B859" s="18">
        <v>44809</v>
      </c>
      <c r="C859" s="19">
        <f t="shared" si="65"/>
        <v>9</v>
      </c>
      <c r="D859" s="19">
        <f t="shared" si="66"/>
        <v>8</v>
      </c>
      <c r="E859" s="19">
        <f t="shared" si="67"/>
        <v>2</v>
      </c>
      <c r="F859" s="19">
        <v>0</v>
      </c>
      <c r="G859" s="19">
        <f t="shared" si="68"/>
        <v>0</v>
      </c>
      <c r="H859" s="5">
        <v>9.25</v>
      </c>
      <c r="I859" s="5">
        <f t="shared" si="69"/>
        <v>0</v>
      </c>
      <c r="J859" s="5">
        <v>68</v>
      </c>
      <c r="K859" s="5">
        <v>99</v>
      </c>
      <c r="L859" s="5">
        <v>75</v>
      </c>
      <c r="M859" s="5">
        <v>33</v>
      </c>
      <c r="N859" s="5">
        <v>115</v>
      </c>
      <c r="O859" s="5">
        <v>4.5999999999999996</v>
      </c>
      <c r="P859" s="6">
        <v>0.2</v>
      </c>
      <c r="Q859" s="6">
        <v>0.23300063583050842</v>
      </c>
      <c r="R859" s="6">
        <v>233.00063583050843</v>
      </c>
      <c r="S859" s="6">
        <v>5.9</v>
      </c>
      <c r="T859" s="6">
        <v>14.9</v>
      </c>
      <c r="U859" s="7">
        <v>3.1E-2</v>
      </c>
      <c r="V859" s="6">
        <v>10.8</v>
      </c>
      <c r="W859" s="6">
        <v>20.8</v>
      </c>
      <c r="X859" s="35">
        <v>437.88936215394102</v>
      </c>
      <c r="Y859" s="35">
        <v>30.59666666666666</v>
      </c>
      <c r="Z859" s="35">
        <v>7.4792408333333302</v>
      </c>
      <c r="AA859" s="35">
        <v>15.5278246913803</v>
      </c>
      <c r="AB859" s="35">
        <v>0.148557889328258</v>
      </c>
      <c r="AC859" s="35">
        <v>3.3124341774308301</v>
      </c>
      <c r="AD859" s="35">
        <v>1.33431875</v>
      </c>
      <c r="AE859" s="35">
        <v>4.1958384221574097</v>
      </c>
      <c r="AF859" s="35">
        <v>1.33431875</v>
      </c>
      <c r="AG859" s="35">
        <v>0.87441955966330198</v>
      </c>
      <c r="AH859" s="35">
        <v>0.67058904190419799</v>
      </c>
      <c r="AI859" s="35">
        <v>1.5714156666666701</v>
      </c>
      <c r="AJ859" s="35">
        <v>21.385531886332167</v>
      </c>
      <c r="AK859" s="35">
        <v>53.814344228156649</v>
      </c>
    </row>
    <row r="860" spans="1:37" x14ac:dyDescent="0.5">
      <c r="A860" s="17">
        <v>44809.375</v>
      </c>
      <c r="B860" s="18">
        <v>44809</v>
      </c>
      <c r="C860" s="19">
        <f t="shared" si="65"/>
        <v>9</v>
      </c>
      <c r="D860" s="19">
        <f t="shared" si="66"/>
        <v>9</v>
      </c>
      <c r="E860" s="19">
        <f t="shared" si="67"/>
        <v>2</v>
      </c>
      <c r="F860" s="19">
        <v>0</v>
      </c>
      <c r="G860" s="19">
        <f t="shared" si="68"/>
        <v>0</v>
      </c>
      <c r="H860" s="5">
        <v>9.25</v>
      </c>
      <c r="I860" s="5">
        <f t="shared" si="69"/>
        <v>0</v>
      </c>
      <c r="J860" s="5">
        <v>68</v>
      </c>
      <c r="K860" s="5">
        <v>99</v>
      </c>
      <c r="L860" s="5">
        <v>80</v>
      </c>
      <c r="M860" s="5">
        <v>29</v>
      </c>
      <c r="N860" s="5">
        <v>115</v>
      </c>
      <c r="O860" s="5">
        <v>5.9</v>
      </c>
      <c r="P860" s="6">
        <v>0.2</v>
      </c>
      <c r="Q860" s="6">
        <v>0.20505639528333333</v>
      </c>
      <c r="R860" s="6">
        <v>205.05639528333333</v>
      </c>
      <c r="S860" s="6">
        <v>3.6</v>
      </c>
      <c r="T860" s="6">
        <v>11.8</v>
      </c>
      <c r="U860" s="7">
        <v>4.3999999999999997E-2</v>
      </c>
      <c r="V860" s="6">
        <v>9.8000000000000007</v>
      </c>
      <c r="W860" s="6">
        <v>15.4</v>
      </c>
      <c r="X860" s="35">
        <v>366.67911325525398</v>
      </c>
      <c r="Y860" s="35">
        <v>43.725000000000001</v>
      </c>
      <c r="Z860" s="35">
        <v>10.1052688333333</v>
      </c>
      <c r="AA860" s="35">
        <v>15.2914816111475</v>
      </c>
      <c r="AB860" s="35">
        <v>0.148206398991266</v>
      </c>
      <c r="AC860" s="35">
        <v>3.4079203387525698</v>
      </c>
      <c r="AD860" s="35">
        <v>1.2457971666666701</v>
      </c>
      <c r="AE860" s="35">
        <v>4.5844257643833402</v>
      </c>
      <c r="AF860" s="35">
        <v>1.2457971666666701</v>
      </c>
      <c r="AG860" s="35">
        <v>0.68273322110814605</v>
      </c>
      <c r="AH860" s="35">
        <v>0.63210438304346594</v>
      </c>
      <c r="AI860" s="35">
        <v>1.52592816666667</v>
      </c>
      <c r="AJ860" s="35">
        <v>26.432058591213401</v>
      </c>
      <c r="AK860" s="35">
        <v>57.965066604800647</v>
      </c>
    </row>
    <row r="861" spans="1:37" x14ac:dyDescent="0.5">
      <c r="A861" s="17">
        <v>44809.416666666664</v>
      </c>
      <c r="B861" s="18">
        <v>44809</v>
      </c>
      <c r="C861" s="19">
        <f t="shared" si="65"/>
        <v>9</v>
      </c>
      <c r="D861" s="19">
        <f t="shared" si="66"/>
        <v>10</v>
      </c>
      <c r="E861" s="19">
        <f t="shared" si="67"/>
        <v>2</v>
      </c>
      <c r="F861" s="19">
        <v>0</v>
      </c>
      <c r="G861" s="19">
        <f t="shared" si="68"/>
        <v>0</v>
      </c>
      <c r="H861" s="5">
        <v>9.25</v>
      </c>
      <c r="I861" s="5">
        <f t="shared" si="69"/>
        <v>0</v>
      </c>
      <c r="J861" s="5">
        <v>68</v>
      </c>
      <c r="K861" s="5">
        <v>99</v>
      </c>
      <c r="L861" s="5">
        <v>86</v>
      </c>
      <c r="M861" s="5">
        <v>22</v>
      </c>
      <c r="N861" s="5">
        <v>145</v>
      </c>
      <c r="O861" s="5">
        <v>3.5</v>
      </c>
      <c r="P861" s="6">
        <v>0.1</v>
      </c>
      <c r="Q861" s="6">
        <v>0.17941868688524598</v>
      </c>
      <c r="R861" s="6">
        <v>179.41868688524599</v>
      </c>
      <c r="S861" s="6">
        <v>1.8</v>
      </c>
      <c r="T861" s="6">
        <v>13.6</v>
      </c>
      <c r="U861" s="7">
        <v>0.08</v>
      </c>
      <c r="V861" s="6">
        <v>10.4</v>
      </c>
      <c r="W861" s="6">
        <v>15.4</v>
      </c>
      <c r="X861" s="35">
        <v>297.05423348323097</v>
      </c>
      <c r="Y861" s="35">
        <v>79.443333333333342</v>
      </c>
      <c r="Z861" s="35">
        <v>14.594804146341501</v>
      </c>
      <c r="AA861" s="35">
        <v>11.1340321811798</v>
      </c>
      <c r="AB861" s="35">
        <v>0.122257553196416</v>
      </c>
      <c r="AC861" s="35">
        <v>5.4607878451490404</v>
      </c>
      <c r="AD861" s="35">
        <v>2.7109883902438998</v>
      </c>
      <c r="AE861" s="35">
        <v>6.1258527028676202</v>
      </c>
      <c r="AF861" s="35">
        <v>2.7109883902438998</v>
      </c>
      <c r="AG861" s="35">
        <v>1.02612006827366</v>
      </c>
      <c r="AH861" s="35">
        <v>0.79289269620596203</v>
      </c>
      <c r="AI861" s="35">
        <v>2.93652726829268</v>
      </c>
      <c r="AJ861" s="35">
        <v>39.022661388838088</v>
      </c>
      <c r="AK861" s="35">
        <v>88.308395631733589</v>
      </c>
    </row>
    <row r="862" spans="1:37" x14ac:dyDescent="0.5">
      <c r="A862" s="17">
        <v>44809.458333333336</v>
      </c>
      <c r="B862" s="18">
        <v>44809</v>
      </c>
      <c r="C862" s="19">
        <f t="shared" si="65"/>
        <v>9</v>
      </c>
      <c r="D862" s="19">
        <f t="shared" si="66"/>
        <v>11</v>
      </c>
      <c r="E862" s="19">
        <f t="shared" si="67"/>
        <v>2</v>
      </c>
      <c r="F862" s="19">
        <v>0</v>
      </c>
      <c r="G862" s="19">
        <f t="shared" si="68"/>
        <v>0</v>
      </c>
      <c r="H862" s="5">
        <v>9.25</v>
      </c>
      <c r="I862" s="5">
        <f t="shared" si="69"/>
        <v>0</v>
      </c>
      <c r="J862" s="5">
        <v>68</v>
      </c>
      <c r="K862" s="5">
        <v>99</v>
      </c>
      <c r="L862" s="5">
        <v>89</v>
      </c>
      <c r="M862" s="5">
        <v>18</v>
      </c>
      <c r="N862" s="5">
        <v>271</v>
      </c>
      <c r="O862" s="5">
        <v>4.8</v>
      </c>
      <c r="P862" s="6">
        <v>0.1</v>
      </c>
      <c r="Q862" s="6">
        <v>0.14428485316949155</v>
      </c>
      <c r="R862" s="6">
        <v>144.28485316949156</v>
      </c>
      <c r="S862" s="6">
        <v>0.7</v>
      </c>
      <c r="T862" s="6">
        <v>6.6</v>
      </c>
      <c r="U862" s="7">
        <v>7.9000000000000001E-2</v>
      </c>
      <c r="V862" s="6">
        <v>9</v>
      </c>
      <c r="W862" s="6">
        <v>7.3</v>
      </c>
      <c r="X862" s="35">
        <v>228.07279348086001</v>
      </c>
      <c r="Y862" s="35">
        <v>78.805000000000007</v>
      </c>
      <c r="Z862" s="35">
        <v>12.3443698333333</v>
      </c>
      <c r="AA862" s="35">
        <v>9.4080218349885296</v>
      </c>
      <c r="AB862" s="35">
        <v>0.14460302818930501</v>
      </c>
      <c r="AC862" s="35">
        <v>3.3708419808655798</v>
      </c>
      <c r="AD862" s="35">
        <v>1.18742415</v>
      </c>
      <c r="AE862" s="35">
        <v>4.9899522958503004</v>
      </c>
      <c r="AF862" s="35">
        <v>1.18742415</v>
      </c>
      <c r="AG862" s="35">
        <v>0.41526766251173503</v>
      </c>
      <c r="AH862" s="35">
        <v>0.41157977925247202</v>
      </c>
      <c r="AI862" s="35">
        <v>1.4516610166666699</v>
      </c>
      <c r="AJ862" s="35">
        <v>28.682235446864198</v>
      </c>
      <c r="AK862" s="35">
        <v>57.848275161484423</v>
      </c>
    </row>
    <row r="863" spans="1:37" x14ac:dyDescent="0.5">
      <c r="A863" s="17">
        <v>44809.5</v>
      </c>
      <c r="B863" s="18">
        <v>44809</v>
      </c>
      <c r="C863" s="19">
        <f t="shared" si="65"/>
        <v>9</v>
      </c>
      <c r="D863" s="19">
        <f t="shared" si="66"/>
        <v>12</v>
      </c>
      <c r="E863" s="19">
        <f t="shared" si="67"/>
        <v>2</v>
      </c>
      <c r="F863" s="19">
        <v>0</v>
      </c>
      <c r="G863" s="19">
        <f t="shared" si="68"/>
        <v>0</v>
      </c>
      <c r="H863" s="5">
        <v>9.25</v>
      </c>
      <c r="I863" s="5">
        <f t="shared" si="69"/>
        <v>0</v>
      </c>
      <c r="J863" s="5">
        <v>68</v>
      </c>
      <c r="K863" s="5">
        <v>99</v>
      </c>
      <c r="L863" s="5">
        <v>96</v>
      </c>
      <c r="M863" s="5">
        <v>12</v>
      </c>
      <c r="N863" s="5">
        <v>182</v>
      </c>
      <c r="O863" s="5">
        <v>2.1</v>
      </c>
      <c r="P863" s="6">
        <v>0.1</v>
      </c>
      <c r="Q863" s="6">
        <v>0.12133159591666666</v>
      </c>
      <c r="R863" s="6">
        <v>121.33159591666666</v>
      </c>
      <c r="S863" s="6">
        <v>0.5</v>
      </c>
      <c r="T863" s="6">
        <v>4.7</v>
      </c>
      <c r="U863" s="7">
        <v>0.08</v>
      </c>
      <c r="V863" s="6">
        <v>8.5</v>
      </c>
      <c r="W863" s="6">
        <v>5.2</v>
      </c>
      <c r="X863" s="35">
        <v>193.54163403969599</v>
      </c>
      <c r="Y863" s="35">
        <v>80.120000000000033</v>
      </c>
      <c r="Z863" s="35">
        <v>9.7524736585365908</v>
      </c>
      <c r="AA863" s="35">
        <v>9.4344200715484394</v>
      </c>
      <c r="AB863" s="35">
        <v>0.108075542759571</v>
      </c>
      <c r="AC863" s="35">
        <v>1.98591047904159</v>
      </c>
      <c r="AD863" s="35">
        <v>0.62190048292682898</v>
      </c>
      <c r="AE863" s="35">
        <v>4.3222152990346103</v>
      </c>
      <c r="AF863" s="35">
        <v>0.62190048292682898</v>
      </c>
      <c r="AG863" s="35">
        <v>0.16416697463042401</v>
      </c>
      <c r="AH863" s="35">
        <v>0.27422638101199298</v>
      </c>
      <c r="AI863" s="35">
        <v>0.81454917073170696</v>
      </c>
      <c r="AJ863" s="35">
        <v>21.987622354834713</v>
      </c>
      <c r="AK863" s="35">
        <v>42.001264108519599</v>
      </c>
    </row>
    <row r="864" spans="1:37" x14ac:dyDescent="0.5">
      <c r="A864" s="17">
        <v>44809.541666666664</v>
      </c>
      <c r="B864" s="18">
        <v>44809</v>
      </c>
      <c r="C864" s="19">
        <f t="shared" si="65"/>
        <v>9</v>
      </c>
      <c r="D864" s="19">
        <f t="shared" si="66"/>
        <v>13</v>
      </c>
      <c r="E864" s="19">
        <f t="shared" si="67"/>
        <v>2</v>
      </c>
      <c r="F864" s="19">
        <v>0</v>
      </c>
      <c r="G864" s="19">
        <f t="shared" si="68"/>
        <v>0</v>
      </c>
      <c r="H864" s="5">
        <v>9.25</v>
      </c>
      <c r="I864" s="5">
        <f t="shared" si="69"/>
        <v>0</v>
      </c>
      <c r="J864" s="5">
        <v>68</v>
      </c>
      <c r="K864" s="5">
        <v>99</v>
      </c>
      <c r="L864" s="5">
        <v>96</v>
      </c>
      <c r="M864" s="5">
        <v>14</v>
      </c>
      <c r="N864" s="5">
        <v>300</v>
      </c>
      <c r="O864" s="5">
        <v>4.9000000000000004</v>
      </c>
      <c r="P864" s="6">
        <v>0.1</v>
      </c>
      <c r="Q864" s="6">
        <v>0.1030779319508197</v>
      </c>
      <c r="R864" s="6">
        <v>103.0779319508197</v>
      </c>
      <c r="S864" s="6">
        <v>0.4</v>
      </c>
      <c r="T864" s="6">
        <v>2.8</v>
      </c>
      <c r="U864" s="7">
        <v>7.0000000000000007E-2</v>
      </c>
      <c r="V864" s="6">
        <v>8.1</v>
      </c>
      <c r="W864" s="6">
        <v>3.1999999999999997</v>
      </c>
      <c r="X864" s="35">
        <v>169.39980057666199</v>
      </c>
      <c r="Y864" s="35">
        <v>70.15666666666668</v>
      </c>
      <c r="Z864" s="35">
        <v>6.8051411666666697</v>
      </c>
      <c r="AA864" s="35">
        <v>7.5391373811720204</v>
      </c>
      <c r="AB864" s="35">
        <v>0.13546707502171901</v>
      </c>
      <c r="AC864" s="35">
        <v>0.99467827525102204</v>
      </c>
      <c r="AD864" s="35">
        <v>0.30144251666666699</v>
      </c>
      <c r="AE864" s="35">
        <v>3.1188038003942702</v>
      </c>
      <c r="AF864" s="35">
        <v>0.30144251666666699</v>
      </c>
      <c r="AG864" s="35">
        <v>7.6371982151765203E-2</v>
      </c>
      <c r="AH864" s="35">
        <v>0.28065066657148502</v>
      </c>
      <c r="AI864" s="35">
        <v>0.48182808333333299</v>
      </c>
      <c r="AJ864" s="35">
        <v>14.756933937730231</v>
      </c>
      <c r="AK864" s="35">
        <v>27.655379570188984</v>
      </c>
    </row>
    <row r="865" spans="1:37" x14ac:dyDescent="0.5">
      <c r="A865" s="17">
        <v>44809.583333333336</v>
      </c>
      <c r="B865" s="18">
        <v>44809</v>
      </c>
      <c r="C865" s="19">
        <f t="shared" si="65"/>
        <v>9</v>
      </c>
      <c r="D865" s="19">
        <f t="shared" si="66"/>
        <v>14</v>
      </c>
      <c r="E865" s="19">
        <f t="shared" si="67"/>
        <v>2</v>
      </c>
      <c r="F865" s="19">
        <v>0</v>
      </c>
      <c r="G865" s="19">
        <f t="shared" si="68"/>
        <v>0</v>
      </c>
      <c r="H865" s="5">
        <v>9.25</v>
      </c>
      <c r="I865" s="5">
        <f t="shared" si="69"/>
        <v>0</v>
      </c>
      <c r="J865" s="5">
        <v>68</v>
      </c>
      <c r="K865" s="5">
        <v>99</v>
      </c>
      <c r="L865" s="5">
        <v>96</v>
      </c>
      <c r="M865" s="5">
        <v>12</v>
      </c>
      <c r="N865" s="5">
        <v>304</v>
      </c>
      <c r="O865" s="5">
        <v>6.8</v>
      </c>
      <c r="P865" s="6">
        <v>0.1</v>
      </c>
      <c r="Q865" s="6">
        <v>0.10247311630508478</v>
      </c>
      <c r="R865" s="6">
        <v>102.47311630508479</v>
      </c>
      <c r="S865" s="6">
        <v>0.6</v>
      </c>
      <c r="T865" s="6">
        <v>3.4</v>
      </c>
      <c r="U865" s="7">
        <v>6.2E-2</v>
      </c>
      <c r="V865" s="6">
        <v>7.4</v>
      </c>
      <c r="W865" s="6">
        <v>4</v>
      </c>
      <c r="X865" s="35">
        <v>182.26719633520099</v>
      </c>
      <c r="Y865" s="35">
        <v>62.221666666666678</v>
      </c>
      <c r="Z865" s="35">
        <v>5.8192127272727303</v>
      </c>
      <c r="AA865" s="35">
        <v>6.1892095893641397</v>
      </c>
      <c r="AB865" s="35">
        <v>0.12782368781126699</v>
      </c>
      <c r="AC865" s="35">
        <v>0.65465143695285599</v>
      </c>
      <c r="AD865" s="35">
        <v>0.16570599999999999</v>
      </c>
      <c r="AE865" s="35">
        <v>2.70990672414709</v>
      </c>
      <c r="AF865" s="35">
        <v>0.16570599999999999</v>
      </c>
      <c r="AG865" s="35">
        <v>3.7398647209797402E-2</v>
      </c>
      <c r="AH865" s="35">
        <v>0.20983312855984701</v>
      </c>
      <c r="AI865" s="35">
        <v>0.344831672727273</v>
      </c>
      <c r="AJ865" s="35">
        <v>12.759004550488164</v>
      </c>
      <c r="AK865" s="35">
        <v>22.855120855789263</v>
      </c>
    </row>
    <row r="866" spans="1:37" x14ac:dyDescent="0.5">
      <c r="A866" s="17">
        <v>44809.625</v>
      </c>
      <c r="B866" s="18">
        <v>44809</v>
      </c>
      <c r="C866" s="19">
        <f t="shared" si="65"/>
        <v>9</v>
      </c>
      <c r="D866" s="19">
        <f t="shared" si="66"/>
        <v>15</v>
      </c>
      <c r="E866" s="19">
        <f t="shared" si="67"/>
        <v>2</v>
      </c>
      <c r="F866" s="19">
        <v>0</v>
      </c>
      <c r="G866" s="19">
        <f t="shared" si="68"/>
        <v>0</v>
      </c>
      <c r="H866" s="5">
        <v>9.25</v>
      </c>
      <c r="I866" s="5">
        <f t="shared" si="69"/>
        <v>0</v>
      </c>
      <c r="J866" s="5">
        <v>68</v>
      </c>
      <c r="K866" s="5">
        <v>99</v>
      </c>
      <c r="L866" s="5">
        <v>98</v>
      </c>
      <c r="M866" s="5">
        <v>10</v>
      </c>
      <c r="N866" s="5">
        <v>295</v>
      </c>
      <c r="O866" s="5">
        <v>6.5</v>
      </c>
      <c r="P866" s="6">
        <v>0</v>
      </c>
      <c r="Q866" s="6">
        <v>9.6649647516666673E-2</v>
      </c>
      <c r="R866" s="6">
        <v>96.649647516666676</v>
      </c>
      <c r="S866" s="6">
        <v>0.7</v>
      </c>
      <c r="T866" s="6">
        <v>3.4</v>
      </c>
      <c r="U866" s="7">
        <v>6.0999999999999999E-2</v>
      </c>
      <c r="V866" s="6">
        <v>6.6</v>
      </c>
      <c r="W866" s="6">
        <v>4.0999999999999996</v>
      </c>
      <c r="X866" s="35">
        <v>176.915666516839</v>
      </c>
      <c r="Y866" s="35">
        <v>61.163333333333327</v>
      </c>
      <c r="Z866" s="35">
        <v>5.0728193478260897</v>
      </c>
      <c r="AA866" s="35">
        <v>5.7654964597278298</v>
      </c>
      <c r="AB866" s="35">
        <v>0.100292875650831</v>
      </c>
      <c r="AC866" s="35">
        <v>0.59144099931331295</v>
      </c>
      <c r="AD866" s="35">
        <v>0.164383102173913</v>
      </c>
      <c r="AE866" s="35">
        <v>2.54751192598932</v>
      </c>
      <c r="AF866" s="35">
        <v>0.164383102173913</v>
      </c>
      <c r="AG866" s="35">
        <v>3.3266449922029998E-2</v>
      </c>
      <c r="AH866" s="35">
        <v>0.275119819424959</v>
      </c>
      <c r="AI866" s="35">
        <v>0.34320531086956502</v>
      </c>
      <c r="AJ866" s="35">
        <v>11.577057371166424</v>
      </c>
      <c r="AK866" s="35">
        <v>21.20667849518172</v>
      </c>
    </row>
    <row r="867" spans="1:37" x14ac:dyDescent="0.5">
      <c r="A867" s="17">
        <v>44809.666666666664</v>
      </c>
      <c r="B867" s="18">
        <v>44809</v>
      </c>
      <c r="C867" s="19">
        <f t="shared" si="65"/>
        <v>9</v>
      </c>
      <c r="D867" s="19">
        <f t="shared" si="66"/>
        <v>16</v>
      </c>
      <c r="E867" s="19">
        <f t="shared" si="67"/>
        <v>2</v>
      </c>
      <c r="F867" s="19">
        <v>0</v>
      </c>
      <c r="G867" s="19">
        <f t="shared" si="68"/>
        <v>0</v>
      </c>
      <c r="H867" s="5">
        <v>9.25</v>
      </c>
      <c r="I867" s="5">
        <f t="shared" si="69"/>
        <v>0</v>
      </c>
      <c r="J867" s="5">
        <v>68</v>
      </c>
      <c r="K867" s="5">
        <v>99</v>
      </c>
      <c r="L867" s="5">
        <v>99</v>
      </c>
      <c r="M867" s="5">
        <v>10</v>
      </c>
      <c r="N867" s="5">
        <v>302</v>
      </c>
      <c r="O867" s="5">
        <v>7.4</v>
      </c>
      <c r="P867" s="6">
        <v>0.1</v>
      </c>
      <c r="Q867" s="6">
        <v>0.10056685973770495</v>
      </c>
      <c r="R867" s="6">
        <v>100.56685973770495</v>
      </c>
      <c r="S867" s="6">
        <v>0.6</v>
      </c>
      <c r="T867" s="6">
        <v>3.4</v>
      </c>
      <c r="U867" s="7">
        <v>5.8000000000000003E-2</v>
      </c>
      <c r="V867" s="6">
        <v>5.8</v>
      </c>
      <c r="W867" s="6">
        <v>4</v>
      </c>
      <c r="X867" s="35">
        <v>161.46951298500801</v>
      </c>
      <c r="Y867" s="35">
        <v>58.366666666666667</v>
      </c>
      <c r="Z867" s="35">
        <v>4.5773200000000003</v>
      </c>
      <c r="AA867" s="35">
        <v>5.4411484761321898</v>
      </c>
      <c r="AB867" s="35">
        <v>0.12683690097608299</v>
      </c>
      <c r="AC867" s="35">
        <v>0.51869256904623995</v>
      </c>
      <c r="AD867" s="35">
        <v>0.15703051666666701</v>
      </c>
      <c r="AE867" s="35">
        <v>2.5803798877233799</v>
      </c>
      <c r="AF867" s="35">
        <v>0.15703051666666701</v>
      </c>
      <c r="AG867" s="35">
        <v>3.1696906853319801E-2</v>
      </c>
      <c r="AH867" s="35">
        <v>0.364855989129522</v>
      </c>
      <c r="AI867" s="35">
        <v>0.35967836666666703</v>
      </c>
      <c r="AJ867" s="35">
        <v>10.952236792996416</v>
      </c>
      <c r="AK867" s="35">
        <v>20.862703594129592</v>
      </c>
    </row>
    <row r="868" spans="1:37" x14ac:dyDescent="0.5">
      <c r="A868" s="17">
        <v>44809.708333333336</v>
      </c>
      <c r="B868" s="18">
        <v>44809</v>
      </c>
      <c r="C868" s="19">
        <f t="shared" si="65"/>
        <v>9</v>
      </c>
      <c r="D868" s="19">
        <f t="shared" si="66"/>
        <v>17</v>
      </c>
      <c r="E868" s="19">
        <f t="shared" si="67"/>
        <v>2</v>
      </c>
      <c r="F868" s="19">
        <v>0</v>
      </c>
      <c r="G868" s="19">
        <f t="shared" si="68"/>
        <v>0</v>
      </c>
      <c r="H868" s="5">
        <v>9.25</v>
      </c>
      <c r="I868" s="5">
        <f t="shared" si="69"/>
        <v>0</v>
      </c>
      <c r="J868" s="5">
        <v>68</v>
      </c>
      <c r="K868" s="5">
        <v>99</v>
      </c>
      <c r="L868" s="5">
        <v>98</v>
      </c>
      <c r="M868" s="5">
        <v>10</v>
      </c>
      <c r="N868" s="5">
        <v>306</v>
      </c>
      <c r="O868" s="5">
        <v>8.1</v>
      </c>
      <c r="P868" s="6">
        <v>0.1</v>
      </c>
      <c r="Q868" s="6">
        <v>0.10332400208474578</v>
      </c>
      <c r="R868" s="6">
        <v>103.32400208474577</v>
      </c>
      <c r="S868" s="6">
        <v>0.9</v>
      </c>
      <c r="T868" s="6">
        <v>4.5</v>
      </c>
      <c r="U868" s="7">
        <v>5.6000000000000001E-2</v>
      </c>
      <c r="V868" s="6">
        <v>5.4</v>
      </c>
      <c r="W868" s="6">
        <v>5.4</v>
      </c>
      <c r="X868" s="35">
        <v>176.44704559859801</v>
      </c>
      <c r="Y868" s="35">
        <v>55.804999999999993</v>
      </c>
      <c r="Z868" s="35">
        <v>4.5461468292682898</v>
      </c>
      <c r="AA868" s="35">
        <v>5.6054297770660204</v>
      </c>
      <c r="AB868" s="35">
        <v>0.110605927035288</v>
      </c>
      <c r="AC868" s="35">
        <v>0.53683996364995701</v>
      </c>
      <c r="AD868" s="35">
        <v>0.16751702439024399</v>
      </c>
      <c r="AE868" s="35">
        <v>2.5138147234746802</v>
      </c>
      <c r="AF868" s="35">
        <v>0.16751702439024399</v>
      </c>
      <c r="AG868" s="35">
        <v>3.8473188036002602E-2</v>
      </c>
      <c r="AH868" s="35">
        <v>0.44185794107850901</v>
      </c>
      <c r="AI868" s="35">
        <v>0.44467814634146302</v>
      </c>
      <c r="AJ868" s="35">
        <v>10.968637216086353</v>
      </c>
      <c r="AK868" s="35">
        <v>21.185910138015743</v>
      </c>
    </row>
    <row r="869" spans="1:37" x14ac:dyDescent="0.5">
      <c r="A869" s="17">
        <v>44809.75</v>
      </c>
      <c r="B869" s="18">
        <v>44809</v>
      </c>
      <c r="C869" s="19">
        <f t="shared" si="65"/>
        <v>9</v>
      </c>
      <c r="D869" s="19">
        <f t="shared" si="66"/>
        <v>18</v>
      </c>
      <c r="E869" s="19">
        <f t="shared" si="67"/>
        <v>2</v>
      </c>
      <c r="F869" s="19">
        <v>0</v>
      </c>
      <c r="G869" s="19">
        <f t="shared" si="68"/>
        <v>0</v>
      </c>
      <c r="H869" s="5">
        <v>9.25</v>
      </c>
      <c r="I869" s="5">
        <f t="shared" si="69"/>
        <v>0</v>
      </c>
      <c r="J869" s="5">
        <v>68</v>
      </c>
      <c r="K869" s="5">
        <v>99</v>
      </c>
      <c r="L869" s="5">
        <v>98</v>
      </c>
      <c r="M869" s="5">
        <v>10</v>
      </c>
      <c r="N869" s="5">
        <v>301</v>
      </c>
      <c r="O869" s="5">
        <v>6.7</v>
      </c>
      <c r="P869" s="6">
        <v>0.1</v>
      </c>
      <c r="Q869" s="6">
        <v>0.14894660383333339</v>
      </c>
      <c r="R869" s="6">
        <v>148.9466038333334</v>
      </c>
      <c r="S869" s="6">
        <v>0.3</v>
      </c>
      <c r="T869" s="6">
        <v>6.4</v>
      </c>
      <c r="U869" s="7">
        <v>4.5999999999999999E-2</v>
      </c>
      <c r="V869" s="6">
        <v>5.6</v>
      </c>
      <c r="W869" s="6">
        <v>6.7</v>
      </c>
      <c r="X869" s="35">
        <v>252.38114190310901</v>
      </c>
      <c r="Y869" s="35">
        <v>46.182758620689668</v>
      </c>
      <c r="Z869" s="35">
        <v>6.0438400000000003</v>
      </c>
      <c r="AA869" s="35">
        <v>13.0761569478284</v>
      </c>
      <c r="AB869" s="35">
        <v>7.7868151329412702E-2</v>
      </c>
      <c r="AC869" s="35">
        <v>2.1024019922420898</v>
      </c>
      <c r="AD869" s="35">
        <v>0.95295399999999997</v>
      </c>
      <c r="AE869" s="35">
        <v>3.1086746627220401</v>
      </c>
      <c r="AF869" s="35">
        <v>0.95295399999999997</v>
      </c>
      <c r="AG869" s="35">
        <v>0.44316843203224199</v>
      </c>
      <c r="AH869" s="35">
        <v>1.6231263452087801</v>
      </c>
      <c r="AI869" s="35">
        <v>1.6923548928571399</v>
      </c>
      <c r="AJ869" s="35">
        <v>19.671609329877104</v>
      </c>
      <c r="AK869" s="35">
        <v>47.710942374573811</v>
      </c>
    </row>
    <row r="870" spans="1:37" x14ac:dyDescent="0.5">
      <c r="A870" s="17">
        <v>44809.791666666664</v>
      </c>
      <c r="B870" s="18">
        <v>44809</v>
      </c>
      <c r="C870" s="19">
        <f t="shared" si="65"/>
        <v>9</v>
      </c>
      <c r="D870" s="19">
        <f t="shared" si="66"/>
        <v>19</v>
      </c>
      <c r="E870" s="19">
        <f t="shared" si="67"/>
        <v>2</v>
      </c>
      <c r="F870" s="19">
        <v>0</v>
      </c>
      <c r="G870" s="19">
        <f t="shared" si="68"/>
        <v>0</v>
      </c>
      <c r="H870" s="5">
        <v>9.25</v>
      </c>
      <c r="I870" s="5">
        <f t="shared" si="69"/>
        <v>0</v>
      </c>
      <c r="J870" s="5">
        <v>68</v>
      </c>
      <c r="K870" s="5">
        <v>99</v>
      </c>
      <c r="L870" s="5">
        <v>95</v>
      </c>
      <c r="M870" s="5">
        <v>12</v>
      </c>
      <c r="N870" s="5">
        <v>309</v>
      </c>
      <c r="O870" s="5">
        <v>3.6</v>
      </c>
      <c r="P870" s="6">
        <v>0.3</v>
      </c>
      <c r="Q870" s="6">
        <v>0.31438374540983599</v>
      </c>
      <c r="R870" s="6">
        <v>314.38374540983597</v>
      </c>
      <c r="S870" s="6">
        <v>0.8</v>
      </c>
      <c r="T870" s="6">
        <v>19.899999999999999</v>
      </c>
      <c r="U870" s="7">
        <v>2.9000000000000001E-2</v>
      </c>
      <c r="V870" s="6">
        <v>8.3000000000000007</v>
      </c>
      <c r="W870" s="6">
        <v>20.7</v>
      </c>
      <c r="X870" s="35">
        <v>470.390776301377</v>
      </c>
      <c r="Y870" s="35">
        <v>29.790000000000006</v>
      </c>
      <c r="Z870" s="35">
        <v>8.1296336666666704</v>
      </c>
      <c r="AA870" s="35">
        <v>18.7527078937702</v>
      </c>
      <c r="AB870" s="35">
        <v>0.183700886624935</v>
      </c>
      <c r="AC870" s="35">
        <v>4.8663609700365598</v>
      </c>
      <c r="AD870" s="35">
        <v>2.63274811666667</v>
      </c>
      <c r="AE870" s="35">
        <v>4.4787720652499097</v>
      </c>
      <c r="AF870" s="35">
        <v>2.63274811666667</v>
      </c>
      <c r="AG870" s="35">
        <v>1.30151842528172</v>
      </c>
      <c r="AH870" s="35">
        <v>2.0592059172719601</v>
      </c>
      <c r="AI870" s="35">
        <v>3.66739083333333</v>
      </c>
      <c r="AJ870" s="35">
        <v>33.014079113654574</v>
      </c>
      <c r="AK870" s="35">
        <v>84.71002256530241</v>
      </c>
    </row>
    <row r="871" spans="1:37" x14ac:dyDescent="0.5">
      <c r="A871" s="17">
        <v>44809.833333333336</v>
      </c>
      <c r="B871" s="18">
        <v>44809</v>
      </c>
      <c r="C871" s="19">
        <f t="shared" si="65"/>
        <v>9</v>
      </c>
      <c r="D871" s="19">
        <f t="shared" si="66"/>
        <v>20</v>
      </c>
      <c r="E871" s="19">
        <f t="shared" si="67"/>
        <v>2</v>
      </c>
      <c r="F871" s="19">
        <v>0</v>
      </c>
      <c r="G871" s="19">
        <f t="shared" si="68"/>
        <v>0</v>
      </c>
      <c r="H871" s="5">
        <v>9.25</v>
      </c>
      <c r="I871" s="5">
        <f t="shared" si="69"/>
        <v>0</v>
      </c>
      <c r="J871" s="5">
        <v>68</v>
      </c>
      <c r="K871" s="5">
        <v>99</v>
      </c>
      <c r="L871" s="5">
        <v>90</v>
      </c>
      <c r="M871" s="5">
        <v>17</v>
      </c>
      <c r="N871" s="5">
        <v>244</v>
      </c>
      <c r="O871" s="5">
        <v>1.9</v>
      </c>
      <c r="P871" s="6">
        <v>0.3</v>
      </c>
      <c r="Q871" s="6">
        <v>0.33129670520338989</v>
      </c>
      <c r="R871" s="6">
        <v>331.29670520338988</v>
      </c>
      <c r="S871" s="6">
        <v>4.7</v>
      </c>
      <c r="T871" s="6">
        <v>39.4</v>
      </c>
      <c r="U871" s="7">
        <v>1.0999999999999999E-2</v>
      </c>
      <c r="V871" s="6">
        <v>9.8000000000000007</v>
      </c>
      <c r="W871" s="6">
        <v>44.1</v>
      </c>
      <c r="X871" s="35">
        <v>563.70166181427999</v>
      </c>
      <c r="Y871" s="35">
        <v>10.903333333333331</v>
      </c>
      <c r="Z871" s="35">
        <v>9.5139412500000002</v>
      </c>
      <c r="AA871" s="35">
        <v>22.0272662582077</v>
      </c>
      <c r="AB871" s="35">
        <v>0.15830711551818299</v>
      </c>
      <c r="AC871" s="35">
        <v>4.9292567030795702</v>
      </c>
      <c r="AD871" s="35">
        <v>2.0365282499999999</v>
      </c>
      <c r="AE871" s="35">
        <v>4.5213296868400104</v>
      </c>
      <c r="AF871" s="35">
        <v>2.0365282499999999</v>
      </c>
      <c r="AG871" s="35">
        <v>1.2683931149340499</v>
      </c>
      <c r="AH871" s="35">
        <v>1.6024102864336101</v>
      </c>
      <c r="AI871" s="35">
        <v>3.09033275</v>
      </c>
      <c r="AJ871" s="35">
        <v>31.433957656086129</v>
      </c>
      <c r="AK871" s="35">
        <v>78.672513675269343</v>
      </c>
    </row>
    <row r="872" spans="1:37" x14ac:dyDescent="0.5">
      <c r="A872" s="17">
        <v>44809.875</v>
      </c>
      <c r="B872" s="18">
        <v>44809</v>
      </c>
      <c r="C872" s="19">
        <f t="shared" si="65"/>
        <v>9</v>
      </c>
      <c r="D872" s="19">
        <f t="shared" si="66"/>
        <v>21</v>
      </c>
      <c r="E872" s="19">
        <f t="shared" si="67"/>
        <v>2</v>
      </c>
      <c r="F872" s="19">
        <v>0</v>
      </c>
      <c r="G872" s="19">
        <f t="shared" si="68"/>
        <v>0</v>
      </c>
      <c r="H872" s="5">
        <v>9.25</v>
      </c>
      <c r="I872" s="5">
        <f t="shared" si="69"/>
        <v>0</v>
      </c>
      <c r="J872" s="5">
        <v>68</v>
      </c>
      <c r="K872" s="5">
        <v>99</v>
      </c>
      <c r="L872" s="5">
        <v>86</v>
      </c>
      <c r="M872" s="5">
        <v>18</v>
      </c>
      <c r="N872" s="5">
        <v>136</v>
      </c>
      <c r="O872" s="5">
        <v>3.3</v>
      </c>
      <c r="P872" s="6">
        <v>0.3</v>
      </c>
      <c r="Q872" s="6">
        <v>0.36485180389999994</v>
      </c>
      <c r="R872" s="6">
        <v>364.85180389999994</v>
      </c>
      <c r="S872" s="6">
        <v>3.4</v>
      </c>
      <c r="T872" s="6">
        <v>35.5</v>
      </c>
      <c r="U872" s="7">
        <v>1.0999999999999999E-2</v>
      </c>
      <c r="V872" s="6">
        <v>10.8</v>
      </c>
      <c r="W872" s="6">
        <v>38.9</v>
      </c>
      <c r="X872" s="35">
        <v>630.47208048323</v>
      </c>
      <c r="Y872" s="35">
        <v>11.004999999999995</v>
      </c>
      <c r="Z872" s="35">
        <v>9.3748368333333296</v>
      </c>
      <c r="AA872" s="35">
        <v>23.357987565684901</v>
      </c>
      <c r="AB872" s="35">
        <v>0.245302318740131</v>
      </c>
      <c r="AC872" s="35">
        <v>5.1449390146157796</v>
      </c>
      <c r="AD872" s="35">
        <v>2.17160316666667</v>
      </c>
      <c r="AE872" s="35">
        <v>4.8753400285711797</v>
      </c>
      <c r="AF872" s="35">
        <v>2.17160316666667</v>
      </c>
      <c r="AG872" s="35">
        <v>1.2798349581251001</v>
      </c>
      <c r="AH872" s="35">
        <v>1.3597642510030801</v>
      </c>
      <c r="AI872" s="35">
        <v>2.9074328333333299</v>
      </c>
      <c r="AJ872" s="35">
        <v>30.735796633333766</v>
      </c>
      <c r="AK872" s="35">
        <v>79.417155679406136</v>
      </c>
    </row>
    <row r="873" spans="1:37" x14ac:dyDescent="0.5">
      <c r="A873" s="17">
        <v>44809.916666666664</v>
      </c>
      <c r="B873" s="18">
        <v>44809</v>
      </c>
      <c r="C873" s="19">
        <f t="shared" si="65"/>
        <v>9</v>
      </c>
      <c r="D873" s="19">
        <f t="shared" si="66"/>
        <v>22</v>
      </c>
      <c r="E873" s="19">
        <f t="shared" si="67"/>
        <v>2</v>
      </c>
      <c r="F873" s="19">
        <v>0</v>
      </c>
      <c r="G873" s="19">
        <f t="shared" si="68"/>
        <v>0</v>
      </c>
      <c r="H873" s="5">
        <v>9.25</v>
      </c>
      <c r="I873" s="5">
        <f t="shared" si="69"/>
        <v>0</v>
      </c>
      <c r="J873" s="5">
        <v>68</v>
      </c>
      <c r="K873" s="5">
        <v>99</v>
      </c>
      <c r="L873" s="5">
        <v>83</v>
      </c>
      <c r="M873" s="5">
        <v>20</v>
      </c>
      <c r="N873" s="5">
        <v>164</v>
      </c>
      <c r="O873" s="5">
        <v>2.4</v>
      </c>
      <c r="P873" s="6">
        <v>0.3</v>
      </c>
      <c r="Q873" s="6">
        <v>0.30420558132786885</v>
      </c>
      <c r="R873" s="6">
        <v>304.20558132786886</v>
      </c>
      <c r="S873" s="6">
        <v>1.4</v>
      </c>
      <c r="T873" s="6">
        <v>32.700000000000003</v>
      </c>
      <c r="U873" s="7">
        <v>1.2E-2</v>
      </c>
      <c r="V873" s="6">
        <v>10.3</v>
      </c>
      <c r="W873" s="6">
        <v>34.1</v>
      </c>
      <c r="X873" s="35">
        <v>504.02059708471</v>
      </c>
      <c r="Y873" s="35">
        <v>12.421666666666669</v>
      </c>
      <c r="Z873" s="35">
        <v>9.0323956666666696</v>
      </c>
      <c r="AA873" s="35">
        <v>22.805331008791502</v>
      </c>
      <c r="AB873" s="35">
        <v>0.26592631189117499</v>
      </c>
      <c r="AC873" s="35">
        <v>5.0356743848100098</v>
      </c>
      <c r="AD873" s="35">
        <v>2.315572</v>
      </c>
      <c r="AE873" s="35">
        <v>5.6169478753737296</v>
      </c>
      <c r="AF873" s="35">
        <v>2.315572</v>
      </c>
      <c r="AG873" s="35">
        <v>1.3768068712166099</v>
      </c>
      <c r="AH873" s="35">
        <v>1.1571868520714801</v>
      </c>
      <c r="AI873" s="35">
        <v>2.8899991666666698</v>
      </c>
      <c r="AJ873" s="35">
        <v>30.498438369054995</v>
      </c>
      <c r="AK873" s="35">
        <v>80.65724264189744</v>
      </c>
    </row>
    <row r="874" spans="1:37" x14ac:dyDescent="0.5">
      <c r="A874" s="17">
        <v>44809.958333333336</v>
      </c>
      <c r="B874" s="18">
        <v>44809</v>
      </c>
      <c r="C874" s="19">
        <f t="shared" si="65"/>
        <v>9</v>
      </c>
      <c r="D874" s="19">
        <f t="shared" si="66"/>
        <v>23</v>
      </c>
      <c r="E874" s="19">
        <f t="shared" si="67"/>
        <v>2</v>
      </c>
      <c r="F874" s="19">
        <v>0</v>
      </c>
      <c r="G874" s="19">
        <f t="shared" si="68"/>
        <v>0</v>
      </c>
      <c r="H874" s="5">
        <v>9.25</v>
      </c>
      <c r="I874" s="5">
        <f t="shared" si="69"/>
        <v>0</v>
      </c>
      <c r="J874" s="5">
        <v>68</v>
      </c>
      <c r="K874" s="5">
        <v>99</v>
      </c>
      <c r="L874" s="5">
        <v>81</v>
      </c>
      <c r="M874" s="5">
        <v>20</v>
      </c>
      <c r="N874" s="5">
        <v>185</v>
      </c>
      <c r="O874" s="5">
        <v>2.5</v>
      </c>
      <c r="P874" s="6">
        <v>0.3</v>
      </c>
      <c r="Q874" s="6">
        <v>0.40065682728813551</v>
      </c>
      <c r="R874" s="6">
        <v>400.6568272881355</v>
      </c>
      <c r="S874" s="6">
        <v>2.7</v>
      </c>
      <c r="T874" s="6">
        <v>37.6</v>
      </c>
      <c r="U874" s="7">
        <v>3.0000000000000001E-3</v>
      </c>
      <c r="V874" s="6">
        <v>13.1</v>
      </c>
      <c r="W874" s="6">
        <v>40.300000000000004</v>
      </c>
      <c r="X874" s="35">
        <v>641.25758352642799</v>
      </c>
      <c r="Y874" s="35">
        <v>3.3099999999999996</v>
      </c>
      <c r="Z874" s="35">
        <v>10.326069</v>
      </c>
      <c r="AA874" s="35">
        <v>30.803726130988299</v>
      </c>
      <c r="AB874" s="35">
        <v>0.244616990428173</v>
      </c>
      <c r="AC874" s="35">
        <v>6.9214717892862998</v>
      </c>
      <c r="AD874" s="35">
        <v>3.2595204999999998</v>
      </c>
      <c r="AE874" s="35">
        <v>7.4016176137281002</v>
      </c>
      <c r="AF874" s="35">
        <v>3.2595204999999998</v>
      </c>
      <c r="AG874" s="35">
        <v>1.8105264678382</v>
      </c>
      <c r="AH874" s="35">
        <v>1.40804619264233</v>
      </c>
      <c r="AI874" s="35">
        <v>4.1102047500000003</v>
      </c>
      <c r="AJ874" s="35">
        <v>41.402497793339492</v>
      </c>
      <c r="AK874" s="35">
        <v>107.18247678788688</v>
      </c>
    </row>
    <row r="875" spans="1:37" x14ac:dyDescent="0.5">
      <c r="A875" s="17">
        <v>44810</v>
      </c>
      <c r="B875" s="18">
        <v>44810</v>
      </c>
      <c r="C875" s="19">
        <f t="shared" si="65"/>
        <v>9</v>
      </c>
      <c r="D875" s="19">
        <f t="shared" si="66"/>
        <v>0</v>
      </c>
      <c r="E875" s="19">
        <f t="shared" si="67"/>
        <v>3</v>
      </c>
      <c r="F875" s="19">
        <v>0</v>
      </c>
      <c r="G875" s="19">
        <f t="shared" si="68"/>
        <v>0</v>
      </c>
      <c r="H875" s="5">
        <v>10.5</v>
      </c>
      <c r="I875" s="5">
        <f t="shared" si="69"/>
        <v>0</v>
      </c>
      <c r="J875" s="5">
        <v>61</v>
      </c>
      <c r="K875" s="5">
        <v>101</v>
      </c>
      <c r="L875" s="5">
        <v>78</v>
      </c>
      <c r="M875" s="5">
        <v>24</v>
      </c>
      <c r="N875" s="5">
        <v>168</v>
      </c>
      <c r="O875" s="5">
        <v>2.6</v>
      </c>
      <c r="P875" s="6">
        <v>0.3</v>
      </c>
      <c r="Q875" s="6">
        <v>0.30521388663333338</v>
      </c>
      <c r="R875" s="6">
        <v>305.2138866333334</v>
      </c>
      <c r="S875" s="6">
        <v>10.8</v>
      </c>
      <c r="T875" s="6">
        <v>40.1</v>
      </c>
      <c r="U875" s="7">
        <v>2E-3</v>
      </c>
      <c r="V875" s="6">
        <v>15.4</v>
      </c>
      <c r="W875" s="6">
        <v>50.900000000000006</v>
      </c>
      <c r="X875" s="35">
        <v>637.52692135714506</v>
      </c>
      <c r="Y875" s="35">
        <v>2.223333333333334</v>
      </c>
      <c r="Z875" s="35">
        <v>10.028268499999999</v>
      </c>
      <c r="AA875" s="35">
        <v>31.349300857203598</v>
      </c>
      <c r="AB875" s="35">
        <v>0.24730076926545999</v>
      </c>
      <c r="AC875" s="35">
        <v>7.0729320636556396</v>
      </c>
      <c r="AD875" s="35">
        <v>3.6331310000000001</v>
      </c>
      <c r="AE875" s="35">
        <v>6.8536401213778504</v>
      </c>
      <c r="AF875" s="35">
        <v>3.6331310000000001</v>
      </c>
      <c r="AG875" s="35">
        <v>2.0859728872926699</v>
      </c>
      <c r="AH875" s="35">
        <v>1.40974080541333</v>
      </c>
      <c r="AI875" s="35">
        <v>4.3344486666666704</v>
      </c>
      <c r="AJ875" s="35">
        <v>41.316069070406215</v>
      </c>
      <c r="AK875" s="35">
        <v>110.61195828505839</v>
      </c>
    </row>
    <row r="876" spans="1:37" x14ac:dyDescent="0.5">
      <c r="A876" s="17">
        <v>44810.041666666664</v>
      </c>
      <c r="B876" s="18">
        <v>44810</v>
      </c>
      <c r="C876" s="19">
        <f t="shared" si="65"/>
        <v>9</v>
      </c>
      <c r="D876" s="19">
        <f t="shared" si="66"/>
        <v>1</v>
      </c>
      <c r="E876" s="19">
        <f t="shared" si="67"/>
        <v>3</v>
      </c>
      <c r="F876" s="19">
        <v>0</v>
      </c>
      <c r="G876" s="19">
        <f t="shared" si="68"/>
        <v>0</v>
      </c>
      <c r="H876" s="5">
        <v>10.5</v>
      </c>
      <c r="I876" s="5">
        <f t="shared" si="69"/>
        <v>0</v>
      </c>
      <c r="J876" s="5">
        <v>61</v>
      </c>
      <c r="K876" s="5">
        <v>101</v>
      </c>
      <c r="L876" s="5">
        <v>79</v>
      </c>
      <c r="M876" s="5">
        <v>26</v>
      </c>
      <c r="N876" s="5">
        <v>205</v>
      </c>
      <c r="O876" s="5">
        <v>2.8</v>
      </c>
      <c r="P876" s="6">
        <v>0.3</v>
      </c>
      <c r="Q876" s="6">
        <v>0.31089288181967217</v>
      </c>
      <c r="R876" s="6">
        <v>310.8928818196722</v>
      </c>
      <c r="S876" s="6">
        <v>4.8</v>
      </c>
      <c r="T876" s="6">
        <v>36.799999999999997</v>
      </c>
      <c r="U876" s="7">
        <v>3.0000000000000001E-3</v>
      </c>
      <c r="V876" s="6">
        <v>12.8</v>
      </c>
      <c r="W876" s="6">
        <v>41.599999999999994</v>
      </c>
      <c r="X876" s="35">
        <v>607.45569339015196</v>
      </c>
      <c r="Y876" s="35">
        <v>3.2066666666666666</v>
      </c>
      <c r="Z876" s="35">
        <v>9.0544360975609806</v>
      </c>
      <c r="AA876" s="35">
        <v>28.196678507587499</v>
      </c>
      <c r="AB876" s="35">
        <v>0.17796911008046901</v>
      </c>
      <c r="AC876" s="35">
        <v>5.8463245471406502</v>
      </c>
      <c r="AD876" s="35">
        <v>3.08557629268293</v>
      </c>
      <c r="AE876" s="35">
        <v>6.5944642459450904</v>
      </c>
      <c r="AF876" s="35">
        <v>3.08557629268293</v>
      </c>
      <c r="AG876" s="35">
        <v>1.8247968022419401</v>
      </c>
      <c r="AH876" s="35">
        <v>1.09948497291842</v>
      </c>
      <c r="AI876" s="35">
        <v>3.8075903902439001</v>
      </c>
      <c r="AJ876" s="35">
        <v>36.878018146834926</v>
      </c>
      <c r="AK876" s="35">
        <v>97.780189845657858</v>
      </c>
    </row>
    <row r="877" spans="1:37" x14ac:dyDescent="0.5">
      <c r="A877" s="17">
        <v>44810.083333333336</v>
      </c>
      <c r="B877" s="18">
        <v>44810</v>
      </c>
      <c r="C877" s="19">
        <f t="shared" si="65"/>
        <v>9</v>
      </c>
      <c r="D877" s="19">
        <f t="shared" si="66"/>
        <v>2</v>
      </c>
      <c r="E877" s="19">
        <f t="shared" si="67"/>
        <v>3</v>
      </c>
      <c r="F877" s="19">
        <v>0</v>
      </c>
      <c r="G877" s="19">
        <f t="shared" si="68"/>
        <v>0</v>
      </c>
      <c r="H877" s="5">
        <v>10.5</v>
      </c>
      <c r="I877" s="5">
        <f t="shared" si="69"/>
        <v>0</v>
      </c>
      <c r="J877" s="5">
        <v>61</v>
      </c>
      <c r="K877" s="5">
        <v>101</v>
      </c>
      <c r="L877" s="5">
        <v>76</v>
      </c>
      <c r="M877" s="5">
        <v>28</v>
      </c>
      <c r="N877" s="5">
        <v>247</v>
      </c>
      <c r="O877" s="5">
        <v>2.7</v>
      </c>
      <c r="P877" s="6">
        <v>0.3</v>
      </c>
      <c r="Q877" s="6">
        <v>0.33293422244067794</v>
      </c>
      <c r="R877" s="6">
        <v>332.93422244067796</v>
      </c>
      <c r="S877" s="6">
        <v>2.4</v>
      </c>
      <c r="T877" s="6">
        <v>34</v>
      </c>
      <c r="U877" s="7">
        <v>3.0000000000000001E-3</v>
      </c>
      <c r="V877" s="6">
        <v>11.7</v>
      </c>
      <c r="W877" s="6">
        <v>36.4</v>
      </c>
      <c r="X877" s="35">
        <v>547.11870383948497</v>
      </c>
      <c r="Y877" s="35">
        <v>3.2949999999999999</v>
      </c>
      <c r="Z877" s="35">
        <v>9.48491033333333</v>
      </c>
      <c r="AA877" s="35">
        <v>29.398238386690601</v>
      </c>
      <c r="AB877" s="35">
        <v>0.229537383181114</v>
      </c>
      <c r="AC877" s="35">
        <v>6.8864353092857202</v>
      </c>
      <c r="AD877" s="35">
        <v>3.7477788333333302</v>
      </c>
      <c r="AE877" s="35">
        <v>7.1520511108311204</v>
      </c>
      <c r="AF877" s="35">
        <v>3.7477788333333302</v>
      </c>
      <c r="AG877" s="35">
        <v>2.0590460743469001</v>
      </c>
      <c r="AH877" s="35">
        <v>1.27133316857974</v>
      </c>
      <c r="AI877" s="35">
        <v>4.19774783333333</v>
      </c>
      <c r="AJ877" s="35">
        <v>39.622904480304364</v>
      </c>
      <c r="AK877" s="35">
        <v>108.8790362587411</v>
      </c>
    </row>
    <row r="878" spans="1:37" x14ac:dyDescent="0.5">
      <c r="A878" s="17">
        <v>44810.125</v>
      </c>
      <c r="B878" s="18">
        <v>44810</v>
      </c>
      <c r="C878" s="19">
        <f t="shared" si="65"/>
        <v>9</v>
      </c>
      <c r="D878" s="19">
        <f t="shared" si="66"/>
        <v>3</v>
      </c>
      <c r="E878" s="19">
        <f t="shared" si="67"/>
        <v>3</v>
      </c>
      <c r="F878" s="19">
        <v>0</v>
      </c>
      <c r="G878" s="19">
        <f t="shared" si="68"/>
        <v>0</v>
      </c>
      <c r="H878" s="5">
        <v>10.5</v>
      </c>
      <c r="I878" s="5">
        <f t="shared" si="69"/>
        <v>0</v>
      </c>
      <c r="J878" s="5">
        <v>61</v>
      </c>
      <c r="K878" s="5">
        <v>101</v>
      </c>
      <c r="L878" s="5">
        <v>73</v>
      </c>
      <c r="M878" s="5">
        <v>34</v>
      </c>
      <c r="N878" s="5">
        <v>195</v>
      </c>
      <c r="O878" s="5">
        <v>2.1</v>
      </c>
      <c r="P878" s="6">
        <v>0.3</v>
      </c>
      <c r="Q878" s="6">
        <v>0.37540838921666653</v>
      </c>
      <c r="R878" s="6">
        <v>375.40838921666654</v>
      </c>
      <c r="S878" s="6">
        <v>18</v>
      </c>
      <c r="T878" s="6">
        <v>36.4</v>
      </c>
      <c r="U878" s="7">
        <v>2E-3</v>
      </c>
      <c r="V878" s="6">
        <v>17.600000000000001</v>
      </c>
      <c r="W878" s="6">
        <v>54.4</v>
      </c>
      <c r="X878" s="35">
        <v>636.36706838742896</v>
      </c>
      <c r="Y878" s="35">
        <v>2.023333333333333</v>
      </c>
      <c r="Z878" s="35">
        <v>7.6344358333333302</v>
      </c>
      <c r="AA878" s="35">
        <v>20.458640058681802</v>
      </c>
      <c r="AB878" s="35">
        <v>0.20788579963392001</v>
      </c>
      <c r="AC878" s="35">
        <v>5.0235068665247899</v>
      </c>
      <c r="AD878" s="35">
        <v>2.6560286666666699</v>
      </c>
      <c r="AE878" s="35">
        <v>5.5995893673765202</v>
      </c>
      <c r="AF878" s="35">
        <v>2.6560286666666699</v>
      </c>
      <c r="AG878" s="35">
        <v>1.6031733926376599</v>
      </c>
      <c r="AH878" s="35">
        <v>0.89005558933533901</v>
      </c>
      <c r="AI878" s="35">
        <v>2.8954711666666699</v>
      </c>
      <c r="AJ878" s="35">
        <v>29.010206024070168</v>
      </c>
      <c r="AK878" s="35">
        <v>80.831740787153223</v>
      </c>
    </row>
    <row r="879" spans="1:37" x14ac:dyDescent="0.5">
      <c r="A879" s="17">
        <v>44810.166666666664</v>
      </c>
      <c r="B879" s="18">
        <v>44810</v>
      </c>
      <c r="C879" s="19">
        <f t="shared" si="65"/>
        <v>9</v>
      </c>
      <c r="D879" s="19">
        <f t="shared" si="66"/>
        <v>4</v>
      </c>
      <c r="E879" s="19">
        <f t="shared" si="67"/>
        <v>3</v>
      </c>
      <c r="F879" s="19">
        <v>0</v>
      </c>
      <c r="G879" s="19">
        <f t="shared" si="68"/>
        <v>0</v>
      </c>
      <c r="H879" s="5">
        <v>10.5</v>
      </c>
      <c r="I879" s="5">
        <f t="shared" si="69"/>
        <v>0</v>
      </c>
      <c r="J879" s="5">
        <v>61</v>
      </c>
      <c r="K879" s="5">
        <v>101</v>
      </c>
      <c r="L879" s="5">
        <v>73</v>
      </c>
      <c r="M879" s="5">
        <v>33</v>
      </c>
      <c r="N879" s="5">
        <v>123</v>
      </c>
      <c r="O879" s="5">
        <v>3.3</v>
      </c>
      <c r="P879" s="6">
        <v>0.2</v>
      </c>
      <c r="Q879" s="6">
        <v>0.24461581514754097</v>
      </c>
      <c r="R879" s="6">
        <v>244.61581514754096</v>
      </c>
      <c r="S879" s="6">
        <v>2.8</v>
      </c>
      <c r="T879" s="6">
        <v>25.9</v>
      </c>
      <c r="U879" s="7">
        <v>1.2E-2</v>
      </c>
      <c r="V879" s="6">
        <v>11.1</v>
      </c>
      <c r="W879" s="6">
        <v>28.7</v>
      </c>
      <c r="X879" s="35">
        <v>427.70748849693001</v>
      </c>
      <c r="Y879" s="35">
        <v>12.631666666666666</v>
      </c>
      <c r="Z879" s="35">
        <v>6.04432536585366</v>
      </c>
      <c r="AA879" s="35">
        <v>16.962806776728499</v>
      </c>
      <c r="AB879" s="35">
        <v>0.15048144064775101</v>
      </c>
      <c r="AC879" s="35">
        <v>3.2136915729492599</v>
      </c>
      <c r="AD879" s="35">
        <v>1.6087558780487801</v>
      </c>
      <c r="AE879" s="35">
        <v>5.05872212574128</v>
      </c>
      <c r="AF879" s="35">
        <v>1.6087558780487801</v>
      </c>
      <c r="AG879" s="35">
        <v>0.94209576325616695</v>
      </c>
      <c r="AH879" s="35">
        <v>0.42907796147614802</v>
      </c>
      <c r="AI879" s="35">
        <v>2.04112609756098</v>
      </c>
      <c r="AJ879" s="35">
        <v>21.385668016711907</v>
      </c>
      <c r="AK879" s="35">
        <v>56.534563046429625</v>
      </c>
    </row>
    <row r="880" spans="1:37" x14ac:dyDescent="0.5">
      <c r="A880" s="17">
        <v>44810.208333333336</v>
      </c>
      <c r="B880" s="18">
        <v>44810</v>
      </c>
      <c r="C880" s="19">
        <f t="shared" si="65"/>
        <v>9</v>
      </c>
      <c r="D880" s="19">
        <f t="shared" si="66"/>
        <v>5</v>
      </c>
      <c r="E880" s="19">
        <f t="shared" si="67"/>
        <v>3</v>
      </c>
      <c r="F880" s="19">
        <v>0</v>
      </c>
      <c r="G880" s="19">
        <f t="shared" si="68"/>
        <v>0</v>
      </c>
      <c r="H880" s="5">
        <v>10.5</v>
      </c>
      <c r="I880" s="5">
        <f t="shared" si="69"/>
        <v>0</v>
      </c>
      <c r="J880" s="5">
        <v>61</v>
      </c>
      <c r="K880" s="5">
        <v>101</v>
      </c>
      <c r="L880" s="5">
        <v>73</v>
      </c>
      <c r="M880" s="5">
        <v>28</v>
      </c>
      <c r="N880" s="5">
        <v>150</v>
      </c>
      <c r="O880" s="5">
        <v>4.2</v>
      </c>
      <c r="P880" s="6">
        <v>0.2</v>
      </c>
      <c r="Q880" s="6">
        <v>0.29850810600000011</v>
      </c>
      <c r="R880" s="6">
        <v>298.50810600000011</v>
      </c>
      <c r="S880" s="6">
        <v>3.5</v>
      </c>
      <c r="T880" s="6">
        <v>30.7</v>
      </c>
      <c r="U880" s="7">
        <v>6.0000000000000001E-3</v>
      </c>
      <c r="V880" s="6">
        <v>11.5</v>
      </c>
      <c r="W880" s="6">
        <v>34.200000000000003</v>
      </c>
      <c r="X880" s="35">
        <v>489.18865978489401</v>
      </c>
      <c r="Y880" s="35">
        <v>6.453333333333334</v>
      </c>
      <c r="Z880" s="35">
        <v>6.5876520000000003</v>
      </c>
      <c r="AA880" s="35">
        <v>21.194278316692898</v>
      </c>
      <c r="AB880" s="35">
        <v>0.20257291853481901</v>
      </c>
      <c r="AC880" s="35">
        <v>4.47785808726195</v>
      </c>
      <c r="AD880" s="35">
        <v>3.4271136666666702</v>
      </c>
      <c r="AE880" s="35">
        <v>5.8457467992866903</v>
      </c>
      <c r="AF880" s="35">
        <v>3.4271136666666702</v>
      </c>
      <c r="AG880" s="35">
        <v>2.0501495789903101</v>
      </c>
      <c r="AH880" s="35">
        <v>0.88093515773256303</v>
      </c>
      <c r="AI880" s="35">
        <v>3.6513979999999999</v>
      </c>
      <c r="AJ880" s="35">
        <v>30.193749600078874</v>
      </c>
      <c r="AK880" s="35">
        <v>89.964617938273591</v>
      </c>
    </row>
    <row r="881" spans="1:37" x14ac:dyDescent="0.5">
      <c r="A881" s="17">
        <v>44810.25</v>
      </c>
      <c r="B881" s="18">
        <v>44810</v>
      </c>
      <c r="C881" s="19">
        <f t="shared" si="65"/>
        <v>9</v>
      </c>
      <c r="D881" s="19">
        <f t="shared" si="66"/>
        <v>6</v>
      </c>
      <c r="E881" s="19">
        <f t="shared" si="67"/>
        <v>3</v>
      </c>
      <c r="F881" s="19">
        <v>0</v>
      </c>
      <c r="G881" s="19">
        <f t="shared" si="68"/>
        <v>0</v>
      </c>
      <c r="H881" s="5">
        <v>10.5</v>
      </c>
      <c r="I881" s="5">
        <f t="shared" si="69"/>
        <v>0</v>
      </c>
      <c r="J881" s="5">
        <v>61</v>
      </c>
      <c r="K881" s="5">
        <v>101</v>
      </c>
      <c r="L881" s="5">
        <v>72</v>
      </c>
      <c r="M881" s="5">
        <v>32</v>
      </c>
      <c r="N881" s="5">
        <v>212</v>
      </c>
      <c r="O881" s="5">
        <v>4.3</v>
      </c>
      <c r="P881" s="6">
        <v>0.4</v>
      </c>
      <c r="Q881" s="6">
        <v>0.49756658985000007</v>
      </c>
      <c r="R881" s="6">
        <v>497.56658985000007</v>
      </c>
      <c r="S881" s="6">
        <v>21.9</v>
      </c>
      <c r="T881" s="6">
        <v>33</v>
      </c>
      <c r="U881" s="7">
        <v>3.0000000000000001E-3</v>
      </c>
      <c r="V881" s="6">
        <v>15.2</v>
      </c>
      <c r="W881" s="6">
        <v>54.9</v>
      </c>
      <c r="X881" s="35">
        <v>778.63569675182498</v>
      </c>
      <c r="Z881" s="35">
        <v>8.3862785365853707</v>
      </c>
      <c r="AA881" s="35">
        <v>32.585686576679201</v>
      </c>
      <c r="AB881" s="35">
        <v>0.165969525119772</v>
      </c>
      <c r="AC881" s="35">
        <v>6.4469234957351302</v>
      </c>
      <c r="AD881" s="35">
        <v>5.69904390243902</v>
      </c>
      <c r="AE881" s="35">
        <v>6.3760872022327604</v>
      </c>
      <c r="AF881" s="35">
        <v>5.69904390243902</v>
      </c>
      <c r="AG881" s="35">
        <v>2.9030045483022699</v>
      </c>
      <c r="AH881" s="35">
        <v>1.3598044395209701</v>
      </c>
      <c r="AI881" s="35">
        <v>4.78002512195122</v>
      </c>
      <c r="AJ881" s="35">
        <v>39.825507917002639</v>
      </c>
      <c r="AK881" s="35">
        <v>121.72040760512829</v>
      </c>
    </row>
    <row r="882" spans="1:37" x14ac:dyDescent="0.5">
      <c r="A882" s="17">
        <v>44810.291666666664</v>
      </c>
      <c r="B882" s="18">
        <v>44810</v>
      </c>
      <c r="C882" s="19">
        <f t="shared" si="65"/>
        <v>9</v>
      </c>
      <c r="D882" s="19">
        <f t="shared" si="66"/>
        <v>7</v>
      </c>
      <c r="E882" s="19">
        <f t="shared" si="67"/>
        <v>3</v>
      </c>
      <c r="F882" s="19">
        <v>0</v>
      </c>
      <c r="G882" s="19">
        <f t="shared" si="68"/>
        <v>0</v>
      </c>
      <c r="H882" s="5">
        <v>10.5</v>
      </c>
      <c r="I882" s="5">
        <f t="shared" si="69"/>
        <v>0</v>
      </c>
      <c r="J882" s="5">
        <v>61</v>
      </c>
      <c r="K882" s="5">
        <v>101</v>
      </c>
      <c r="L882" s="5">
        <v>73</v>
      </c>
      <c r="M882" s="5">
        <v>35</v>
      </c>
      <c r="N882" s="5">
        <v>188</v>
      </c>
      <c r="O882" s="5">
        <v>2.4</v>
      </c>
      <c r="P882" s="6">
        <v>0.6</v>
      </c>
      <c r="Q882" s="6">
        <v>0.68336444472131153</v>
      </c>
      <c r="R882" s="6">
        <v>683.36444472131154</v>
      </c>
      <c r="S882" s="6">
        <v>56.5</v>
      </c>
      <c r="T882" s="6">
        <v>40.299999999999997</v>
      </c>
      <c r="U882" s="7">
        <v>6.0000000000000001E-3</v>
      </c>
      <c r="V882" s="6">
        <v>21.6</v>
      </c>
      <c r="W882" s="6">
        <v>96.8</v>
      </c>
      <c r="X882" s="35">
        <v>1115.55240974049</v>
      </c>
      <c r="Y882" s="35">
        <v>7.03050847457627</v>
      </c>
      <c r="Z882" s="35">
        <v>10.810214833333299</v>
      </c>
      <c r="AA882" s="35">
        <v>34.484878996968497</v>
      </c>
      <c r="AB882" s="35">
        <v>0.20296371194010099</v>
      </c>
      <c r="AC882" s="35">
        <v>7.5598520288788</v>
      </c>
      <c r="AD882" s="35">
        <v>6.1361763333333297</v>
      </c>
      <c r="AE882" s="35">
        <v>7.6754107748228098</v>
      </c>
      <c r="AF882" s="35">
        <v>6.1361763333333297</v>
      </c>
      <c r="AG882" s="35">
        <v>2.2872621346723201</v>
      </c>
      <c r="AH882" s="35">
        <v>0.98548582852030997</v>
      </c>
      <c r="AI882" s="35">
        <v>3.9553998333333298</v>
      </c>
      <c r="AJ882" s="35">
        <v>43.738441112401524</v>
      </c>
      <c r="AK882" s="35">
        <v>120.86451875450835</v>
      </c>
    </row>
    <row r="883" spans="1:37" x14ac:dyDescent="0.5">
      <c r="A883" s="17">
        <v>44810.333333333336</v>
      </c>
      <c r="B883" s="18">
        <v>44810</v>
      </c>
      <c r="C883" s="19">
        <f t="shared" si="65"/>
        <v>9</v>
      </c>
      <c r="D883" s="19">
        <f t="shared" si="66"/>
        <v>8</v>
      </c>
      <c r="E883" s="19">
        <f t="shared" si="67"/>
        <v>3</v>
      </c>
      <c r="F883" s="19">
        <v>0</v>
      </c>
      <c r="G883" s="19">
        <f t="shared" si="68"/>
        <v>0</v>
      </c>
      <c r="H883" s="5">
        <v>10.5</v>
      </c>
      <c r="I883" s="5">
        <f t="shared" si="69"/>
        <v>0</v>
      </c>
      <c r="J883" s="5">
        <v>61</v>
      </c>
      <c r="K883" s="5">
        <v>101</v>
      </c>
      <c r="L883" s="5">
        <v>79</v>
      </c>
      <c r="M883" s="5">
        <v>28</v>
      </c>
      <c r="N883" s="5">
        <v>137</v>
      </c>
      <c r="O883" s="5">
        <v>2.7</v>
      </c>
      <c r="P883" s="6">
        <v>0.4</v>
      </c>
      <c r="Q883" s="6">
        <v>0.42527199935593218</v>
      </c>
      <c r="R883" s="6">
        <v>425.27199935593217</v>
      </c>
      <c r="S883" s="6">
        <v>20.3</v>
      </c>
      <c r="T883" s="6">
        <v>28.2</v>
      </c>
      <c r="U883" s="7">
        <v>1.9E-2</v>
      </c>
      <c r="V883" s="6">
        <v>14.3</v>
      </c>
      <c r="W883" s="6">
        <v>48.5</v>
      </c>
      <c r="X883" s="35">
        <v>719.45275908831798</v>
      </c>
      <c r="Y883" s="35">
        <v>20.108333333333331</v>
      </c>
      <c r="Z883" s="35">
        <v>10.293825625</v>
      </c>
      <c r="AA883" s="35">
        <v>24.141513404516999</v>
      </c>
      <c r="AB883" s="35">
        <v>0.162105823677029</v>
      </c>
      <c r="AC883" s="35">
        <v>4.7267220987961398</v>
      </c>
      <c r="AD883" s="35">
        <v>2.6835012499999999</v>
      </c>
      <c r="AE883" s="35">
        <v>6.17676061462753</v>
      </c>
      <c r="AF883" s="35">
        <v>2.6835012499999999</v>
      </c>
      <c r="AG883" s="35">
        <v>1.82029469760176</v>
      </c>
      <c r="AH883" s="35">
        <v>0.90709592681712303</v>
      </c>
      <c r="AI883" s="35">
        <v>2.6766475000000001</v>
      </c>
      <c r="AJ883" s="35">
        <v>34.648125583355572</v>
      </c>
      <c r="AK883" s="35">
        <v>87.826052636967489</v>
      </c>
    </row>
    <row r="884" spans="1:37" x14ac:dyDescent="0.5">
      <c r="A884" s="17">
        <v>44810.375</v>
      </c>
      <c r="B884" s="18">
        <v>44810</v>
      </c>
      <c r="C884" s="19">
        <f t="shared" si="65"/>
        <v>9</v>
      </c>
      <c r="D884" s="19">
        <f t="shared" si="66"/>
        <v>9</v>
      </c>
      <c r="E884" s="19">
        <f t="shared" si="67"/>
        <v>3</v>
      </c>
      <c r="F884" s="19">
        <v>0</v>
      </c>
      <c r="G884" s="19">
        <f t="shared" si="68"/>
        <v>0</v>
      </c>
      <c r="H884" s="5">
        <v>10.5</v>
      </c>
      <c r="I884" s="5">
        <f t="shared" si="69"/>
        <v>0</v>
      </c>
      <c r="J884" s="5">
        <v>61</v>
      </c>
      <c r="K884" s="5">
        <v>101</v>
      </c>
      <c r="L884" s="5">
        <v>82</v>
      </c>
      <c r="M884" s="5">
        <v>23</v>
      </c>
      <c r="N884" s="5">
        <v>128</v>
      </c>
      <c r="O884" s="5">
        <v>3.2</v>
      </c>
      <c r="P884" s="6">
        <v>0.3</v>
      </c>
      <c r="Q884" s="6">
        <v>0.37407830561666666</v>
      </c>
      <c r="R884" s="6">
        <v>374.07830561666668</v>
      </c>
      <c r="S884" s="6">
        <v>11.9</v>
      </c>
      <c r="T884" s="6">
        <v>23.6</v>
      </c>
      <c r="U884" s="7">
        <v>3.1E-2</v>
      </c>
      <c r="V884" s="6">
        <v>14.7</v>
      </c>
      <c r="W884" s="6">
        <v>35.5</v>
      </c>
      <c r="X884" s="35">
        <v>628.59441495716499</v>
      </c>
      <c r="Y884" s="35">
        <v>31.243333333333343</v>
      </c>
      <c r="Z884" s="35">
        <v>10.9222810638298</v>
      </c>
      <c r="AA884" s="35">
        <v>15.943331181490899</v>
      </c>
      <c r="AB884" s="35">
        <v>0.12689256450179301</v>
      </c>
      <c r="AC884" s="35">
        <v>3.6180884773152799</v>
      </c>
      <c r="AD884" s="35">
        <v>1.7383029787233999</v>
      </c>
      <c r="AE884" s="35">
        <v>5.4495188499669398</v>
      </c>
      <c r="AF884" s="35">
        <v>1.7383029787233999</v>
      </c>
      <c r="AG884" s="35">
        <v>0.87068193566923802</v>
      </c>
      <c r="AH884" s="35">
        <v>0.76366375887620397</v>
      </c>
      <c r="AI884" s="35">
        <v>1.9713370212765999</v>
      </c>
      <c r="AJ884" s="35">
        <v>31.120625869093082</v>
      </c>
      <c r="AK884" s="35">
        <v>69.345384025358584</v>
      </c>
    </row>
    <row r="885" spans="1:37" x14ac:dyDescent="0.5">
      <c r="A885" s="17">
        <v>44810.416666666664</v>
      </c>
      <c r="B885" s="18">
        <v>44810</v>
      </c>
      <c r="C885" s="19">
        <f t="shared" si="65"/>
        <v>9</v>
      </c>
      <c r="D885" s="19">
        <f t="shared" si="66"/>
        <v>10</v>
      </c>
      <c r="E885" s="19">
        <f t="shared" si="67"/>
        <v>3</v>
      </c>
      <c r="F885" s="19">
        <v>0</v>
      </c>
      <c r="G885" s="19">
        <f t="shared" si="68"/>
        <v>0</v>
      </c>
      <c r="H885" s="5">
        <v>10.5</v>
      </c>
      <c r="I885" s="5">
        <f t="shared" si="69"/>
        <v>0</v>
      </c>
      <c r="J885" s="5">
        <v>61</v>
      </c>
      <c r="K885" s="5">
        <v>101</v>
      </c>
      <c r="L885" s="5">
        <v>87</v>
      </c>
      <c r="M885" s="5">
        <v>20</v>
      </c>
      <c r="N885" s="5">
        <v>121</v>
      </c>
      <c r="O885" s="5">
        <v>3.2</v>
      </c>
      <c r="P885" s="6">
        <v>0.3</v>
      </c>
      <c r="Q885" s="6">
        <v>0.31501970514754096</v>
      </c>
      <c r="R885" s="6">
        <v>315.01970514754095</v>
      </c>
      <c r="S885" s="6">
        <v>6.6</v>
      </c>
      <c r="T885" s="6">
        <v>20.100000000000001</v>
      </c>
      <c r="U885" s="7">
        <v>4.4999999999999998E-2</v>
      </c>
      <c r="V885" s="6">
        <v>13.7</v>
      </c>
      <c r="W885" s="6">
        <v>26.700000000000003</v>
      </c>
      <c r="X885" s="35">
        <v>501.21671887673301</v>
      </c>
      <c r="Y885" s="35">
        <v>44.426666666666655</v>
      </c>
      <c r="Z885" s="35">
        <v>9.1100273333333295</v>
      </c>
      <c r="AA885" s="35">
        <v>11.9323022378379</v>
      </c>
      <c r="AB885" s="35">
        <v>0.158312092775242</v>
      </c>
      <c r="AC885" s="35">
        <v>3.6150041915334898</v>
      </c>
      <c r="AD885" s="35">
        <v>1.84149925</v>
      </c>
      <c r="AE885" s="35">
        <v>5.6690221252423196</v>
      </c>
      <c r="AF885" s="35">
        <v>1.84149925</v>
      </c>
      <c r="AG885" s="35">
        <v>0.72809586002739302</v>
      </c>
      <c r="AH885" s="35">
        <v>0.56261233502595298</v>
      </c>
      <c r="AI885" s="35">
        <v>1.9914315</v>
      </c>
      <c r="AJ885" s="35">
        <v>30.461491744049475</v>
      </c>
      <c r="AK885" s="35">
        <v>67.130733276757681</v>
      </c>
    </row>
    <row r="886" spans="1:37" x14ac:dyDescent="0.5">
      <c r="A886" s="17">
        <v>44810.458333333336</v>
      </c>
      <c r="B886" s="18">
        <v>44810</v>
      </c>
      <c r="C886" s="19">
        <f t="shared" si="65"/>
        <v>9</v>
      </c>
      <c r="D886" s="19">
        <f t="shared" si="66"/>
        <v>11</v>
      </c>
      <c r="E886" s="19">
        <f t="shared" si="67"/>
        <v>3</v>
      </c>
      <c r="F886" s="19">
        <v>0</v>
      </c>
      <c r="G886" s="19">
        <f t="shared" si="68"/>
        <v>0</v>
      </c>
      <c r="H886" s="5">
        <v>10.5</v>
      </c>
      <c r="I886" s="5">
        <f t="shared" si="69"/>
        <v>0</v>
      </c>
      <c r="J886" s="5">
        <v>61</v>
      </c>
      <c r="K886" s="5">
        <v>101</v>
      </c>
      <c r="L886" s="5">
        <v>92</v>
      </c>
      <c r="M886" s="5">
        <v>16</v>
      </c>
      <c r="N886" s="5">
        <v>112</v>
      </c>
      <c r="O886" s="5">
        <v>2.8</v>
      </c>
      <c r="P886" s="6">
        <v>0.1</v>
      </c>
      <c r="Q886" s="6">
        <v>0.17558010525423728</v>
      </c>
      <c r="R886" s="6">
        <v>175.58010525423728</v>
      </c>
      <c r="S886" s="6">
        <v>2.7</v>
      </c>
      <c r="T886" s="6">
        <v>11.6</v>
      </c>
      <c r="U886" s="7">
        <v>6.2E-2</v>
      </c>
      <c r="V886" s="6">
        <v>10.4</v>
      </c>
      <c r="W886" s="6">
        <v>14.3</v>
      </c>
      <c r="X886" s="35">
        <v>316.51717316958502</v>
      </c>
      <c r="Y886" s="35">
        <v>61.27000000000001</v>
      </c>
      <c r="Z886" s="35">
        <v>10.58259625</v>
      </c>
      <c r="AA886" s="35">
        <v>9.2161522049664892</v>
      </c>
      <c r="AB886" s="35">
        <v>0.111726458439404</v>
      </c>
      <c r="AC886" s="35">
        <v>2.5230360622310801</v>
      </c>
      <c r="AD886" s="35">
        <v>0.80845334999999996</v>
      </c>
      <c r="AE886" s="35">
        <v>4.2680698095356</v>
      </c>
      <c r="AF886" s="35">
        <v>0.80845334999999996</v>
      </c>
      <c r="AG886" s="35">
        <v>0.31386899047308497</v>
      </c>
      <c r="AH886" s="35">
        <v>0.364820351483925</v>
      </c>
      <c r="AI886" s="35">
        <v>1.290884675</v>
      </c>
      <c r="AJ886" s="35">
        <v>24.871097272481666</v>
      </c>
      <c r="AK886" s="35">
        <v>48.46054790345211</v>
      </c>
    </row>
    <row r="887" spans="1:37" x14ac:dyDescent="0.5">
      <c r="A887" s="17">
        <v>44810.5</v>
      </c>
      <c r="B887" s="18">
        <v>44810</v>
      </c>
      <c r="C887" s="19">
        <f t="shared" si="65"/>
        <v>9</v>
      </c>
      <c r="D887" s="19">
        <f t="shared" si="66"/>
        <v>12</v>
      </c>
      <c r="E887" s="19">
        <f t="shared" si="67"/>
        <v>3</v>
      </c>
      <c r="F887" s="19">
        <v>0</v>
      </c>
      <c r="G887" s="19">
        <f t="shared" si="68"/>
        <v>0</v>
      </c>
      <c r="H887" s="5">
        <v>10.5</v>
      </c>
      <c r="I887" s="5">
        <f t="shared" si="69"/>
        <v>0</v>
      </c>
      <c r="J887" s="5">
        <v>61</v>
      </c>
      <c r="K887" s="5">
        <v>101</v>
      </c>
      <c r="L887" s="5">
        <v>97</v>
      </c>
      <c r="M887" s="5">
        <v>11</v>
      </c>
      <c r="N887" s="5">
        <v>186</v>
      </c>
      <c r="O887" s="5">
        <v>2.7</v>
      </c>
      <c r="P887" s="6">
        <v>0.1</v>
      </c>
      <c r="Q887" s="6">
        <v>0.15214162601666661</v>
      </c>
      <c r="R887" s="6">
        <v>152.14162601666661</v>
      </c>
      <c r="S887" s="6">
        <v>1.2</v>
      </c>
      <c r="T887" s="6">
        <v>7.2</v>
      </c>
      <c r="U887" s="7">
        <v>7.3999999999999996E-2</v>
      </c>
      <c r="V887" s="6">
        <v>9.6</v>
      </c>
      <c r="W887" s="6">
        <v>8.4</v>
      </c>
      <c r="X887" s="35">
        <v>236.67643251179999</v>
      </c>
      <c r="Y887" s="35">
        <v>73.786666666666662</v>
      </c>
      <c r="Z887" s="35">
        <v>8.1625371666666702</v>
      </c>
      <c r="AA887" s="35">
        <v>7.20279624592703</v>
      </c>
      <c r="AB887" s="35">
        <v>0.14546919678720399</v>
      </c>
      <c r="AC887" s="35">
        <v>1.5275555046534299</v>
      </c>
      <c r="AD887" s="35">
        <v>0.40742123333333302</v>
      </c>
      <c r="AE887" s="35">
        <v>3.4220133562165</v>
      </c>
      <c r="AF887" s="35">
        <v>0.40742123333333302</v>
      </c>
      <c r="AG887" s="35">
        <v>0.12964688999834101</v>
      </c>
      <c r="AH887" s="35">
        <v>0.27196806827696901</v>
      </c>
      <c r="AI887" s="35">
        <v>0.96794111666666705</v>
      </c>
      <c r="AJ887" s="35">
        <v>19.756601570239379</v>
      </c>
      <c r="AK887" s="35">
        <v>36.019843524959917</v>
      </c>
    </row>
    <row r="888" spans="1:37" x14ac:dyDescent="0.5">
      <c r="A888" s="17">
        <v>44810.541666666664</v>
      </c>
      <c r="B888" s="18">
        <v>44810</v>
      </c>
      <c r="C888" s="19">
        <f t="shared" si="65"/>
        <v>9</v>
      </c>
      <c r="D888" s="19">
        <f t="shared" si="66"/>
        <v>13</v>
      </c>
      <c r="E888" s="19">
        <f t="shared" si="67"/>
        <v>3</v>
      </c>
      <c r="F888" s="19">
        <v>0</v>
      </c>
      <c r="G888" s="19">
        <f t="shared" si="68"/>
        <v>0</v>
      </c>
      <c r="H888" s="5">
        <v>10.5</v>
      </c>
      <c r="I888" s="5">
        <f t="shared" si="69"/>
        <v>0</v>
      </c>
      <c r="J888" s="5">
        <v>61</v>
      </c>
      <c r="K888" s="5">
        <v>101</v>
      </c>
      <c r="L888" s="5">
        <v>98</v>
      </c>
      <c r="M888" s="5">
        <v>11</v>
      </c>
      <c r="N888" s="5">
        <v>270</v>
      </c>
      <c r="O888" s="5">
        <v>4.9000000000000004</v>
      </c>
      <c r="P888" s="6">
        <v>0.1</v>
      </c>
      <c r="Q888" s="6">
        <v>0.12994217081967219</v>
      </c>
      <c r="R888" s="6">
        <v>129.94217081967219</v>
      </c>
      <c r="S888" s="6">
        <v>1.4</v>
      </c>
      <c r="T888" s="6">
        <v>5.2</v>
      </c>
      <c r="U888" s="7">
        <v>7.3999999999999996E-2</v>
      </c>
      <c r="V888" s="6">
        <v>7.8</v>
      </c>
      <c r="W888" s="6">
        <v>6.6</v>
      </c>
      <c r="X888" s="35">
        <v>196.5050783721</v>
      </c>
      <c r="Y888" s="35">
        <v>74.665000000000006</v>
      </c>
      <c r="Z888" s="35">
        <v>8.9788031666666708</v>
      </c>
      <c r="AA888" s="35">
        <v>6.6305263344069001</v>
      </c>
      <c r="AB888" s="35">
        <v>0.139080817687213</v>
      </c>
      <c r="AC888" s="35">
        <v>1.47775270920386</v>
      </c>
      <c r="AD888" s="35">
        <v>0.302071483333333</v>
      </c>
      <c r="AE888" s="35">
        <v>3.69144898573626</v>
      </c>
      <c r="AF888" s="35">
        <v>0.302071483333333</v>
      </c>
      <c r="AG888" s="35">
        <v>9.7141845820517797E-2</v>
      </c>
      <c r="AH888" s="35">
        <v>0.31141565964840601</v>
      </c>
      <c r="AI888" s="35">
        <v>1.3355896</v>
      </c>
      <c r="AJ888" s="35">
        <v>21.090260353685302</v>
      </c>
      <c r="AK888" s="35">
        <v>38.425866798387993</v>
      </c>
    </row>
    <row r="889" spans="1:37" x14ac:dyDescent="0.5">
      <c r="A889" s="17">
        <v>44810.583333333336</v>
      </c>
      <c r="B889" s="18">
        <v>44810</v>
      </c>
      <c r="C889" s="19">
        <f t="shared" si="65"/>
        <v>9</v>
      </c>
      <c r="D889" s="19">
        <f t="shared" si="66"/>
        <v>14</v>
      </c>
      <c r="E889" s="19">
        <f t="shared" si="67"/>
        <v>3</v>
      </c>
      <c r="F889" s="19">
        <v>0</v>
      </c>
      <c r="G889" s="19">
        <f t="shared" si="68"/>
        <v>0</v>
      </c>
      <c r="H889" s="5">
        <v>10.5</v>
      </c>
      <c r="I889" s="5">
        <f t="shared" si="69"/>
        <v>0</v>
      </c>
      <c r="J889" s="5">
        <v>61</v>
      </c>
      <c r="K889" s="5">
        <v>101</v>
      </c>
      <c r="L889" s="5">
        <v>98</v>
      </c>
      <c r="M889" s="5">
        <v>10</v>
      </c>
      <c r="N889" s="5">
        <v>303</v>
      </c>
      <c r="O889" s="5">
        <v>6.2</v>
      </c>
      <c r="P889" s="6">
        <v>0.1</v>
      </c>
      <c r="Q889" s="6">
        <v>0.13552258203389825</v>
      </c>
      <c r="R889" s="6">
        <v>135.52258203389826</v>
      </c>
      <c r="S889" s="6">
        <v>1.2</v>
      </c>
      <c r="T889" s="6">
        <v>6.4</v>
      </c>
      <c r="U889" s="7">
        <v>6.7000000000000004E-2</v>
      </c>
      <c r="V889" s="6">
        <v>7.1</v>
      </c>
      <c r="W889" s="6">
        <v>7.6000000000000005</v>
      </c>
      <c r="X889" s="35">
        <v>200.589425239354</v>
      </c>
      <c r="Y889" s="35">
        <v>67.218333333333334</v>
      </c>
      <c r="Z889" s="35">
        <v>5.9559744444444398</v>
      </c>
      <c r="AA889" s="35">
        <v>5.1190886806255902</v>
      </c>
      <c r="AB889" s="35">
        <v>5.91577462751793E-2</v>
      </c>
      <c r="AC889" s="35">
        <v>0.85754986239553999</v>
      </c>
      <c r="AD889" s="35">
        <v>0.182817355555556</v>
      </c>
      <c r="AE889" s="35">
        <v>2.6011581984033501</v>
      </c>
      <c r="AF889" s="35">
        <v>0.182817355555556</v>
      </c>
      <c r="AG889" s="35">
        <v>4.8264518518916902E-2</v>
      </c>
      <c r="AH889" s="35">
        <v>0.30805640583497101</v>
      </c>
      <c r="AI889" s="35">
        <v>0.78082833333333301</v>
      </c>
      <c r="AJ889" s="35">
        <v>14.409627690445882</v>
      </c>
      <c r="AK889" s="35">
        <v>26.496796664996474</v>
      </c>
    </row>
    <row r="890" spans="1:37" x14ac:dyDescent="0.5">
      <c r="A890" s="17">
        <v>44810.625</v>
      </c>
      <c r="B890" s="18">
        <v>44810</v>
      </c>
      <c r="C890" s="19">
        <f t="shared" si="65"/>
        <v>9</v>
      </c>
      <c r="D890" s="19">
        <f t="shared" si="66"/>
        <v>15</v>
      </c>
      <c r="E890" s="19">
        <f t="shared" si="67"/>
        <v>3</v>
      </c>
      <c r="F890" s="19">
        <v>0</v>
      </c>
      <c r="G890" s="19">
        <f t="shared" si="68"/>
        <v>0</v>
      </c>
      <c r="H890" s="5">
        <v>10.5</v>
      </c>
      <c r="I890" s="5">
        <f t="shared" si="69"/>
        <v>0</v>
      </c>
      <c r="J890" s="5">
        <v>61</v>
      </c>
      <c r="K890" s="5">
        <v>101</v>
      </c>
      <c r="L890" s="5">
        <v>100</v>
      </c>
      <c r="M890" s="5">
        <v>9</v>
      </c>
      <c r="N890" s="5">
        <v>297</v>
      </c>
      <c r="O890" s="5">
        <v>7.1</v>
      </c>
      <c r="P890" s="6">
        <v>0.1</v>
      </c>
      <c r="Q890" s="6">
        <v>0.15045472236666665</v>
      </c>
      <c r="R890" s="6">
        <v>150.45472236666666</v>
      </c>
      <c r="S890" s="6">
        <v>1.6</v>
      </c>
      <c r="T890" s="6">
        <v>7</v>
      </c>
      <c r="U890" s="7">
        <v>5.8000000000000003E-2</v>
      </c>
      <c r="V890" s="6">
        <v>6.1</v>
      </c>
      <c r="W890" s="6">
        <v>8.6</v>
      </c>
      <c r="X890" s="35">
        <v>212.29314262018599</v>
      </c>
      <c r="Y890" s="35">
        <v>57.696666666666687</v>
      </c>
      <c r="Z890" s="35">
        <v>5.7557683333333296</v>
      </c>
      <c r="AA890" s="35">
        <v>5.6983816479557703</v>
      </c>
      <c r="AB890" s="35">
        <v>0.13419735384137799</v>
      </c>
      <c r="AC890" s="35">
        <v>0.68558961120379003</v>
      </c>
      <c r="AD890" s="35">
        <v>0.23129213333333301</v>
      </c>
      <c r="AE890" s="35">
        <v>2.4234275338931601</v>
      </c>
      <c r="AF890" s="35">
        <v>0.23129213333333301</v>
      </c>
      <c r="AG890" s="35">
        <v>5.8625870158296498E-2</v>
      </c>
      <c r="AH890" s="35">
        <v>0.35024805605548298</v>
      </c>
      <c r="AI890" s="35">
        <v>0.66475653333333296</v>
      </c>
      <c r="AJ890" s="35">
        <v>13.394783236243894</v>
      </c>
      <c r="AK890" s="35">
        <v>24.66099630118698</v>
      </c>
    </row>
    <row r="891" spans="1:37" x14ac:dyDescent="0.5">
      <c r="A891" s="17">
        <v>44810.666666666664</v>
      </c>
      <c r="B891" s="18">
        <v>44810</v>
      </c>
      <c r="C891" s="19">
        <f t="shared" si="65"/>
        <v>9</v>
      </c>
      <c r="D891" s="19">
        <f t="shared" si="66"/>
        <v>16</v>
      </c>
      <c r="E891" s="19">
        <f t="shared" si="67"/>
        <v>3</v>
      </c>
      <c r="F891" s="19">
        <v>0</v>
      </c>
      <c r="G891" s="19">
        <f t="shared" si="68"/>
        <v>0</v>
      </c>
      <c r="H891" s="5">
        <v>10.5</v>
      </c>
      <c r="I891" s="5">
        <f t="shared" si="69"/>
        <v>0</v>
      </c>
      <c r="J891" s="5">
        <v>61</v>
      </c>
      <c r="K891" s="5">
        <v>101</v>
      </c>
      <c r="L891" s="5">
        <v>101</v>
      </c>
      <c r="M891" s="5">
        <v>8</v>
      </c>
      <c r="N891" s="5">
        <v>290</v>
      </c>
      <c r="O891" s="5">
        <v>5.9</v>
      </c>
      <c r="P891" s="6">
        <v>0.1</v>
      </c>
      <c r="Q891" s="6">
        <v>0.15315641983606554</v>
      </c>
      <c r="R891" s="6">
        <v>153.15641983606554</v>
      </c>
      <c r="S891" s="6">
        <v>1.8</v>
      </c>
      <c r="T891" s="6">
        <v>7.1</v>
      </c>
      <c r="U891" s="7">
        <v>5.5E-2</v>
      </c>
      <c r="V891" s="6">
        <v>5.5</v>
      </c>
      <c r="W891" s="6">
        <v>8.9</v>
      </c>
      <c r="X891" s="35">
        <v>202.47582571388301</v>
      </c>
      <c r="Y891" s="35">
        <v>55.976666666666667</v>
      </c>
      <c r="Z891" s="35">
        <v>5.1711458333333304</v>
      </c>
      <c r="AA891" s="35">
        <v>6.6752191872075901</v>
      </c>
      <c r="AB891" s="35">
        <v>0.13785095109644299</v>
      </c>
      <c r="AC891" s="35">
        <v>0.72451464364026696</v>
      </c>
      <c r="AD891" s="35">
        <v>0.25274193499999997</v>
      </c>
      <c r="AE891" s="35">
        <v>2.4398881224384499</v>
      </c>
      <c r="AF891" s="35">
        <v>0.25274193499999997</v>
      </c>
      <c r="AG891" s="35">
        <v>7.1956840717915097E-2</v>
      </c>
      <c r="AH891" s="35">
        <v>0.43448899462122897</v>
      </c>
      <c r="AI891" s="35">
        <v>0.65366150000000001</v>
      </c>
      <c r="AJ891" s="35">
        <v>12.838678229094551</v>
      </c>
      <c r="AK891" s="35">
        <v>24.366285983194878</v>
      </c>
    </row>
    <row r="892" spans="1:37" x14ac:dyDescent="0.5">
      <c r="A892" s="17">
        <v>44810.708333333336</v>
      </c>
      <c r="B892" s="18">
        <v>44810</v>
      </c>
      <c r="C892" s="19">
        <f t="shared" si="65"/>
        <v>9</v>
      </c>
      <c r="D892" s="19">
        <f t="shared" si="66"/>
        <v>17</v>
      </c>
      <c r="E892" s="19">
        <f t="shared" si="67"/>
        <v>3</v>
      </c>
      <c r="F892" s="19">
        <v>0</v>
      </c>
      <c r="G892" s="19">
        <f t="shared" si="68"/>
        <v>0</v>
      </c>
      <c r="H892" s="5">
        <v>10.5</v>
      </c>
      <c r="I892" s="5">
        <f t="shared" si="69"/>
        <v>0</v>
      </c>
      <c r="J892" s="5">
        <v>61</v>
      </c>
      <c r="K892" s="5">
        <v>101</v>
      </c>
      <c r="L892" s="5">
        <v>101</v>
      </c>
      <c r="M892" s="5">
        <v>7</v>
      </c>
      <c r="N892" s="5">
        <v>298</v>
      </c>
      <c r="O892" s="5">
        <v>5.9</v>
      </c>
      <c r="P892" s="6">
        <v>0.1</v>
      </c>
      <c r="Q892" s="6">
        <v>0.12809587620338983</v>
      </c>
      <c r="R892" s="6">
        <v>128.09587620338982</v>
      </c>
      <c r="S892" s="6">
        <v>0.8</v>
      </c>
      <c r="T892" s="6">
        <v>6</v>
      </c>
      <c r="U892" s="7">
        <v>5.2999999999999999E-2</v>
      </c>
      <c r="V892" s="6">
        <v>5.7</v>
      </c>
      <c r="W892" s="6">
        <v>6.8</v>
      </c>
      <c r="X892" s="35">
        <v>195.85102319264999</v>
      </c>
      <c r="Y892" s="35">
        <v>53.101666666666652</v>
      </c>
      <c r="Z892" s="35">
        <v>4.7408113658536601</v>
      </c>
      <c r="AA892" s="35">
        <v>7.60975358825673</v>
      </c>
      <c r="AB892" s="35">
        <v>9.9698677983401707E-2</v>
      </c>
      <c r="AC892" s="35">
        <v>1.06044926854059</v>
      </c>
      <c r="AD892" s="35">
        <v>0.47316495121951202</v>
      </c>
      <c r="AE892" s="35">
        <v>2.6259767330572301</v>
      </c>
      <c r="AF892" s="35">
        <v>0.47316495121951202</v>
      </c>
      <c r="AG892" s="35">
        <v>0.141768322006526</v>
      </c>
      <c r="AH892" s="35">
        <v>0.89694096892765496</v>
      </c>
      <c r="AI892" s="35">
        <v>0.98074351219512201</v>
      </c>
      <c r="AJ892" s="35">
        <v>14.720348784747049</v>
      </c>
      <c r="AK892" s="35">
        <v>30.703594668123539</v>
      </c>
    </row>
    <row r="893" spans="1:37" x14ac:dyDescent="0.5">
      <c r="A893" s="17">
        <v>44810.75</v>
      </c>
      <c r="B893" s="18">
        <v>44810</v>
      </c>
      <c r="C893" s="19">
        <f t="shared" si="65"/>
        <v>9</v>
      </c>
      <c r="D893" s="19">
        <f t="shared" si="66"/>
        <v>18</v>
      </c>
      <c r="E893" s="19">
        <f t="shared" si="67"/>
        <v>3</v>
      </c>
      <c r="F893" s="19">
        <v>0</v>
      </c>
      <c r="G893" s="19">
        <f t="shared" si="68"/>
        <v>0</v>
      </c>
      <c r="H893" s="5">
        <v>10.5</v>
      </c>
      <c r="I893" s="5">
        <f t="shared" si="69"/>
        <v>0</v>
      </c>
      <c r="J893" s="5">
        <v>61</v>
      </c>
      <c r="K893" s="5">
        <v>101</v>
      </c>
      <c r="L893" s="5">
        <v>99</v>
      </c>
      <c r="M893" s="5">
        <v>10</v>
      </c>
      <c r="N893" s="5">
        <v>321</v>
      </c>
      <c r="O893" s="5">
        <v>7.3</v>
      </c>
      <c r="P893" s="6">
        <v>0.1</v>
      </c>
      <c r="Q893" s="6">
        <v>0.15474391581666672</v>
      </c>
      <c r="R893" s="6">
        <v>154.74391581666671</v>
      </c>
      <c r="S893" s="6">
        <v>0.4</v>
      </c>
      <c r="T893" s="6">
        <v>9.6</v>
      </c>
      <c r="U893" s="7">
        <v>4.3999999999999997E-2</v>
      </c>
      <c r="V893" s="6">
        <v>5.9</v>
      </c>
      <c r="W893" s="6">
        <v>10</v>
      </c>
      <c r="X893" s="35">
        <v>234.31882218469201</v>
      </c>
      <c r="Y893" s="35">
        <v>43.878333333333345</v>
      </c>
      <c r="Z893" s="35">
        <v>5.9484254999999999</v>
      </c>
      <c r="AA893" s="35">
        <v>10.5519415488805</v>
      </c>
      <c r="AB893" s="35">
        <v>0.14855829107304999</v>
      </c>
      <c r="AC893" s="35">
        <v>2.09496664465303</v>
      </c>
      <c r="AD893" s="35">
        <v>1.5900633</v>
      </c>
      <c r="AE893" s="35">
        <v>3.77289264875786</v>
      </c>
      <c r="AF893" s="35">
        <v>1.5900633</v>
      </c>
      <c r="AG893" s="35">
        <v>0.62939335328088597</v>
      </c>
      <c r="AH893" s="35">
        <v>0.92672538672756199</v>
      </c>
      <c r="AI893" s="35">
        <v>1.97292933333333</v>
      </c>
      <c r="AJ893" s="35">
        <v>21.492165582464629</v>
      </c>
      <c r="AK893" s="35">
        <v>51.57791025819715</v>
      </c>
    </row>
    <row r="894" spans="1:37" x14ac:dyDescent="0.5">
      <c r="A894" s="17">
        <v>44810.791666666664</v>
      </c>
      <c r="B894" s="18">
        <v>44810</v>
      </c>
      <c r="C894" s="19">
        <f t="shared" si="65"/>
        <v>9</v>
      </c>
      <c r="D894" s="19">
        <f t="shared" si="66"/>
        <v>19</v>
      </c>
      <c r="E894" s="19">
        <f t="shared" si="67"/>
        <v>3</v>
      </c>
      <c r="F894" s="19">
        <v>0</v>
      </c>
      <c r="G894" s="19">
        <f t="shared" si="68"/>
        <v>0</v>
      </c>
      <c r="H894" s="5">
        <v>10.5</v>
      </c>
      <c r="I894" s="5">
        <f t="shared" si="69"/>
        <v>0</v>
      </c>
      <c r="J894" s="5">
        <v>61</v>
      </c>
      <c r="K894" s="5">
        <v>101</v>
      </c>
      <c r="L894" s="5">
        <v>95</v>
      </c>
      <c r="M894" s="5">
        <v>13</v>
      </c>
      <c r="N894" s="5">
        <v>323</v>
      </c>
      <c r="O894" s="5">
        <v>5.7</v>
      </c>
      <c r="P894" s="6">
        <v>0.2</v>
      </c>
      <c r="Q894" s="6">
        <v>0.2045878322622951</v>
      </c>
      <c r="R894" s="6">
        <v>204.58783226229511</v>
      </c>
      <c r="S894" s="6">
        <v>0.4</v>
      </c>
      <c r="T894" s="6">
        <v>16.100000000000001</v>
      </c>
      <c r="U894" s="7">
        <v>3.5999999999999997E-2</v>
      </c>
      <c r="V894" s="6">
        <v>7.1</v>
      </c>
      <c r="W894" s="6">
        <v>16.5</v>
      </c>
      <c r="X894" s="35">
        <v>306.24459852215801</v>
      </c>
      <c r="Y894" s="35">
        <v>35.838333333333338</v>
      </c>
      <c r="Z894" s="35">
        <v>8.4480541463414607</v>
      </c>
      <c r="AA894" s="35">
        <v>16.181577905008002</v>
      </c>
      <c r="AB894" s="35">
        <v>0.14575232769185401</v>
      </c>
      <c r="AC894" s="35">
        <v>3.2676049696380001</v>
      </c>
      <c r="AD894" s="35">
        <v>2.7352243414634101</v>
      </c>
      <c r="AE894" s="35">
        <v>4.7534528590851499</v>
      </c>
      <c r="AF894" s="35">
        <v>2.7352243414634101</v>
      </c>
      <c r="AG894" s="35">
        <v>1.0061661226123599</v>
      </c>
      <c r="AH894" s="35">
        <v>1.2888342264152</v>
      </c>
      <c r="AI894" s="35">
        <v>3.21775551219512</v>
      </c>
      <c r="AJ894" s="35">
        <v>30.307239132859372</v>
      </c>
      <c r="AK894" s="35">
        <v>75.416654269887218</v>
      </c>
    </row>
    <row r="895" spans="1:37" x14ac:dyDescent="0.5">
      <c r="A895" s="17">
        <v>44810.833333333336</v>
      </c>
      <c r="B895" s="18">
        <v>44810</v>
      </c>
      <c r="C895" s="19">
        <f t="shared" si="65"/>
        <v>9</v>
      </c>
      <c r="D895" s="19">
        <f t="shared" si="66"/>
        <v>20</v>
      </c>
      <c r="E895" s="19">
        <f t="shared" si="67"/>
        <v>3</v>
      </c>
      <c r="F895" s="19">
        <v>0</v>
      </c>
      <c r="G895" s="19">
        <f t="shared" si="68"/>
        <v>0</v>
      </c>
      <c r="H895" s="5">
        <v>10.5</v>
      </c>
      <c r="I895" s="5">
        <f t="shared" si="69"/>
        <v>0</v>
      </c>
      <c r="J895" s="5">
        <v>61</v>
      </c>
      <c r="K895" s="5">
        <v>101</v>
      </c>
      <c r="L895" s="5">
        <v>91</v>
      </c>
      <c r="M895" s="5">
        <v>15</v>
      </c>
      <c r="N895" s="5">
        <v>291</v>
      </c>
      <c r="O895" s="5">
        <v>3.8</v>
      </c>
      <c r="P895" s="6">
        <v>0.2</v>
      </c>
      <c r="Q895" s="6">
        <v>0.29964778837288142</v>
      </c>
      <c r="R895" s="6">
        <v>299.64778837288139</v>
      </c>
      <c r="S895" s="6">
        <v>2.4</v>
      </c>
      <c r="T895" s="6">
        <v>31.2</v>
      </c>
      <c r="U895" s="7">
        <v>1.7999999999999999E-2</v>
      </c>
      <c r="V895" s="6">
        <v>8.4</v>
      </c>
      <c r="W895" s="6">
        <v>33.6</v>
      </c>
      <c r="X895" s="35">
        <v>451.37667655151898</v>
      </c>
      <c r="Y895" s="35">
        <v>18.011666666666667</v>
      </c>
      <c r="Z895" s="35">
        <v>11.570589333333301</v>
      </c>
      <c r="AA895" s="35">
        <v>25.574607220611998</v>
      </c>
      <c r="AB895" s="35">
        <v>0.18871325859963201</v>
      </c>
      <c r="AC895" s="35">
        <v>6.4597717429867902</v>
      </c>
      <c r="AD895" s="35">
        <v>2.8285018333333301</v>
      </c>
      <c r="AE895" s="35">
        <v>6.3059639558546596</v>
      </c>
      <c r="AF895" s="35">
        <v>2.8285018333333301</v>
      </c>
      <c r="AG895" s="35">
        <v>1.50101663064931</v>
      </c>
      <c r="AH895" s="35">
        <v>1.18091437766412</v>
      </c>
      <c r="AI895" s="35">
        <v>4.1076376666666699</v>
      </c>
      <c r="AJ895" s="35">
        <v>40.404236416233395</v>
      </c>
      <c r="AK895" s="35">
        <v>98.819913456746789</v>
      </c>
    </row>
    <row r="896" spans="1:37" x14ac:dyDescent="0.5">
      <c r="A896" s="17">
        <v>44810.875</v>
      </c>
      <c r="B896" s="18">
        <v>44810</v>
      </c>
      <c r="C896" s="19">
        <f t="shared" si="65"/>
        <v>9</v>
      </c>
      <c r="D896" s="19">
        <f t="shared" si="66"/>
        <v>21</v>
      </c>
      <c r="E896" s="19">
        <f t="shared" si="67"/>
        <v>3</v>
      </c>
      <c r="F896" s="19">
        <v>0</v>
      </c>
      <c r="G896" s="19">
        <f t="shared" si="68"/>
        <v>0</v>
      </c>
      <c r="H896" s="5">
        <v>10.5</v>
      </c>
      <c r="I896" s="5">
        <f t="shared" si="69"/>
        <v>0</v>
      </c>
      <c r="J896" s="5">
        <v>61</v>
      </c>
      <c r="K896" s="5">
        <v>101</v>
      </c>
      <c r="L896" s="5">
        <v>89</v>
      </c>
      <c r="M896" s="5">
        <v>17</v>
      </c>
      <c r="N896" s="5">
        <v>159</v>
      </c>
      <c r="O896" s="5">
        <v>3</v>
      </c>
      <c r="P896" s="6">
        <v>0.3</v>
      </c>
      <c r="Q896" s="6">
        <v>0.34686118353333334</v>
      </c>
      <c r="R896" s="6">
        <v>346.86118353333336</v>
      </c>
      <c r="S896" s="6">
        <v>8.1</v>
      </c>
      <c r="T896" s="6">
        <v>43.3</v>
      </c>
      <c r="U896" s="7">
        <v>1.0999999999999999E-2</v>
      </c>
      <c r="V896" s="6">
        <v>10.3</v>
      </c>
      <c r="W896" s="6">
        <v>51.4</v>
      </c>
      <c r="X896" s="35">
        <v>556.97941331071502</v>
      </c>
      <c r="Y896" s="35">
        <v>9.6499999999999986</v>
      </c>
      <c r="Z896" s="35">
        <v>12.6339711864407</v>
      </c>
      <c r="AA896" s="35">
        <v>26.134182841981101</v>
      </c>
      <c r="AB896" s="35">
        <v>0.19854931305904</v>
      </c>
      <c r="AC896" s="35">
        <v>6.13804761954498</v>
      </c>
      <c r="AD896" s="35">
        <v>2.8300801694915299</v>
      </c>
      <c r="AE896" s="35">
        <v>6.2651761378816202</v>
      </c>
      <c r="AF896" s="35">
        <v>2.8300801694915299</v>
      </c>
      <c r="AG896" s="35">
        <v>1.4163577411258801</v>
      </c>
      <c r="AH896" s="35">
        <v>1.16184145737893</v>
      </c>
      <c r="AI896" s="35">
        <v>4.0832530508474596</v>
      </c>
      <c r="AJ896" s="35">
        <v>40.747503768216468</v>
      </c>
      <c r="AK896" s="35">
        <v>97.812304024770469</v>
      </c>
    </row>
    <row r="897" spans="1:37" x14ac:dyDescent="0.5">
      <c r="A897" s="17">
        <v>44810.916666666664</v>
      </c>
      <c r="B897" s="18">
        <v>44810</v>
      </c>
      <c r="C897" s="19">
        <f t="shared" si="65"/>
        <v>9</v>
      </c>
      <c r="D897" s="19">
        <f t="shared" si="66"/>
        <v>22</v>
      </c>
      <c r="E897" s="19">
        <f t="shared" si="67"/>
        <v>3</v>
      </c>
      <c r="F897" s="19">
        <v>0</v>
      </c>
      <c r="G897" s="19">
        <f t="shared" si="68"/>
        <v>0</v>
      </c>
      <c r="H897" s="5">
        <v>10.5</v>
      </c>
      <c r="I897" s="5">
        <f t="shared" si="69"/>
        <v>0</v>
      </c>
      <c r="J897" s="5">
        <v>61</v>
      </c>
      <c r="K897" s="5">
        <v>101</v>
      </c>
      <c r="L897" s="5">
        <v>86</v>
      </c>
      <c r="M897" s="5">
        <v>18</v>
      </c>
      <c r="N897" s="5">
        <v>137</v>
      </c>
      <c r="O897" s="5">
        <v>3.9</v>
      </c>
      <c r="P897" s="6">
        <v>0.4</v>
      </c>
      <c r="Q897" s="6">
        <v>0.40769599206557355</v>
      </c>
      <c r="R897" s="6">
        <v>407.69599206557353</v>
      </c>
      <c r="S897" s="6">
        <v>11</v>
      </c>
      <c r="T897" s="6">
        <v>46</v>
      </c>
      <c r="U897" s="7">
        <v>6.0000000000000001E-3</v>
      </c>
      <c r="V897" s="6">
        <v>10.9</v>
      </c>
      <c r="W897" s="6">
        <v>57</v>
      </c>
      <c r="X897" s="35">
        <v>619.85128507898798</v>
      </c>
      <c r="Y897" s="35">
        <v>5.375</v>
      </c>
      <c r="Z897" s="35">
        <v>10.9089180952381</v>
      </c>
      <c r="AA897" s="35">
        <v>19.959317383253602</v>
      </c>
      <c r="AB897" s="35">
        <v>0.126882359212042</v>
      </c>
      <c r="AC897" s="35">
        <v>4.7704322919340099</v>
      </c>
      <c r="AD897" s="35">
        <v>1.7482851190476201</v>
      </c>
      <c r="AE897" s="35">
        <v>4.9628322535491796</v>
      </c>
      <c r="AF897" s="35">
        <v>1.7482851190476201</v>
      </c>
      <c r="AG897" s="35">
        <v>1.14401631919437</v>
      </c>
      <c r="AH897" s="35">
        <v>0.71386129122533903</v>
      </c>
      <c r="AI897" s="35">
        <v>2.7047330952381001</v>
      </c>
      <c r="AJ897" s="35">
        <v>32.943792115214876</v>
      </c>
      <c r="AK897" s="35">
        <v>75.191196101281989</v>
      </c>
    </row>
    <row r="898" spans="1:37" x14ac:dyDescent="0.5">
      <c r="A898" s="17">
        <v>44810.958333333336</v>
      </c>
      <c r="B898" s="18">
        <v>44810</v>
      </c>
      <c r="C898" s="19">
        <f t="shared" si="65"/>
        <v>9</v>
      </c>
      <c r="D898" s="19">
        <f t="shared" si="66"/>
        <v>23</v>
      </c>
      <c r="E898" s="19">
        <f t="shared" si="67"/>
        <v>3</v>
      </c>
      <c r="F898" s="19">
        <v>0</v>
      </c>
      <c r="G898" s="19">
        <f t="shared" si="68"/>
        <v>0</v>
      </c>
      <c r="H898" s="5">
        <v>10.5</v>
      </c>
      <c r="I898" s="5">
        <f t="shared" si="69"/>
        <v>0</v>
      </c>
      <c r="J898" s="5">
        <v>61</v>
      </c>
      <c r="K898" s="5">
        <v>101</v>
      </c>
      <c r="L898" s="5">
        <v>83</v>
      </c>
      <c r="M898" s="5">
        <v>20</v>
      </c>
      <c r="N898" s="5">
        <v>143</v>
      </c>
      <c r="O898" s="5">
        <v>3</v>
      </c>
      <c r="P898" s="6">
        <v>0.2</v>
      </c>
      <c r="Q898" s="6">
        <v>0.28327786349152534</v>
      </c>
      <c r="R898" s="6">
        <v>283.27786349152535</v>
      </c>
      <c r="S898" s="6">
        <v>4.4000000000000004</v>
      </c>
      <c r="T898" s="6">
        <v>33.700000000000003</v>
      </c>
      <c r="U898" s="7">
        <v>1.7999999999999999E-2</v>
      </c>
      <c r="V898" s="6">
        <v>10.8</v>
      </c>
      <c r="W898" s="6">
        <v>38.1</v>
      </c>
      <c r="X898" s="35">
        <v>466.331745334159</v>
      </c>
      <c r="Y898" s="35">
        <v>17.124999999999996</v>
      </c>
      <c r="Z898" s="35">
        <v>9.5722830000000005</v>
      </c>
      <c r="AA898" s="35">
        <v>20.231317720046501</v>
      </c>
      <c r="AB898" s="35">
        <v>0.18432552526437901</v>
      </c>
      <c r="AC898" s="35">
        <v>4.0100802249139198</v>
      </c>
      <c r="AD898" s="35">
        <v>2.1632708833333298</v>
      </c>
      <c r="AE898" s="35">
        <v>4.74609000281347</v>
      </c>
      <c r="AF898" s="35">
        <v>2.1632708833333298</v>
      </c>
      <c r="AG898" s="35">
        <v>1.09779923557967</v>
      </c>
      <c r="AH898" s="35">
        <v>0.66451461608380302</v>
      </c>
      <c r="AI898" s="35">
        <v>2.9390246666666702</v>
      </c>
      <c r="AJ898" s="35">
        <v>30.29175967355561</v>
      </c>
      <c r="AK898" s="35">
        <v>72.146773097720683</v>
      </c>
    </row>
    <row r="899" spans="1:37" x14ac:dyDescent="0.5">
      <c r="A899" s="17">
        <v>44811</v>
      </c>
      <c r="B899" s="18">
        <v>44811</v>
      </c>
      <c r="C899" s="19">
        <f t="shared" si="65"/>
        <v>9</v>
      </c>
      <c r="D899" s="19">
        <f t="shared" si="66"/>
        <v>0</v>
      </c>
      <c r="E899" s="19">
        <f t="shared" si="67"/>
        <v>4</v>
      </c>
      <c r="F899" s="19">
        <v>1</v>
      </c>
      <c r="G899" s="19">
        <f t="shared" si="68"/>
        <v>2</v>
      </c>
      <c r="H899" s="5">
        <v>10.15</v>
      </c>
      <c r="I899" s="5">
        <f t="shared" si="69"/>
        <v>1</v>
      </c>
      <c r="J899" s="5">
        <v>71</v>
      </c>
      <c r="K899" s="5">
        <v>103</v>
      </c>
      <c r="L899" s="5">
        <v>83</v>
      </c>
      <c r="M899" s="5">
        <v>19</v>
      </c>
      <c r="N899" s="5">
        <v>136</v>
      </c>
      <c r="O899" s="5">
        <v>4</v>
      </c>
      <c r="P899" s="6">
        <v>0.2</v>
      </c>
      <c r="Q899" s="6">
        <v>0.19528098143333344</v>
      </c>
      <c r="R899" s="6">
        <v>195.28098143333344</v>
      </c>
      <c r="S899" s="6">
        <v>1.7</v>
      </c>
      <c r="T899" s="6">
        <v>26.9</v>
      </c>
      <c r="U899" s="7">
        <v>2.1999999999999999E-2</v>
      </c>
      <c r="V899" s="6">
        <v>13.5</v>
      </c>
      <c r="W899" s="6">
        <v>28.599999999999998</v>
      </c>
      <c r="X899" s="35">
        <v>413.46694222068402</v>
      </c>
      <c r="Y899" s="35">
        <v>19.391666666666673</v>
      </c>
      <c r="Z899" s="35">
        <v>9.6490212195121892</v>
      </c>
      <c r="AA899" s="35">
        <v>21.342138102098801</v>
      </c>
      <c r="AB899" s="35">
        <v>0.160790946664079</v>
      </c>
      <c r="AC899" s="35">
        <v>4.5627553713250997</v>
      </c>
      <c r="AD899" s="35">
        <v>1.95210712195122</v>
      </c>
      <c r="AE899" s="35">
        <v>5.9823251911926203</v>
      </c>
      <c r="AF899" s="35">
        <v>1.95210712195122</v>
      </c>
      <c r="AG899" s="35">
        <v>1.26978306502265</v>
      </c>
      <c r="AH899" s="35">
        <v>0.572045002843804</v>
      </c>
      <c r="AI899" s="35">
        <v>2.8875559024390198</v>
      </c>
      <c r="AJ899" s="35">
        <v>32.713009517278302</v>
      </c>
      <c r="AK899" s="35">
        <v>77.806016243796662</v>
      </c>
    </row>
    <row r="900" spans="1:37" x14ac:dyDescent="0.5">
      <c r="A900" s="17">
        <v>44811.041666666664</v>
      </c>
      <c r="B900" s="18">
        <v>44811</v>
      </c>
      <c r="C900" s="19">
        <f t="shared" si="65"/>
        <v>9</v>
      </c>
      <c r="D900" s="19">
        <f t="shared" si="66"/>
        <v>1</v>
      </c>
      <c r="E900" s="19">
        <f t="shared" si="67"/>
        <v>4</v>
      </c>
      <c r="F900" s="19">
        <v>1</v>
      </c>
      <c r="G900" s="19">
        <f t="shared" si="68"/>
        <v>2</v>
      </c>
      <c r="H900" s="5">
        <v>10.15</v>
      </c>
      <c r="I900" s="5">
        <f t="shared" si="69"/>
        <v>1</v>
      </c>
      <c r="J900" s="5">
        <v>71</v>
      </c>
      <c r="K900" s="5">
        <v>103</v>
      </c>
      <c r="L900" s="5">
        <v>82</v>
      </c>
      <c r="M900" s="5">
        <v>19</v>
      </c>
      <c r="N900" s="5">
        <v>139</v>
      </c>
      <c r="O900" s="5">
        <v>5.0999999999999996</v>
      </c>
      <c r="P900" s="6">
        <v>0.2</v>
      </c>
      <c r="Q900" s="6">
        <v>0.22338642501639341</v>
      </c>
      <c r="R900" s="6">
        <v>223.38642501639342</v>
      </c>
      <c r="S900" s="6">
        <v>1.6</v>
      </c>
      <c r="T900" s="6">
        <v>24.9</v>
      </c>
      <c r="U900" s="7">
        <v>0.02</v>
      </c>
      <c r="V900" s="6">
        <v>11.1</v>
      </c>
      <c r="W900" s="6">
        <v>26.5</v>
      </c>
      <c r="X900" s="35">
        <v>451.78195253927203</v>
      </c>
      <c r="Y900" s="35">
        <v>18.859999999999992</v>
      </c>
      <c r="Z900" s="35">
        <v>8.7101866666666705</v>
      </c>
      <c r="AA900" s="35">
        <v>15.5782730163618</v>
      </c>
      <c r="AB900" s="35">
        <v>0.16606080834634401</v>
      </c>
      <c r="AC900" s="35">
        <v>3.0987084793372799</v>
      </c>
      <c r="AD900" s="35">
        <v>1.1815196666666701</v>
      </c>
      <c r="AE900" s="35">
        <v>4.2220064316750303</v>
      </c>
      <c r="AF900" s="35">
        <v>1.1815196666666701</v>
      </c>
      <c r="AG900" s="35">
        <v>0.92439306132700905</v>
      </c>
      <c r="AH900" s="35">
        <v>0.40012598672745697</v>
      </c>
      <c r="AI900" s="35">
        <v>1.7741233333333299</v>
      </c>
      <c r="AJ900" s="35">
        <v>24.656899911760235</v>
      </c>
      <c r="AK900" s="35">
        <v>55.898255908390709</v>
      </c>
    </row>
    <row r="901" spans="1:37" x14ac:dyDescent="0.5">
      <c r="A901" s="17">
        <v>44811.083333333336</v>
      </c>
      <c r="B901" s="18">
        <v>44811</v>
      </c>
      <c r="C901" s="19">
        <f t="shared" si="65"/>
        <v>9</v>
      </c>
      <c r="D901" s="19">
        <f t="shared" si="66"/>
        <v>2</v>
      </c>
      <c r="E901" s="19">
        <f t="shared" si="67"/>
        <v>4</v>
      </c>
      <c r="F901" s="19">
        <v>1</v>
      </c>
      <c r="G901" s="19">
        <f t="shared" si="68"/>
        <v>2</v>
      </c>
      <c r="H901" s="5">
        <v>10.15</v>
      </c>
      <c r="I901" s="5">
        <f t="shared" si="69"/>
        <v>1</v>
      </c>
      <c r="J901" s="5">
        <v>71</v>
      </c>
      <c r="K901" s="5">
        <v>103</v>
      </c>
      <c r="L901" s="5">
        <v>80</v>
      </c>
      <c r="M901" s="5">
        <v>21</v>
      </c>
      <c r="N901" s="5">
        <v>143</v>
      </c>
      <c r="O901" s="5">
        <v>6.2</v>
      </c>
      <c r="P901" s="6">
        <v>0.2</v>
      </c>
      <c r="Q901" s="6">
        <v>0.20441125154237286</v>
      </c>
      <c r="R901" s="6">
        <v>204.41125154237287</v>
      </c>
      <c r="S901" s="6">
        <v>1.1000000000000001</v>
      </c>
      <c r="T901" s="6">
        <v>18.600000000000001</v>
      </c>
      <c r="U901" s="7">
        <v>2.5999999999999999E-2</v>
      </c>
      <c r="V901" s="6">
        <v>11.2</v>
      </c>
      <c r="W901" s="6">
        <v>19.700000000000003</v>
      </c>
      <c r="X901" s="35">
        <v>341.10447991579002</v>
      </c>
      <c r="Y901" s="35">
        <v>25.810000000000002</v>
      </c>
      <c r="Z901" s="35">
        <v>9.2728371153846094</v>
      </c>
      <c r="AA901" s="35">
        <v>17.6768115675528</v>
      </c>
      <c r="AB901" s="35">
        <v>0.15244101207843799</v>
      </c>
      <c r="AC901" s="35">
        <v>3.6249280957152101</v>
      </c>
      <c r="AD901" s="35">
        <v>1.9237875</v>
      </c>
      <c r="AE901" s="35">
        <v>4.8705020368465801</v>
      </c>
      <c r="AF901" s="35">
        <v>1.9237875</v>
      </c>
      <c r="AG901" s="35">
        <v>1.22934722884117</v>
      </c>
      <c r="AH901" s="35">
        <v>0.41392786291582401</v>
      </c>
      <c r="AI901" s="35">
        <v>2.4111078846153799</v>
      </c>
      <c r="AJ901" s="35">
        <v>28.08594402527789</v>
      </c>
      <c r="AK901" s="35">
        <v>67.981370223019667</v>
      </c>
    </row>
    <row r="902" spans="1:37" x14ac:dyDescent="0.5">
      <c r="A902" s="17">
        <v>44811.125</v>
      </c>
      <c r="B902" s="18">
        <v>44811</v>
      </c>
      <c r="C902" s="19">
        <f t="shared" si="65"/>
        <v>9</v>
      </c>
      <c r="D902" s="19">
        <f t="shared" si="66"/>
        <v>3</v>
      </c>
      <c r="E902" s="19">
        <f t="shared" si="67"/>
        <v>4</v>
      </c>
      <c r="F902" s="19">
        <v>1</v>
      </c>
      <c r="G902" s="19">
        <f t="shared" si="68"/>
        <v>2</v>
      </c>
      <c r="H902" s="5">
        <v>10.15</v>
      </c>
      <c r="I902" s="5">
        <f t="shared" si="69"/>
        <v>1</v>
      </c>
      <c r="J902" s="5">
        <v>71</v>
      </c>
      <c r="K902" s="5">
        <v>103</v>
      </c>
      <c r="L902" s="5">
        <v>81</v>
      </c>
      <c r="M902" s="5">
        <v>18</v>
      </c>
      <c r="N902" s="5">
        <v>140</v>
      </c>
      <c r="O902" s="5">
        <v>7.6</v>
      </c>
      <c r="P902" s="6">
        <v>0.2</v>
      </c>
      <c r="Q902" s="6">
        <v>0.2610671117333333</v>
      </c>
      <c r="R902" s="6">
        <v>261.06711173333332</v>
      </c>
      <c r="S902" s="6">
        <v>0.7</v>
      </c>
      <c r="T902" s="6">
        <v>21.7</v>
      </c>
      <c r="U902" s="7">
        <v>0.02</v>
      </c>
      <c r="V902" s="6">
        <v>10.9</v>
      </c>
      <c r="W902" s="6">
        <v>22.4</v>
      </c>
      <c r="X902" s="35">
        <v>419.58127025080898</v>
      </c>
      <c r="Y902" s="35">
        <v>19.801666666666662</v>
      </c>
      <c r="Z902" s="35">
        <v>9.6397495833333302</v>
      </c>
      <c r="AA902" s="35">
        <v>20.1136107373183</v>
      </c>
      <c r="AB902" s="35">
        <v>0.170566947846121</v>
      </c>
      <c r="AC902" s="35">
        <v>4.2544583286144002</v>
      </c>
      <c r="AD902" s="35">
        <v>2.3140179999999999</v>
      </c>
      <c r="AE902" s="35">
        <v>5.0083314817829203</v>
      </c>
      <c r="AF902" s="35">
        <v>2.3140179999999999</v>
      </c>
      <c r="AG902" s="35">
        <v>1.32617656523932</v>
      </c>
      <c r="AH902" s="35">
        <v>0.55960324863683897</v>
      </c>
      <c r="AI902" s="35">
        <v>3.1292645833333301</v>
      </c>
      <c r="AJ902" s="35">
        <v>30.765310048333959</v>
      </c>
      <c r="AK902" s="35">
        <v>76.161102438510738</v>
      </c>
    </row>
    <row r="903" spans="1:37" x14ac:dyDescent="0.5">
      <c r="A903" s="17">
        <v>44811.166666666664</v>
      </c>
      <c r="B903" s="18">
        <v>44811</v>
      </c>
      <c r="C903" s="19">
        <f t="shared" si="65"/>
        <v>9</v>
      </c>
      <c r="D903" s="19">
        <f t="shared" si="66"/>
        <v>4</v>
      </c>
      <c r="E903" s="19">
        <f t="shared" si="67"/>
        <v>4</v>
      </c>
      <c r="F903" s="19">
        <v>1</v>
      </c>
      <c r="G903" s="19">
        <f t="shared" si="68"/>
        <v>2</v>
      </c>
      <c r="H903" s="5">
        <v>10.15</v>
      </c>
      <c r="I903" s="5">
        <f t="shared" si="69"/>
        <v>1</v>
      </c>
      <c r="J903" s="5">
        <v>71</v>
      </c>
      <c r="K903" s="5">
        <v>103</v>
      </c>
      <c r="L903" s="5">
        <v>78</v>
      </c>
      <c r="M903" s="5">
        <v>22</v>
      </c>
      <c r="N903" s="5">
        <v>124</v>
      </c>
      <c r="O903" s="5">
        <v>4.2</v>
      </c>
      <c r="P903" s="6">
        <v>0.2</v>
      </c>
      <c r="Q903" s="6">
        <v>0.28566239914754099</v>
      </c>
      <c r="R903" s="6">
        <v>285.66239914754101</v>
      </c>
      <c r="S903" s="6">
        <v>5.7</v>
      </c>
      <c r="T903" s="6">
        <v>25</v>
      </c>
      <c r="U903" s="7">
        <v>1.4E-2</v>
      </c>
      <c r="V903" s="6">
        <v>13.3</v>
      </c>
      <c r="W903" s="6">
        <v>30.7</v>
      </c>
      <c r="X903" s="35">
        <v>486.31870186273102</v>
      </c>
      <c r="Y903" s="35">
        <v>14.165000000000001</v>
      </c>
      <c r="Z903" s="35">
        <v>9.7790826666666693</v>
      </c>
      <c r="AA903" s="35">
        <v>21.8988862644464</v>
      </c>
      <c r="AB903" s="35">
        <v>0.178835798600193</v>
      </c>
      <c r="AC903" s="35">
        <v>4.3608891220166104</v>
      </c>
      <c r="AD903" s="35">
        <v>2.6824003333333302</v>
      </c>
      <c r="AE903" s="35">
        <v>5.1292197243881503</v>
      </c>
      <c r="AF903" s="35">
        <v>2.6824003333333302</v>
      </c>
      <c r="AG903" s="35">
        <v>1.4151928259412101</v>
      </c>
      <c r="AH903" s="35">
        <v>0.57821454217354196</v>
      </c>
      <c r="AI903" s="35">
        <v>3.34586783333333</v>
      </c>
      <c r="AJ903" s="35">
        <v>31.945526382626543</v>
      </c>
      <c r="AK903" s="35">
        <v>80.243379145440358</v>
      </c>
    </row>
    <row r="904" spans="1:37" x14ac:dyDescent="0.5">
      <c r="A904" s="17">
        <v>44811.208333333336</v>
      </c>
      <c r="B904" s="18">
        <v>44811</v>
      </c>
      <c r="C904" s="19">
        <f t="shared" si="65"/>
        <v>9</v>
      </c>
      <c r="D904" s="19">
        <f t="shared" si="66"/>
        <v>5</v>
      </c>
      <c r="E904" s="19">
        <f t="shared" si="67"/>
        <v>4</v>
      </c>
      <c r="F904" s="19">
        <v>1</v>
      </c>
      <c r="G904" s="19">
        <f t="shared" si="68"/>
        <v>2</v>
      </c>
      <c r="H904" s="5">
        <v>10.15</v>
      </c>
      <c r="I904" s="5">
        <f t="shared" si="69"/>
        <v>1</v>
      </c>
      <c r="J904" s="5">
        <v>71</v>
      </c>
      <c r="K904" s="5">
        <v>103</v>
      </c>
      <c r="L904" s="5">
        <v>74</v>
      </c>
      <c r="M904" s="5">
        <v>29</v>
      </c>
      <c r="N904" s="5">
        <v>131</v>
      </c>
      <c r="O904" s="5">
        <v>3.7</v>
      </c>
      <c r="P904" s="6">
        <v>0.3</v>
      </c>
      <c r="Q904" s="6">
        <v>0.32970996916949147</v>
      </c>
      <c r="R904" s="6">
        <v>329.70996916949144</v>
      </c>
      <c r="S904" s="6">
        <v>13.6</v>
      </c>
      <c r="T904" s="6">
        <v>36</v>
      </c>
      <c r="U904" s="7">
        <v>8.0000000000000002E-3</v>
      </c>
      <c r="V904" s="6">
        <v>12.4</v>
      </c>
      <c r="W904" s="6">
        <v>49.6</v>
      </c>
      <c r="X904" s="35">
        <v>576.79550233700502</v>
      </c>
      <c r="Y904" s="35">
        <v>7.453333333333334</v>
      </c>
      <c r="Z904" s="35">
        <v>8.3991120000000006</v>
      </c>
      <c r="AA904" s="35">
        <v>22.786519273943199</v>
      </c>
      <c r="AB904" s="35">
        <v>0.131496488279186</v>
      </c>
      <c r="AC904" s="35">
        <v>4.3188973844065996</v>
      </c>
      <c r="AD904" s="35">
        <v>3.3660237500000001</v>
      </c>
      <c r="AE904" s="35">
        <v>5.6742800656215602</v>
      </c>
      <c r="AF904" s="35">
        <v>3.3660237500000001</v>
      </c>
      <c r="AG904" s="35">
        <v>1.70760373096261</v>
      </c>
      <c r="AH904" s="35">
        <v>0.57707736458940595</v>
      </c>
      <c r="AI904" s="35">
        <v>3.3632347500000002</v>
      </c>
      <c r="AJ904" s="35">
        <v>31.541341732612217</v>
      </c>
      <c r="AK904" s="35">
        <v>86.423198789414215</v>
      </c>
    </row>
    <row r="905" spans="1:37" x14ac:dyDescent="0.5">
      <c r="A905" s="17">
        <v>44811.25</v>
      </c>
      <c r="B905" s="18">
        <v>44811</v>
      </c>
      <c r="C905" s="19">
        <f t="shared" si="65"/>
        <v>9</v>
      </c>
      <c r="D905" s="19">
        <f t="shared" si="66"/>
        <v>6</v>
      </c>
      <c r="E905" s="19">
        <f t="shared" si="67"/>
        <v>4</v>
      </c>
      <c r="F905" s="19">
        <v>1</v>
      </c>
      <c r="G905" s="19">
        <f t="shared" si="68"/>
        <v>2</v>
      </c>
      <c r="H905" s="5">
        <v>10.15</v>
      </c>
      <c r="I905" s="5">
        <f t="shared" si="69"/>
        <v>1</v>
      </c>
      <c r="J905" s="5">
        <v>71</v>
      </c>
      <c r="K905" s="5">
        <v>103</v>
      </c>
      <c r="L905" s="5">
        <v>75</v>
      </c>
      <c r="M905" s="5">
        <v>28</v>
      </c>
      <c r="N905" s="5">
        <v>134</v>
      </c>
      <c r="O905" s="5">
        <v>6.7</v>
      </c>
      <c r="P905" s="6">
        <v>0.3</v>
      </c>
      <c r="Q905" s="6">
        <v>0.35454221073333336</v>
      </c>
      <c r="R905" s="6">
        <v>354.54221073333338</v>
      </c>
      <c r="S905" s="6">
        <v>9.3000000000000007</v>
      </c>
      <c r="T905" s="6">
        <v>31.9</v>
      </c>
      <c r="U905" s="7">
        <v>1.0999999999999999E-2</v>
      </c>
      <c r="V905" s="6">
        <v>13.5</v>
      </c>
      <c r="W905" s="6">
        <v>41.2</v>
      </c>
      <c r="X905" s="35">
        <v>609.25861999136396</v>
      </c>
      <c r="Z905" s="35">
        <v>10.023842666666701</v>
      </c>
      <c r="AA905" s="35">
        <v>31.128128352611601</v>
      </c>
      <c r="AB905" s="35">
        <v>0.201480363275714</v>
      </c>
      <c r="AC905" s="35">
        <v>5.6929294887669801</v>
      </c>
      <c r="AD905" s="35">
        <v>5.1715093333333302</v>
      </c>
      <c r="AE905" s="35">
        <v>8.5978356829833107</v>
      </c>
      <c r="AF905" s="35">
        <v>5.1715093333333302</v>
      </c>
      <c r="AG905" s="35">
        <v>1.94863051601429</v>
      </c>
      <c r="AH905" s="35">
        <v>1.0279972866606599</v>
      </c>
      <c r="AI905" s="35">
        <v>5.0409031666666699</v>
      </c>
      <c r="AJ905" s="35">
        <v>43.937140736847496</v>
      </c>
      <c r="AK905" s="35">
        <v>118.99456500808363</v>
      </c>
    </row>
    <row r="906" spans="1:37" x14ac:dyDescent="0.5">
      <c r="A906" s="17">
        <v>44811.291666666664</v>
      </c>
      <c r="B906" s="18">
        <v>44811</v>
      </c>
      <c r="C906" s="19">
        <f t="shared" si="65"/>
        <v>9</v>
      </c>
      <c r="D906" s="19">
        <f t="shared" si="66"/>
        <v>7</v>
      </c>
      <c r="E906" s="19">
        <f t="shared" si="67"/>
        <v>4</v>
      </c>
      <c r="F906" s="19">
        <v>1</v>
      </c>
      <c r="G906" s="19">
        <f t="shared" si="68"/>
        <v>2</v>
      </c>
      <c r="H906" s="5">
        <v>10.15</v>
      </c>
      <c r="I906" s="5">
        <f t="shared" si="69"/>
        <v>1</v>
      </c>
      <c r="J906" s="5">
        <v>71</v>
      </c>
      <c r="K906" s="5">
        <v>103</v>
      </c>
      <c r="L906" s="5">
        <v>75</v>
      </c>
      <c r="M906" s="5">
        <v>31</v>
      </c>
      <c r="N906" s="5">
        <v>121</v>
      </c>
      <c r="O906" s="5">
        <v>5.7</v>
      </c>
      <c r="P906" s="6">
        <v>0.6</v>
      </c>
      <c r="Q906" s="6">
        <v>0.62518069904918039</v>
      </c>
      <c r="R906" s="6">
        <v>625.18069904918036</v>
      </c>
      <c r="S906" s="6">
        <v>20.9</v>
      </c>
      <c r="T906" s="6">
        <v>31.9</v>
      </c>
      <c r="U906" s="7">
        <v>1.2999999999999999E-2</v>
      </c>
      <c r="V906" s="6">
        <v>16.7</v>
      </c>
      <c r="W906" s="6">
        <v>52.8</v>
      </c>
      <c r="X906" s="35">
        <v>1019.61004602214</v>
      </c>
      <c r="Y906" s="35">
        <v>13.145762711864405</v>
      </c>
      <c r="Z906" s="35">
        <v>8.2733236956521701</v>
      </c>
      <c r="AA906" s="35">
        <v>19.306914269009599</v>
      </c>
      <c r="AB906" s="35">
        <v>0.150341379561724</v>
      </c>
      <c r="AC906" s="35">
        <v>3.6365072973600001</v>
      </c>
      <c r="AD906" s="35">
        <v>2.8226800000000001</v>
      </c>
      <c r="AE906" s="35">
        <v>6.3044668059754896</v>
      </c>
      <c r="AF906" s="35">
        <v>2.8226800000000001</v>
      </c>
      <c r="AG906" s="35">
        <v>0.94266407069816205</v>
      </c>
      <c r="AH906" s="35">
        <v>0.74685587981340396</v>
      </c>
      <c r="AI906" s="35">
        <v>2.7796106521739099</v>
      </c>
      <c r="AJ906" s="35">
        <v>31.78497591380799</v>
      </c>
      <c r="AK906" s="35">
        <v>77.495311503577312</v>
      </c>
    </row>
    <row r="907" spans="1:37" x14ac:dyDescent="0.5">
      <c r="A907" s="17">
        <v>44811.333333333336</v>
      </c>
      <c r="B907" s="18">
        <v>44811</v>
      </c>
      <c r="C907" s="19">
        <f t="shared" ref="C907:C970" si="70">MONTH(B907)</f>
        <v>9</v>
      </c>
      <c r="D907" s="19">
        <f t="shared" ref="D907:D970" si="71">HOUR(A907)</f>
        <v>8</v>
      </c>
      <c r="E907" s="19">
        <f t="shared" ref="E907:E970" si="72">WEEKDAY(B907)</f>
        <v>4</v>
      </c>
      <c r="F907" s="19">
        <v>1</v>
      </c>
      <c r="G907" s="19">
        <f t="shared" ref="G907:G970" si="73">IF(F907=0,0,IF(H907&gt;$G$9,2,0))</f>
        <v>2</v>
      </c>
      <c r="H907" s="5">
        <v>10.15</v>
      </c>
      <c r="I907" s="5">
        <f t="shared" ref="I907:I970" si="74">IF(J907&gt;70,1,0)</f>
        <v>1</v>
      </c>
      <c r="J907" s="5">
        <v>71</v>
      </c>
      <c r="K907" s="5">
        <v>103</v>
      </c>
      <c r="L907" s="5">
        <v>78</v>
      </c>
      <c r="M907" s="5">
        <v>28</v>
      </c>
      <c r="N907" s="5">
        <v>89</v>
      </c>
      <c r="O907" s="5">
        <v>4.3</v>
      </c>
      <c r="P907" s="6">
        <v>0.3</v>
      </c>
      <c r="Q907" s="6">
        <v>0.31889501862711861</v>
      </c>
      <c r="R907" s="6">
        <v>318.89501862711859</v>
      </c>
      <c r="S907" s="6">
        <v>7.1</v>
      </c>
      <c r="T907" s="6">
        <v>18.3</v>
      </c>
      <c r="U907" s="7">
        <v>0.03</v>
      </c>
      <c r="V907" s="6">
        <v>13.7</v>
      </c>
      <c r="W907" s="6">
        <v>25.4</v>
      </c>
      <c r="X907" s="35">
        <v>515.15086983784897</v>
      </c>
      <c r="Y907" s="35">
        <v>30.17833333333332</v>
      </c>
      <c r="Z907" s="35">
        <v>10.48558375</v>
      </c>
      <c r="AA907" s="35">
        <v>18.963932758311199</v>
      </c>
      <c r="AB907" s="35">
        <v>0.11805939307805299</v>
      </c>
      <c r="AC907" s="35">
        <v>4.3912352787679803</v>
      </c>
      <c r="AD907" s="35">
        <v>1.73970625</v>
      </c>
      <c r="AE907" s="35">
        <v>6.77981615711745</v>
      </c>
      <c r="AF907" s="35">
        <v>1.73970625</v>
      </c>
      <c r="AG907" s="35">
        <v>0.870890901471566</v>
      </c>
      <c r="AH907" s="35">
        <v>0.61223655457150605</v>
      </c>
      <c r="AI907" s="35">
        <v>2.5354537499999998</v>
      </c>
      <c r="AJ907" s="35">
        <v>31.851052220877563</v>
      </c>
      <c r="AK907" s="35">
        <v>75.4944249465143</v>
      </c>
    </row>
    <row r="908" spans="1:37" x14ac:dyDescent="0.5">
      <c r="A908" s="17">
        <v>44811.375</v>
      </c>
      <c r="B908" s="18">
        <v>44811</v>
      </c>
      <c r="C908" s="19">
        <f t="shared" si="70"/>
        <v>9</v>
      </c>
      <c r="D908" s="19">
        <f t="shared" si="71"/>
        <v>9</v>
      </c>
      <c r="E908" s="19">
        <f t="shared" si="72"/>
        <v>4</v>
      </c>
      <c r="F908" s="19">
        <v>1</v>
      </c>
      <c r="G908" s="19">
        <f t="shared" si="73"/>
        <v>2</v>
      </c>
      <c r="H908" s="5">
        <v>10.15</v>
      </c>
      <c r="I908" s="5">
        <f t="shared" si="74"/>
        <v>1</v>
      </c>
      <c r="J908" s="5">
        <v>71</v>
      </c>
      <c r="K908" s="5">
        <v>103</v>
      </c>
      <c r="L908" s="5">
        <v>83</v>
      </c>
      <c r="M908" s="5">
        <v>24</v>
      </c>
      <c r="N908" s="5">
        <v>146</v>
      </c>
      <c r="O908" s="5">
        <v>4.9000000000000004</v>
      </c>
      <c r="P908" s="6">
        <v>0.2</v>
      </c>
      <c r="Q908" s="6">
        <v>0.26445506658333334</v>
      </c>
      <c r="R908" s="6">
        <v>264.45506658333335</v>
      </c>
      <c r="S908" s="6">
        <v>5.8</v>
      </c>
      <c r="T908" s="6">
        <v>17.399999999999999</v>
      </c>
      <c r="U908" s="7">
        <v>0.04</v>
      </c>
      <c r="V908" s="6">
        <v>15</v>
      </c>
      <c r="W908" s="6">
        <v>23.2</v>
      </c>
      <c r="X908" s="35">
        <v>427.13944462342999</v>
      </c>
      <c r="Y908" s="35">
        <v>40.743333333333325</v>
      </c>
    </row>
    <row r="909" spans="1:37" x14ac:dyDescent="0.5">
      <c r="A909" s="17">
        <v>44811.416666666664</v>
      </c>
      <c r="B909" s="18">
        <v>44811</v>
      </c>
      <c r="C909" s="19">
        <f t="shared" si="70"/>
        <v>9</v>
      </c>
      <c r="D909" s="19">
        <f t="shared" si="71"/>
        <v>10</v>
      </c>
      <c r="E909" s="19">
        <f t="shared" si="72"/>
        <v>4</v>
      </c>
      <c r="F909" s="19">
        <v>1</v>
      </c>
      <c r="G909" s="19">
        <f t="shared" si="73"/>
        <v>2</v>
      </c>
      <c r="H909" s="5">
        <v>10.15</v>
      </c>
      <c r="I909" s="5">
        <f t="shared" si="74"/>
        <v>1</v>
      </c>
      <c r="J909" s="5">
        <v>71</v>
      </c>
      <c r="K909" s="5">
        <v>103</v>
      </c>
      <c r="L909" s="5">
        <v>91</v>
      </c>
      <c r="M909" s="5">
        <v>18</v>
      </c>
      <c r="N909" s="5">
        <v>137</v>
      </c>
      <c r="O909" s="5">
        <v>2.2999999999999998</v>
      </c>
      <c r="P909" s="6">
        <v>0.2</v>
      </c>
      <c r="Q909" s="6">
        <v>0.26057446822950819</v>
      </c>
      <c r="R909" s="6">
        <v>260.57446822950817</v>
      </c>
      <c r="S909" s="6">
        <v>3.8</v>
      </c>
      <c r="T909" s="6">
        <v>14.7</v>
      </c>
      <c r="U909" s="7">
        <v>5.2999999999999999E-2</v>
      </c>
      <c r="V909" s="6">
        <v>13</v>
      </c>
      <c r="W909" s="6">
        <v>18.5</v>
      </c>
      <c r="X909" s="35">
        <v>405.47333609857299</v>
      </c>
      <c r="Y909" s="35">
        <v>53.45</v>
      </c>
      <c r="Z909" s="35">
        <v>15.223575</v>
      </c>
      <c r="AA909" s="35">
        <v>17.7889853225123</v>
      </c>
      <c r="AB909" s="35">
        <v>0.187478311929555</v>
      </c>
      <c r="AC909" s="35">
        <v>4.1121315270853502</v>
      </c>
      <c r="AD909" s="35">
        <v>2.9491825</v>
      </c>
      <c r="AE909" s="35">
        <v>6.3201963710738402</v>
      </c>
      <c r="AF909" s="35">
        <v>2.9491825</v>
      </c>
      <c r="AG909" s="35">
        <v>0.74875541650887401</v>
      </c>
      <c r="AH909" s="35">
        <v>0.59423340296618998</v>
      </c>
      <c r="AI909" s="35">
        <v>2.4861225</v>
      </c>
      <c r="AJ909" s="35">
        <v>38.97332982991324</v>
      </c>
      <c r="AK909" s="35">
        <v>83.212819401253455</v>
      </c>
    </row>
    <row r="910" spans="1:37" x14ac:dyDescent="0.5">
      <c r="A910" s="17">
        <v>44811.458333333336</v>
      </c>
      <c r="B910" s="18">
        <v>44811</v>
      </c>
      <c r="C910" s="19">
        <f t="shared" si="70"/>
        <v>9</v>
      </c>
      <c r="D910" s="19">
        <f t="shared" si="71"/>
        <v>11</v>
      </c>
      <c r="E910" s="19">
        <f t="shared" si="72"/>
        <v>4</v>
      </c>
      <c r="F910" s="19">
        <v>1</v>
      </c>
      <c r="G910" s="19">
        <f t="shared" si="73"/>
        <v>2</v>
      </c>
      <c r="H910" s="5">
        <v>10.15</v>
      </c>
      <c r="I910" s="5">
        <f t="shared" si="74"/>
        <v>1</v>
      </c>
      <c r="J910" s="5">
        <v>71</v>
      </c>
      <c r="K910" s="5">
        <v>103</v>
      </c>
      <c r="L910" s="5">
        <v>92</v>
      </c>
      <c r="M910" s="5">
        <v>15</v>
      </c>
      <c r="N910" s="5">
        <v>113</v>
      </c>
      <c r="O910" s="5">
        <v>2.4</v>
      </c>
      <c r="P910" s="6">
        <v>0.2</v>
      </c>
      <c r="Q910" s="6">
        <v>0.27343716077966096</v>
      </c>
      <c r="R910" s="6">
        <v>273.43716077966099</v>
      </c>
      <c r="S910" s="6">
        <v>3</v>
      </c>
      <c r="T910" s="6">
        <v>15</v>
      </c>
      <c r="U910" s="7">
        <v>6.4000000000000001E-2</v>
      </c>
      <c r="V910" s="6">
        <v>13</v>
      </c>
      <c r="W910" s="6">
        <v>18</v>
      </c>
      <c r="X910" s="35">
        <v>436.79932168989302</v>
      </c>
      <c r="Y910" s="35">
        <v>64.578333333333333</v>
      </c>
      <c r="Z910" s="35">
        <v>14.331526666666701</v>
      </c>
      <c r="AA910" s="35">
        <v>15.354667814891901</v>
      </c>
      <c r="AB910" s="35">
        <v>0.166753236931763</v>
      </c>
      <c r="AC910" s="35">
        <v>3.8354582173623402</v>
      </c>
      <c r="AD910" s="35">
        <v>2.1707303333333301</v>
      </c>
      <c r="AE910" s="35">
        <v>6.6356561150477704</v>
      </c>
      <c r="AF910" s="35">
        <v>2.1707303333333301</v>
      </c>
      <c r="AG910" s="35">
        <v>0.79526268816663404</v>
      </c>
      <c r="AH910" s="35">
        <v>0.423236353883787</v>
      </c>
      <c r="AI910" s="35">
        <v>2.1988988333333301</v>
      </c>
      <c r="AJ910" s="35">
        <v>35.008327082607309</v>
      </c>
      <c r="AK910" s="35">
        <v>76.608491412211663</v>
      </c>
    </row>
    <row r="911" spans="1:37" x14ac:dyDescent="0.5">
      <c r="A911" s="17">
        <v>44811.5</v>
      </c>
      <c r="B911" s="18">
        <v>44811</v>
      </c>
      <c r="C911" s="19">
        <f t="shared" si="70"/>
        <v>9</v>
      </c>
      <c r="D911" s="19">
        <f t="shared" si="71"/>
        <v>12</v>
      </c>
      <c r="E911" s="19">
        <f t="shared" si="72"/>
        <v>4</v>
      </c>
      <c r="F911" s="19">
        <v>1</v>
      </c>
      <c r="G911" s="19">
        <f t="shared" si="73"/>
        <v>2</v>
      </c>
      <c r="H911" s="5">
        <v>10.15</v>
      </c>
      <c r="I911" s="5">
        <f t="shared" si="74"/>
        <v>1</v>
      </c>
      <c r="J911" s="5">
        <v>71</v>
      </c>
      <c r="K911" s="5">
        <v>103</v>
      </c>
      <c r="L911" s="5">
        <v>98</v>
      </c>
      <c r="M911" s="5">
        <v>12</v>
      </c>
      <c r="N911" s="5">
        <v>169</v>
      </c>
      <c r="O911" s="5">
        <v>2.4</v>
      </c>
      <c r="P911" s="6">
        <v>0.2</v>
      </c>
      <c r="Q911" s="6">
        <v>0.20623320493333333</v>
      </c>
      <c r="R911" s="6">
        <v>206.23320493333333</v>
      </c>
      <c r="S911" s="6">
        <v>1.5</v>
      </c>
      <c r="T911" s="6">
        <v>10.1</v>
      </c>
      <c r="U911" s="7">
        <v>7.5999999999999998E-2</v>
      </c>
      <c r="V911" s="6">
        <v>11.5</v>
      </c>
      <c r="W911" s="6">
        <v>11.6</v>
      </c>
      <c r="X911" s="35">
        <v>303.23962477466398</v>
      </c>
      <c r="Y911" s="35">
        <v>76.27000000000001</v>
      </c>
      <c r="Z911" s="35">
        <v>12.990104761904799</v>
      </c>
      <c r="AA911" s="35">
        <v>12.229881711597701</v>
      </c>
      <c r="AB911" s="35">
        <v>6.3024400951750797E-2</v>
      </c>
      <c r="AC911" s="35">
        <v>2.93502495113683</v>
      </c>
      <c r="AD911" s="35">
        <v>1.3769719047619</v>
      </c>
      <c r="AE911" s="35">
        <v>5.5857737042384299</v>
      </c>
      <c r="AF911" s="35">
        <v>1.3769719047619</v>
      </c>
      <c r="AG911" s="35">
        <v>0.49162282060660301</v>
      </c>
      <c r="AH911" s="35">
        <v>0.37683901857290197</v>
      </c>
      <c r="AI911" s="35">
        <v>1.82322571428571</v>
      </c>
      <c r="AJ911" s="35">
        <v>28.664702538702535</v>
      </c>
      <c r="AK911" s="35">
        <v>60.358082249962905</v>
      </c>
    </row>
    <row r="912" spans="1:37" x14ac:dyDescent="0.5">
      <c r="A912" s="17">
        <v>44811.541666666664</v>
      </c>
      <c r="B912" s="18">
        <v>44811</v>
      </c>
      <c r="C912" s="19">
        <f t="shared" si="70"/>
        <v>9</v>
      </c>
      <c r="D912" s="19">
        <f t="shared" si="71"/>
        <v>13</v>
      </c>
      <c r="E912" s="19">
        <f t="shared" si="72"/>
        <v>4</v>
      </c>
      <c r="F912" s="19">
        <v>1</v>
      </c>
      <c r="G912" s="19">
        <f t="shared" si="73"/>
        <v>2</v>
      </c>
      <c r="H912" s="5">
        <v>10.15</v>
      </c>
      <c r="I912" s="5">
        <f t="shared" si="74"/>
        <v>1</v>
      </c>
      <c r="J912" s="5">
        <v>71</v>
      </c>
      <c r="K912" s="5">
        <v>103</v>
      </c>
      <c r="L912" s="5">
        <v>101</v>
      </c>
      <c r="M912" s="5">
        <v>9</v>
      </c>
      <c r="N912" s="5">
        <v>174</v>
      </c>
      <c r="O912" s="5">
        <v>2.2999999999999998</v>
      </c>
      <c r="P912" s="6">
        <v>0.1</v>
      </c>
      <c r="Q912" s="6">
        <v>0.14816157691803286</v>
      </c>
      <c r="R912" s="6">
        <v>148.16157691803286</v>
      </c>
      <c r="S912" s="6">
        <v>0.7</v>
      </c>
      <c r="T912" s="6">
        <v>4.9000000000000004</v>
      </c>
      <c r="U912" s="7">
        <v>7.1999999999999995E-2</v>
      </c>
      <c r="V912" s="6">
        <v>8.4</v>
      </c>
      <c r="W912" s="6">
        <v>5.6000000000000005</v>
      </c>
      <c r="X912" s="35">
        <v>205.392155076774</v>
      </c>
      <c r="Y912" s="35">
        <v>72.006666666666632</v>
      </c>
      <c r="Z912" s="35">
        <v>8.3174534042553194</v>
      </c>
      <c r="AA912" s="35">
        <v>7.1671988775071496</v>
      </c>
      <c r="AB912" s="35">
        <v>0.11173131411329799</v>
      </c>
      <c r="AC912" s="35">
        <v>1.3549712818192401</v>
      </c>
      <c r="AD912" s="35">
        <v>0.73518580851063797</v>
      </c>
      <c r="AE912" s="35">
        <v>3.5979243459997701</v>
      </c>
      <c r="AF912" s="35">
        <v>0.73518580851063797</v>
      </c>
      <c r="AG912" s="35">
        <v>0.203600452707348</v>
      </c>
      <c r="AH912" s="35">
        <v>0.25979914221169198</v>
      </c>
      <c r="AI912" s="35">
        <v>1.0156847659574499</v>
      </c>
      <c r="AJ912" s="35">
        <v>17.796799304541537</v>
      </c>
      <c r="AK912" s="35">
        <v>35.48608432420987</v>
      </c>
    </row>
    <row r="913" spans="1:37" x14ac:dyDescent="0.5">
      <c r="A913" s="17">
        <v>44811.583333333336</v>
      </c>
      <c r="B913" s="18">
        <v>44811</v>
      </c>
      <c r="C913" s="19">
        <f t="shared" si="70"/>
        <v>9</v>
      </c>
      <c r="D913" s="19">
        <f t="shared" si="71"/>
        <v>14</v>
      </c>
      <c r="E913" s="19">
        <f t="shared" si="72"/>
        <v>4</v>
      </c>
      <c r="F913" s="19">
        <v>1</v>
      </c>
      <c r="G913" s="19">
        <f t="shared" si="73"/>
        <v>2</v>
      </c>
      <c r="H913" s="5">
        <v>10.15</v>
      </c>
      <c r="I913" s="5">
        <f t="shared" si="74"/>
        <v>1</v>
      </c>
      <c r="J913" s="5">
        <v>71</v>
      </c>
      <c r="K913" s="5">
        <v>103</v>
      </c>
      <c r="L913" s="5">
        <v>102</v>
      </c>
      <c r="M913" s="5">
        <v>7</v>
      </c>
      <c r="N913" s="5">
        <v>165</v>
      </c>
      <c r="O913" s="5">
        <v>3</v>
      </c>
      <c r="P913" s="6">
        <v>0.1</v>
      </c>
      <c r="Q913" s="6">
        <v>0.14315576264406779</v>
      </c>
      <c r="R913" s="6">
        <v>143.15576264406778</v>
      </c>
      <c r="S913" s="6">
        <v>0.6</v>
      </c>
      <c r="T913" s="6">
        <v>4.9000000000000004</v>
      </c>
      <c r="U913" s="7">
        <v>7.6999999999999999E-2</v>
      </c>
      <c r="V913" s="6">
        <v>8.3000000000000007</v>
      </c>
      <c r="W913" s="6">
        <v>5.5</v>
      </c>
      <c r="X913" s="35">
        <v>195.49059523391199</v>
      </c>
      <c r="Y913" s="35">
        <v>77.551666666666662</v>
      </c>
      <c r="Z913" s="35">
        <v>8.7574564444444505</v>
      </c>
      <c r="AA913" s="35">
        <v>7.2486516642183103</v>
      </c>
      <c r="AB913" s="35">
        <v>0.13983023927306101</v>
      </c>
      <c r="AC913" s="35">
        <v>1.42991449168128</v>
      </c>
      <c r="AD913" s="35">
        <v>0.63327940000000005</v>
      </c>
      <c r="AE913" s="35">
        <v>3.6951673428016498</v>
      </c>
      <c r="AF913" s="35">
        <v>0.63327940000000005</v>
      </c>
      <c r="AG913" s="35">
        <v>0.16671919218151199</v>
      </c>
      <c r="AH913" s="35">
        <v>0.28450832804217702</v>
      </c>
      <c r="AI913" s="35">
        <v>0.95785124444444403</v>
      </c>
      <c r="AJ913" s="35">
        <v>18.368089842639456</v>
      </c>
      <c r="AK913" s="35">
        <v>35.870932746902639</v>
      </c>
    </row>
    <row r="914" spans="1:37" x14ac:dyDescent="0.5">
      <c r="A914" s="17">
        <v>44811.625</v>
      </c>
      <c r="B914" s="18">
        <v>44811</v>
      </c>
      <c r="C914" s="19">
        <f t="shared" si="70"/>
        <v>9</v>
      </c>
      <c r="D914" s="19">
        <f t="shared" si="71"/>
        <v>15</v>
      </c>
      <c r="E914" s="19">
        <f t="shared" si="72"/>
        <v>4</v>
      </c>
      <c r="F914" s="19">
        <v>1</v>
      </c>
      <c r="G914" s="19">
        <f t="shared" si="73"/>
        <v>2</v>
      </c>
      <c r="H914" s="5">
        <v>10.15</v>
      </c>
      <c r="I914" s="5">
        <f t="shared" si="74"/>
        <v>1</v>
      </c>
      <c r="J914" s="5">
        <v>71</v>
      </c>
      <c r="K914" s="5">
        <v>103</v>
      </c>
      <c r="L914" s="5">
        <v>103</v>
      </c>
      <c r="M914" s="5">
        <v>7</v>
      </c>
      <c r="N914" s="5">
        <v>154</v>
      </c>
      <c r="O914" s="5">
        <v>3</v>
      </c>
      <c r="P914" s="6">
        <v>0.1</v>
      </c>
      <c r="Q914" s="6">
        <v>0.17233532338333332</v>
      </c>
      <c r="R914" s="6">
        <v>172.33532338333333</v>
      </c>
      <c r="S914" s="6">
        <v>1.1000000000000001</v>
      </c>
      <c r="T914" s="6">
        <v>8</v>
      </c>
      <c r="U914" s="7">
        <v>7.9000000000000001E-2</v>
      </c>
      <c r="V914" s="6">
        <v>9.1</v>
      </c>
      <c r="W914" s="6">
        <v>9.1</v>
      </c>
      <c r="X914" s="35">
        <v>240.25234807734699</v>
      </c>
      <c r="Y914" s="35">
        <v>79.296666666666667</v>
      </c>
      <c r="Z914" s="35">
        <v>8.9819162499999994</v>
      </c>
      <c r="AA914" s="35">
        <v>8.1695856844134305</v>
      </c>
      <c r="AB914" s="35">
        <v>0.108180036577928</v>
      </c>
      <c r="AC914" s="35">
        <v>1.3517018911838199</v>
      </c>
      <c r="AD914" s="35">
        <v>0.60268600000000006</v>
      </c>
      <c r="AE914" s="35">
        <v>3.64552546646232</v>
      </c>
      <c r="AF914" s="35">
        <v>0.60268600000000006</v>
      </c>
      <c r="AG914" s="35">
        <v>0.15235517105170901</v>
      </c>
      <c r="AH914" s="35">
        <v>0.215194528222832</v>
      </c>
      <c r="AI914" s="35">
        <v>0.97656532500000004</v>
      </c>
      <c r="AJ914" s="35">
        <v>18.091154527238977</v>
      </c>
      <c r="AK914" s="35">
        <v>35.087816613658987</v>
      </c>
    </row>
    <row r="915" spans="1:37" x14ac:dyDescent="0.5">
      <c r="A915" s="17">
        <v>44811.666666666664</v>
      </c>
      <c r="B915" s="18">
        <v>44811</v>
      </c>
      <c r="C915" s="19">
        <f t="shared" si="70"/>
        <v>9</v>
      </c>
      <c r="D915" s="19">
        <f t="shared" si="71"/>
        <v>16</v>
      </c>
      <c r="E915" s="19">
        <f t="shared" si="72"/>
        <v>4</v>
      </c>
      <c r="F915" s="19">
        <v>1</v>
      </c>
      <c r="G915" s="19">
        <f t="shared" si="73"/>
        <v>2</v>
      </c>
      <c r="H915" s="5">
        <v>10.15</v>
      </c>
      <c r="I915" s="5">
        <f t="shared" si="74"/>
        <v>1</v>
      </c>
      <c r="J915" s="5">
        <v>71</v>
      </c>
      <c r="K915" s="5">
        <v>103</v>
      </c>
      <c r="L915" s="5">
        <v>102</v>
      </c>
      <c r="M915" s="5">
        <v>8</v>
      </c>
      <c r="N915" s="5">
        <v>236</v>
      </c>
      <c r="O915" s="5">
        <v>4.8</v>
      </c>
      <c r="P915" s="6">
        <v>0.1</v>
      </c>
      <c r="Q915" s="6">
        <v>0.14667091870491802</v>
      </c>
      <c r="R915" s="6">
        <v>146.67091870491802</v>
      </c>
      <c r="S915" s="6">
        <v>0.6</v>
      </c>
      <c r="T915" s="6">
        <v>5.3</v>
      </c>
      <c r="U915" s="7">
        <v>8.1000000000000003E-2</v>
      </c>
      <c r="V915" s="6">
        <v>8.1</v>
      </c>
      <c r="W915" s="6">
        <v>5.8999999999999995</v>
      </c>
      <c r="X915" s="35">
        <v>192.990899931782</v>
      </c>
      <c r="Y915" s="35">
        <v>81.526666666666671</v>
      </c>
      <c r="Z915" s="35">
        <v>7.9777013333333304</v>
      </c>
      <c r="AA915" s="35">
        <v>7.3252265509717498</v>
      </c>
      <c r="AB915" s="35">
        <v>0.13937566401884499</v>
      </c>
      <c r="AC915" s="35">
        <v>1.0888213661033499</v>
      </c>
      <c r="AD915" s="35">
        <v>0.48144534999999999</v>
      </c>
      <c r="AE915" s="35">
        <v>3.3580428974532102</v>
      </c>
      <c r="AF915" s="35">
        <v>0.48144534999999999</v>
      </c>
      <c r="AG915" s="35">
        <v>0.114510083530596</v>
      </c>
      <c r="AH915" s="35">
        <v>0.26002783716845601</v>
      </c>
      <c r="AI915" s="35">
        <v>0.82223303333333297</v>
      </c>
      <c r="AJ915" s="35">
        <v>15.953394217559159</v>
      </c>
      <c r="AK915" s="35">
        <v>31.044278914099021</v>
      </c>
    </row>
    <row r="916" spans="1:37" x14ac:dyDescent="0.5">
      <c r="A916" s="17">
        <v>44811.708333333336</v>
      </c>
      <c r="B916" s="18">
        <v>44811</v>
      </c>
      <c r="C916" s="19">
        <f t="shared" si="70"/>
        <v>9</v>
      </c>
      <c r="D916" s="19">
        <f t="shared" si="71"/>
        <v>17</v>
      </c>
      <c r="E916" s="19">
        <f t="shared" si="72"/>
        <v>4</v>
      </c>
      <c r="F916" s="19">
        <v>1</v>
      </c>
      <c r="G916" s="19">
        <f t="shared" si="73"/>
        <v>2</v>
      </c>
      <c r="H916" s="5">
        <v>10.15</v>
      </c>
      <c r="I916" s="5">
        <f t="shared" si="74"/>
        <v>1</v>
      </c>
      <c r="J916" s="5">
        <v>71</v>
      </c>
      <c r="K916" s="5">
        <v>103</v>
      </c>
      <c r="L916" s="5">
        <v>102</v>
      </c>
      <c r="M916" s="5">
        <v>8</v>
      </c>
      <c r="N916" s="5">
        <v>239</v>
      </c>
      <c r="O916" s="5">
        <v>4</v>
      </c>
      <c r="P916" s="6">
        <v>0.1</v>
      </c>
      <c r="Q916" s="6">
        <v>0.14271559998305083</v>
      </c>
      <c r="R916" s="6">
        <v>142.71559998305082</v>
      </c>
      <c r="S916" s="6">
        <v>0.5</v>
      </c>
      <c r="T916" s="6">
        <v>6.3</v>
      </c>
      <c r="U916" s="7">
        <v>6.7000000000000004E-2</v>
      </c>
      <c r="V916" s="6">
        <v>6.5</v>
      </c>
      <c r="W916" s="6">
        <v>6.8</v>
      </c>
      <c r="X916" s="35">
        <v>197.62640374025801</v>
      </c>
      <c r="Y916" s="35">
        <v>66.618333333333311</v>
      </c>
      <c r="Z916" s="35">
        <v>6.6776201886792501</v>
      </c>
      <c r="AA916" s="35">
        <v>7.2912608041203697</v>
      </c>
      <c r="AB916" s="35">
        <v>0.127967493779054</v>
      </c>
      <c r="AC916" s="35">
        <v>1.01520762017588</v>
      </c>
      <c r="AD916" s="35">
        <v>0.47921126415094301</v>
      </c>
      <c r="AE916" s="35">
        <v>2.9310603124594401</v>
      </c>
      <c r="AF916" s="35">
        <v>0.47921126415094301</v>
      </c>
      <c r="AG916" s="35">
        <v>0.14014385570791199</v>
      </c>
      <c r="AH916" s="35">
        <v>0.46784874951285699</v>
      </c>
      <c r="AI916" s="35">
        <v>0.91604579245283002</v>
      </c>
      <c r="AJ916" s="35">
        <v>14.363571264789156</v>
      </c>
      <c r="AK916" s="35">
        <v>29.53379772741674</v>
      </c>
    </row>
    <row r="917" spans="1:37" x14ac:dyDescent="0.5">
      <c r="A917" s="17">
        <v>44811.75</v>
      </c>
      <c r="B917" s="18">
        <v>44811</v>
      </c>
      <c r="C917" s="19">
        <f t="shared" si="70"/>
        <v>9</v>
      </c>
      <c r="D917" s="19">
        <f t="shared" si="71"/>
        <v>18</v>
      </c>
      <c r="E917" s="19">
        <f t="shared" si="72"/>
        <v>4</v>
      </c>
      <c r="F917" s="19">
        <v>1</v>
      </c>
      <c r="G917" s="19">
        <f t="shared" si="73"/>
        <v>2</v>
      </c>
      <c r="H917" s="5">
        <v>10.15</v>
      </c>
      <c r="I917" s="5">
        <f t="shared" si="74"/>
        <v>1</v>
      </c>
      <c r="J917" s="5">
        <v>71</v>
      </c>
      <c r="K917" s="5">
        <v>103</v>
      </c>
      <c r="L917" s="5">
        <v>101</v>
      </c>
      <c r="M917" s="5">
        <v>8</v>
      </c>
      <c r="N917" s="5">
        <v>292</v>
      </c>
      <c r="O917" s="5">
        <v>5.3</v>
      </c>
      <c r="P917" s="6">
        <v>0.2</v>
      </c>
      <c r="Q917" s="6">
        <v>0.21928530774999996</v>
      </c>
      <c r="R917" s="6">
        <v>219.28530774999996</v>
      </c>
      <c r="S917" s="6">
        <v>0.3</v>
      </c>
      <c r="T917" s="6">
        <v>10.5</v>
      </c>
      <c r="U917" s="7">
        <v>5.6000000000000001E-2</v>
      </c>
      <c r="V917" s="6">
        <v>7.4</v>
      </c>
      <c r="W917" s="6">
        <v>10.8</v>
      </c>
      <c r="X917" s="35">
        <v>322.25899760642602</v>
      </c>
      <c r="Y917" s="35">
        <v>55.496666666666677</v>
      </c>
      <c r="Z917" s="35">
        <v>8.9508500000000009</v>
      </c>
      <c r="AA917" s="35">
        <v>16.380851566129099</v>
      </c>
      <c r="AB917" s="35">
        <v>0.14709489157515801</v>
      </c>
      <c r="AC917" s="35">
        <v>2.9909811613000099</v>
      </c>
      <c r="AD917" s="35">
        <v>1.3000507142857101</v>
      </c>
      <c r="AE917" s="35">
        <v>4.1511129405139</v>
      </c>
      <c r="AF917" s="35">
        <v>1.3000507142857101</v>
      </c>
      <c r="AG917" s="35">
        <v>0.74120897750749704</v>
      </c>
      <c r="AH917" s="35">
        <v>1.2380402640281301</v>
      </c>
      <c r="AI917" s="35">
        <v>2.27067142857143</v>
      </c>
      <c r="AJ917" s="35">
        <v>25.789352473271329</v>
      </c>
      <c r="AK917" s="35">
        <v>59.861979677690485</v>
      </c>
    </row>
    <row r="918" spans="1:37" x14ac:dyDescent="0.5">
      <c r="A918" s="17">
        <v>44811.791666666664</v>
      </c>
      <c r="B918" s="18">
        <v>44811</v>
      </c>
      <c r="C918" s="19">
        <f t="shared" si="70"/>
        <v>9</v>
      </c>
      <c r="D918" s="19">
        <f t="shared" si="71"/>
        <v>19</v>
      </c>
      <c r="E918" s="19">
        <f t="shared" si="72"/>
        <v>4</v>
      </c>
      <c r="F918" s="19">
        <v>1</v>
      </c>
      <c r="G918" s="19">
        <f t="shared" si="73"/>
        <v>2</v>
      </c>
      <c r="H918" s="5">
        <v>10.15</v>
      </c>
      <c r="I918" s="5">
        <f t="shared" si="74"/>
        <v>1</v>
      </c>
      <c r="J918" s="5">
        <v>71</v>
      </c>
      <c r="K918" s="5">
        <v>103</v>
      </c>
      <c r="L918" s="5">
        <v>96</v>
      </c>
      <c r="M918" s="5">
        <v>11</v>
      </c>
      <c r="N918" s="5">
        <v>330</v>
      </c>
      <c r="O918" s="5">
        <v>3.6</v>
      </c>
      <c r="P918" s="6">
        <v>0.3</v>
      </c>
      <c r="Q918" s="6">
        <v>0.31772261234426236</v>
      </c>
      <c r="R918" s="6">
        <v>317.72261234426236</v>
      </c>
      <c r="S918" s="6">
        <v>0.8</v>
      </c>
      <c r="T918" s="6">
        <v>23.2</v>
      </c>
      <c r="U918" s="7">
        <v>3.5000000000000003E-2</v>
      </c>
      <c r="V918" s="6">
        <v>9.6</v>
      </c>
      <c r="W918" s="6">
        <v>24</v>
      </c>
      <c r="X918" s="35">
        <v>475.279312736299</v>
      </c>
      <c r="Y918" s="35">
        <v>35.433333333333316</v>
      </c>
      <c r="Z918" s="35">
        <v>10.37</v>
      </c>
      <c r="AA918" s="35">
        <v>17.427803730925302</v>
      </c>
      <c r="AB918" s="35">
        <v>0.16813028642663</v>
      </c>
      <c r="AC918" s="35">
        <v>4.8536519417999697</v>
      </c>
      <c r="AD918" s="35">
        <v>2.8756800999999999</v>
      </c>
      <c r="AE918" s="35">
        <v>5.1467782048272701</v>
      </c>
      <c r="AF918" s="35">
        <v>2.8756800999999999</v>
      </c>
      <c r="AG918" s="35">
        <v>1.0580291879922601</v>
      </c>
      <c r="AH918" s="35">
        <v>1.09373235869921</v>
      </c>
      <c r="AI918" s="35">
        <v>3.8585931666666702</v>
      </c>
      <c r="AJ918" s="35">
        <v>34.368360535333167</v>
      </c>
      <c r="AK918" s="35">
        <v>83.694055166103354</v>
      </c>
    </row>
    <row r="919" spans="1:37" x14ac:dyDescent="0.5">
      <c r="A919" s="17">
        <v>44811.833333333336</v>
      </c>
      <c r="B919" s="18">
        <v>44811</v>
      </c>
      <c r="C919" s="19">
        <f t="shared" si="70"/>
        <v>9</v>
      </c>
      <c r="D919" s="19">
        <f t="shared" si="71"/>
        <v>20</v>
      </c>
      <c r="E919" s="19">
        <f t="shared" si="72"/>
        <v>4</v>
      </c>
      <c r="F919" s="19">
        <v>1</v>
      </c>
      <c r="G919" s="19">
        <f t="shared" si="73"/>
        <v>2</v>
      </c>
      <c r="H919" s="5">
        <v>10.15</v>
      </c>
      <c r="I919" s="5">
        <f t="shared" si="74"/>
        <v>1</v>
      </c>
      <c r="J919" s="5">
        <v>71</v>
      </c>
      <c r="K919" s="5">
        <v>103</v>
      </c>
      <c r="L919" s="5">
        <v>92</v>
      </c>
      <c r="M919" s="5">
        <v>13</v>
      </c>
      <c r="N919" s="5">
        <v>301</v>
      </c>
      <c r="O919" s="5">
        <v>4.5</v>
      </c>
      <c r="P919" s="6">
        <v>0.2</v>
      </c>
      <c r="Q919" s="6">
        <v>0.23272156579661021</v>
      </c>
      <c r="R919" s="6">
        <v>232.72156579661021</v>
      </c>
      <c r="S919" s="6">
        <v>0.5</v>
      </c>
      <c r="T919" s="6">
        <v>22.8</v>
      </c>
      <c r="U919" s="7">
        <v>3.2000000000000001E-2</v>
      </c>
      <c r="V919" s="6">
        <v>7</v>
      </c>
      <c r="W919" s="6">
        <v>23.3</v>
      </c>
      <c r="X919" s="35">
        <v>327.06571471433199</v>
      </c>
      <c r="Y919" s="35">
        <v>32.123333333333328</v>
      </c>
      <c r="Z919" s="35">
        <v>6.6173422500000001</v>
      </c>
      <c r="AA919" s="35">
        <v>10.5336694171164</v>
      </c>
      <c r="AB919" s="35">
        <v>0.13755790043704599</v>
      </c>
      <c r="AC919" s="35">
        <v>2.2356773001367198</v>
      </c>
      <c r="AD919" s="35">
        <v>1.2170450500000001</v>
      </c>
      <c r="AE919" s="35">
        <v>3.6403276820477601</v>
      </c>
      <c r="AF919" s="35">
        <v>1.2170450500000001</v>
      </c>
      <c r="AG919" s="35">
        <v>0.393041503805797</v>
      </c>
      <c r="AH919" s="35">
        <v>0.87217522294263305</v>
      </c>
      <c r="AI919" s="35">
        <v>1.6580105000000001</v>
      </c>
      <c r="AJ919" s="35">
        <v>19.882008514986175</v>
      </c>
      <c r="AK919" s="35">
        <v>46.134246680039318</v>
      </c>
    </row>
    <row r="920" spans="1:37" x14ac:dyDescent="0.5">
      <c r="A920" s="17">
        <v>44811.875</v>
      </c>
      <c r="B920" s="18">
        <v>44811</v>
      </c>
      <c r="C920" s="19">
        <f t="shared" si="70"/>
        <v>9</v>
      </c>
      <c r="D920" s="19">
        <f t="shared" si="71"/>
        <v>21</v>
      </c>
      <c r="E920" s="19">
        <f t="shared" si="72"/>
        <v>4</v>
      </c>
      <c r="F920" s="19">
        <v>1</v>
      </c>
      <c r="G920" s="19">
        <f t="shared" si="73"/>
        <v>2</v>
      </c>
      <c r="H920" s="5">
        <v>10.15</v>
      </c>
      <c r="I920" s="5">
        <f t="shared" si="74"/>
        <v>1</v>
      </c>
      <c r="J920" s="5">
        <v>71</v>
      </c>
      <c r="K920" s="5">
        <v>103</v>
      </c>
      <c r="L920" s="5">
        <v>89</v>
      </c>
      <c r="M920" s="5">
        <v>18</v>
      </c>
      <c r="N920" s="5">
        <v>225</v>
      </c>
      <c r="O920" s="5">
        <v>3.5</v>
      </c>
      <c r="P920" s="6">
        <v>0.2</v>
      </c>
      <c r="Q920" s="6">
        <v>0.27297927058333332</v>
      </c>
      <c r="R920" s="6">
        <v>272.97927058333335</v>
      </c>
      <c r="S920" s="6">
        <v>0.7</v>
      </c>
      <c r="T920" s="6">
        <v>26.5</v>
      </c>
      <c r="U920" s="7">
        <v>2.7E-2</v>
      </c>
      <c r="V920" s="6">
        <v>8.6999999999999993</v>
      </c>
      <c r="W920" s="6">
        <v>27.2</v>
      </c>
      <c r="X920" s="35">
        <v>412.18595724601698</v>
      </c>
      <c r="Y920" s="35">
        <v>27.220000000000006</v>
      </c>
      <c r="Z920" s="35">
        <v>8.7650733333333299</v>
      </c>
      <c r="AA920" s="35">
        <v>17.7189816054304</v>
      </c>
      <c r="AB920" s="35">
        <v>0.200188935760963</v>
      </c>
      <c r="AC920" s="35">
        <v>3.91927676161324</v>
      </c>
      <c r="AD920" s="35">
        <v>1.910561</v>
      </c>
      <c r="AE920" s="35">
        <v>5.1609249881636803</v>
      </c>
      <c r="AF920" s="35">
        <v>1.910561</v>
      </c>
      <c r="AG920" s="35">
        <v>0.948115182235447</v>
      </c>
      <c r="AH920" s="35">
        <v>0.75132913796517098</v>
      </c>
      <c r="AI920" s="35">
        <v>2.6565618500000001</v>
      </c>
      <c r="AJ920" s="35">
        <v>28.412051186388432</v>
      </c>
      <c r="AK920" s="35">
        <v>68.374511524694199</v>
      </c>
    </row>
    <row r="921" spans="1:37" x14ac:dyDescent="0.5">
      <c r="A921" s="17">
        <v>44811.916666666664</v>
      </c>
      <c r="B921" s="18">
        <v>44811</v>
      </c>
      <c r="C921" s="19">
        <f t="shared" si="70"/>
        <v>9</v>
      </c>
      <c r="D921" s="19">
        <f t="shared" si="71"/>
        <v>22</v>
      </c>
      <c r="E921" s="19">
        <f t="shared" si="72"/>
        <v>4</v>
      </c>
      <c r="F921" s="19">
        <v>1</v>
      </c>
      <c r="G921" s="19">
        <f t="shared" si="73"/>
        <v>2</v>
      </c>
      <c r="H921" s="5">
        <v>10.15</v>
      </c>
      <c r="I921" s="5">
        <f t="shared" si="74"/>
        <v>1</v>
      </c>
      <c r="J921" s="5">
        <v>71</v>
      </c>
      <c r="K921" s="5">
        <v>103</v>
      </c>
      <c r="L921" s="5">
        <v>87</v>
      </c>
      <c r="M921" s="5">
        <v>18</v>
      </c>
      <c r="N921" s="5">
        <v>210</v>
      </c>
      <c r="O921" s="5">
        <v>4.5999999999999996</v>
      </c>
      <c r="P921" s="6">
        <v>0.4</v>
      </c>
      <c r="Q921" s="6">
        <v>0.41289992209836057</v>
      </c>
      <c r="R921" s="6">
        <v>412.89992209836055</v>
      </c>
      <c r="S921" s="6">
        <v>1.7</v>
      </c>
      <c r="T921" s="6">
        <v>36.799999999999997</v>
      </c>
      <c r="U921" s="7">
        <v>1.2E-2</v>
      </c>
      <c r="V921" s="6">
        <v>11</v>
      </c>
      <c r="W921" s="6">
        <v>38.5</v>
      </c>
      <c r="X921" s="35">
        <v>610.01262309721096</v>
      </c>
      <c r="Y921" s="35">
        <v>12.206666666666674</v>
      </c>
      <c r="Z921" s="35">
        <v>10.9589868627451</v>
      </c>
      <c r="AA921" s="35">
        <v>36.079028147299198</v>
      </c>
      <c r="AB921" s="35">
        <v>0.19392875746220001</v>
      </c>
      <c r="AC921" s="35">
        <v>5.9807547788183699</v>
      </c>
      <c r="AD921" s="35">
        <v>2.83745823529412</v>
      </c>
      <c r="AE921" s="35">
        <v>6.4410452935070897</v>
      </c>
      <c r="AF921" s="35">
        <v>2.83745823529412</v>
      </c>
      <c r="AG921" s="35">
        <v>1.36501655611233</v>
      </c>
      <c r="AH921" s="35">
        <v>0.97461655354454402</v>
      </c>
      <c r="AI921" s="35">
        <v>3.9622288235294101</v>
      </c>
      <c r="AJ921" s="35">
        <v>38.247526161114614</v>
      </c>
      <c r="AK921" s="35">
        <v>93.703836988874045</v>
      </c>
    </row>
    <row r="922" spans="1:37" x14ac:dyDescent="0.5">
      <c r="A922" s="17">
        <v>44811.958333333336</v>
      </c>
      <c r="B922" s="18">
        <v>44811</v>
      </c>
      <c r="C922" s="19">
        <f t="shared" si="70"/>
        <v>9</v>
      </c>
      <c r="D922" s="19">
        <f t="shared" si="71"/>
        <v>23</v>
      </c>
      <c r="E922" s="19">
        <f t="shared" si="72"/>
        <v>4</v>
      </c>
      <c r="F922" s="19">
        <v>1</v>
      </c>
      <c r="G922" s="19">
        <f t="shared" si="73"/>
        <v>2</v>
      </c>
      <c r="H922" s="5">
        <v>10.15</v>
      </c>
      <c r="I922" s="5">
        <f t="shared" si="74"/>
        <v>1</v>
      </c>
      <c r="J922" s="5">
        <v>71</v>
      </c>
      <c r="K922" s="5">
        <v>103</v>
      </c>
      <c r="L922" s="5">
        <v>83</v>
      </c>
      <c r="M922" s="5">
        <v>21</v>
      </c>
      <c r="N922" s="5">
        <v>121</v>
      </c>
      <c r="O922" s="5">
        <v>2.9</v>
      </c>
      <c r="P922" s="6">
        <v>0.2</v>
      </c>
      <c r="Q922" s="6">
        <v>0.27666948477966102</v>
      </c>
      <c r="R922" s="6">
        <v>276.66948477966105</v>
      </c>
      <c r="S922" s="6">
        <v>1.5</v>
      </c>
      <c r="T922" s="6">
        <v>30.8</v>
      </c>
      <c r="U922" s="7">
        <v>1.7999999999999999E-2</v>
      </c>
      <c r="V922" s="6">
        <v>9.6999999999999993</v>
      </c>
      <c r="W922" s="6">
        <v>32.299999999999997</v>
      </c>
      <c r="X922" s="35">
        <v>460.29734448445799</v>
      </c>
      <c r="Y922" s="35">
        <v>18.20333333333333</v>
      </c>
      <c r="Z922" s="35">
        <v>9.1949614285714301</v>
      </c>
      <c r="AA922" s="35">
        <v>21.919925767941098</v>
      </c>
      <c r="AB922" s="35">
        <v>0.203035616180964</v>
      </c>
      <c r="AC922" s="35">
        <v>4.5782940263032303</v>
      </c>
      <c r="AD922" s="35">
        <v>1.9091187755101999</v>
      </c>
      <c r="AE922" s="35">
        <v>5.3694982959825701</v>
      </c>
      <c r="AF922" s="35">
        <v>1.9091187755101999</v>
      </c>
      <c r="AG922" s="35">
        <v>1.04208528393849</v>
      </c>
      <c r="AH922" s="35">
        <v>0.59300508239058902</v>
      </c>
      <c r="AI922" s="35">
        <v>2.78361265306122</v>
      </c>
      <c r="AJ922" s="35">
        <v>30.497860250583447</v>
      </c>
      <c r="AK922" s="35">
        <v>71.575219351780021</v>
      </c>
    </row>
    <row r="923" spans="1:37" x14ac:dyDescent="0.5">
      <c r="A923" s="17">
        <v>44812</v>
      </c>
      <c r="B923" s="18">
        <v>44812</v>
      </c>
      <c r="C923" s="19">
        <f t="shared" si="70"/>
        <v>9</v>
      </c>
      <c r="D923" s="19">
        <f t="shared" si="71"/>
        <v>0</v>
      </c>
      <c r="E923" s="19">
        <f t="shared" si="72"/>
        <v>5</v>
      </c>
      <c r="F923" s="19">
        <v>1</v>
      </c>
      <c r="G923" s="19">
        <f t="shared" si="73"/>
        <v>2</v>
      </c>
      <c r="H923" s="5">
        <v>15.15</v>
      </c>
      <c r="I923" s="5">
        <f t="shared" si="74"/>
        <v>0</v>
      </c>
      <c r="J923" s="5">
        <v>55</v>
      </c>
      <c r="K923" s="5">
        <v>95</v>
      </c>
      <c r="L923" s="5">
        <v>80</v>
      </c>
      <c r="M923" s="5">
        <v>21</v>
      </c>
      <c r="N923" s="5">
        <v>138</v>
      </c>
      <c r="O923" s="5">
        <v>5.5</v>
      </c>
      <c r="P923" s="6">
        <v>0.1</v>
      </c>
      <c r="Q923" s="6">
        <v>0.14657839304999995</v>
      </c>
      <c r="R923" s="6">
        <v>146.57839304999996</v>
      </c>
      <c r="S923" s="6">
        <v>0.3</v>
      </c>
      <c r="T923" s="6">
        <v>16.3</v>
      </c>
      <c r="U923" s="7">
        <v>3.3000000000000002E-2</v>
      </c>
      <c r="V923" s="6">
        <v>7.7</v>
      </c>
      <c r="W923" s="6">
        <v>16.600000000000001</v>
      </c>
      <c r="X923" s="35">
        <v>279.63344364358898</v>
      </c>
      <c r="Y923" s="35">
        <v>33.30508474576272</v>
      </c>
      <c r="Z923" s="35">
        <v>7.2945716666666698</v>
      </c>
      <c r="AA923" s="35">
        <v>15.459635255504899</v>
      </c>
      <c r="AB923" s="35">
        <v>0.156704009553817</v>
      </c>
      <c r="AC923" s="35">
        <v>2.9333011838537901</v>
      </c>
      <c r="AD923" s="35">
        <v>1.0430953333333299</v>
      </c>
      <c r="AE923" s="35">
        <v>4.2747841721975597</v>
      </c>
      <c r="AF923" s="35">
        <v>1.0430953333333299</v>
      </c>
      <c r="AG923" s="35">
        <v>0.58703474471927397</v>
      </c>
      <c r="AH923" s="35">
        <v>0.32030700279462698</v>
      </c>
      <c r="AI923" s="35">
        <v>1.5272239999999999</v>
      </c>
      <c r="AJ923" s="35">
        <v>21.687258070604031</v>
      </c>
      <c r="AK923" s="35">
        <v>48.196667338500298</v>
      </c>
    </row>
    <row r="924" spans="1:37" x14ac:dyDescent="0.5">
      <c r="A924" s="17">
        <v>44812.041666666664</v>
      </c>
      <c r="B924" s="18">
        <v>44812</v>
      </c>
      <c r="C924" s="19">
        <f t="shared" si="70"/>
        <v>9</v>
      </c>
      <c r="D924" s="19">
        <f t="shared" si="71"/>
        <v>1</v>
      </c>
      <c r="E924" s="19">
        <f t="shared" si="72"/>
        <v>5</v>
      </c>
      <c r="F924" s="19">
        <v>1</v>
      </c>
      <c r="G924" s="19">
        <f t="shared" si="73"/>
        <v>2</v>
      </c>
      <c r="H924" s="5">
        <v>15.15</v>
      </c>
      <c r="I924" s="5">
        <f t="shared" si="74"/>
        <v>0</v>
      </c>
      <c r="J924" s="5">
        <v>55</v>
      </c>
      <c r="K924" s="5">
        <v>95</v>
      </c>
      <c r="L924" s="5">
        <v>80</v>
      </c>
      <c r="M924" s="5">
        <v>19</v>
      </c>
      <c r="N924" s="5">
        <v>143</v>
      </c>
      <c r="O924" s="5">
        <v>5.3</v>
      </c>
      <c r="P924" s="6">
        <v>0.1</v>
      </c>
      <c r="Q924" s="6">
        <v>0.16862114270491799</v>
      </c>
      <c r="R924" s="6">
        <v>168.62114270491799</v>
      </c>
      <c r="S924" s="6">
        <v>0.6</v>
      </c>
      <c r="T924" s="6">
        <v>21.2</v>
      </c>
      <c r="U924" s="7">
        <v>2.5999999999999999E-2</v>
      </c>
      <c r="V924" s="6">
        <v>9.3000000000000007</v>
      </c>
      <c r="W924" s="6">
        <v>21.8</v>
      </c>
      <c r="X924" s="35">
        <v>273.444580098698</v>
      </c>
      <c r="Y924" s="35">
        <v>26.464999999999989</v>
      </c>
      <c r="Z924" s="35">
        <v>7.8643130000000001</v>
      </c>
      <c r="AA924" s="35">
        <v>21.403352815299499</v>
      </c>
      <c r="AB924" s="35">
        <v>0.13825855881653101</v>
      </c>
      <c r="AC924" s="35">
        <v>3.3478285351477202</v>
      </c>
      <c r="AD924" s="35">
        <v>1.5736785</v>
      </c>
      <c r="AE924" s="35">
        <v>5.1285989859239702</v>
      </c>
      <c r="AF924" s="35">
        <v>1.5736785</v>
      </c>
      <c r="AG924" s="35">
        <v>0.74420669156735297</v>
      </c>
      <c r="AH924" s="35">
        <v>0.43284951478137701</v>
      </c>
      <c r="AI924" s="35">
        <v>2.0627187500000002</v>
      </c>
      <c r="AJ924" s="35">
        <v>24.957668467848688</v>
      </c>
      <c r="AK924" s="35">
        <v>57.914665744423083</v>
      </c>
    </row>
    <row r="925" spans="1:37" x14ac:dyDescent="0.5">
      <c r="A925" s="17">
        <v>44812.083333333336</v>
      </c>
      <c r="B925" s="18">
        <v>44812</v>
      </c>
      <c r="C925" s="19">
        <f t="shared" si="70"/>
        <v>9</v>
      </c>
      <c r="D925" s="19">
        <f t="shared" si="71"/>
        <v>2</v>
      </c>
      <c r="E925" s="19">
        <f t="shared" si="72"/>
        <v>5</v>
      </c>
      <c r="F925" s="19">
        <v>1</v>
      </c>
      <c r="G925" s="19">
        <f t="shared" si="73"/>
        <v>2</v>
      </c>
      <c r="H925" s="5">
        <v>15.15</v>
      </c>
      <c r="I925" s="5">
        <f t="shared" si="74"/>
        <v>0</v>
      </c>
      <c r="J925" s="5">
        <v>55</v>
      </c>
      <c r="K925" s="5">
        <v>95</v>
      </c>
      <c r="L925" s="5">
        <v>79</v>
      </c>
      <c r="M925" s="5">
        <v>21</v>
      </c>
      <c r="N925" s="5">
        <v>122</v>
      </c>
      <c r="O925" s="5">
        <v>4.3</v>
      </c>
      <c r="P925" s="6">
        <v>0.2</v>
      </c>
      <c r="Q925" s="6">
        <v>0.21510388386440685</v>
      </c>
      <c r="R925" s="6">
        <v>215.10388386440684</v>
      </c>
      <c r="S925" s="6">
        <v>1.3</v>
      </c>
      <c r="T925" s="6">
        <v>21.2</v>
      </c>
      <c r="U925" s="7">
        <v>2.1000000000000001E-2</v>
      </c>
      <c r="V925" s="6">
        <v>10.4</v>
      </c>
      <c r="W925" s="6">
        <v>22.5</v>
      </c>
      <c r="X925" s="35">
        <v>316.216495841827</v>
      </c>
      <c r="Y925" s="35">
        <v>21.106666666666658</v>
      </c>
      <c r="Z925" s="35">
        <v>8.6358715000000004</v>
      </c>
      <c r="AA925" s="35">
        <v>25.281080215180399</v>
      </c>
      <c r="AB925" s="35">
        <v>0.18433823931076601</v>
      </c>
      <c r="AC925" s="35">
        <v>4.3563900517726903</v>
      </c>
      <c r="AD925" s="35">
        <v>3.0622965</v>
      </c>
      <c r="AE925" s="35">
        <v>5.4154031378935397</v>
      </c>
      <c r="AF925" s="35">
        <v>3.0622965</v>
      </c>
      <c r="AG925" s="35">
        <v>1.4062702985898301</v>
      </c>
      <c r="AH925" s="35">
        <v>0.66295232973149698</v>
      </c>
      <c r="AI925" s="35">
        <v>3.4063791666666701</v>
      </c>
      <c r="AJ925" s="35">
        <v>32.197215784644108</v>
      </c>
      <c r="AK925" s="35">
        <v>81.949329628343889</v>
      </c>
    </row>
    <row r="926" spans="1:37" x14ac:dyDescent="0.5">
      <c r="A926" s="17">
        <v>44812.125</v>
      </c>
      <c r="B926" s="18">
        <v>44812</v>
      </c>
      <c r="C926" s="19">
        <f t="shared" si="70"/>
        <v>9</v>
      </c>
      <c r="D926" s="19">
        <f t="shared" si="71"/>
        <v>3</v>
      </c>
      <c r="E926" s="19">
        <f t="shared" si="72"/>
        <v>5</v>
      </c>
      <c r="F926" s="19">
        <v>1</v>
      </c>
      <c r="G926" s="19">
        <f t="shared" si="73"/>
        <v>2</v>
      </c>
      <c r="H926" s="5">
        <v>15.15</v>
      </c>
      <c r="I926" s="5">
        <f t="shared" si="74"/>
        <v>0</v>
      </c>
      <c r="J926" s="5">
        <v>55</v>
      </c>
      <c r="K926" s="5">
        <v>95</v>
      </c>
      <c r="L926" s="5">
        <v>78</v>
      </c>
      <c r="M926" s="5">
        <v>24</v>
      </c>
      <c r="N926" s="5">
        <v>240</v>
      </c>
      <c r="O926" s="5">
        <v>3.1</v>
      </c>
      <c r="P926" s="6">
        <v>0.2</v>
      </c>
      <c r="Q926" s="6">
        <v>0.29282142611666656</v>
      </c>
      <c r="R926" s="6">
        <v>292.82142611666654</v>
      </c>
      <c r="S926" s="6">
        <v>0.9</v>
      </c>
      <c r="T926" s="6">
        <v>29.2</v>
      </c>
      <c r="U926" s="7">
        <v>0.01</v>
      </c>
      <c r="V926" s="6">
        <v>12.6</v>
      </c>
      <c r="W926" s="6">
        <v>30.099999999999998</v>
      </c>
      <c r="X926" s="35">
        <v>468.48225389795698</v>
      </c>
      <c r="Y926" s="35">
        <v>9.9983333333333366</v>
      </c>
      <c r="Z926" s="35">
        <v>9.7913162499999995</v>
      </c>
      <c r="AA926" s="35">
        <v>28.940349639112799</v>
      </c>
      <c r="AB926" s="35">
        <v>0.16832016016166501</v>
      </c>
      <c r="AC926" s="35">
        <v>6.0468539968452104</v>
      </c>
      <c r="AD926" s="35">
        <v>3.9280333333333299</v>
      </c>
      <c r="AE926" s="35">
        <v>6.29692510769042</v>
      </c>
      <c r="AF926" s="35">
        <v>3.9280333333333299</v>
      </c>
      <c r="AG926" s="35">
        <v>1.87444941247434</v>
      </c>
      <c r="AH926" s="35">
        <v>0.91008429126783896</v>
      </c>
      <c r="AI926" s="35">
        <v>4.3929604166666696</v>
      </c>
      <c r="AJ926" s="35">
        <v>39.770833543745859</v>
      </c>
      <c r="AK926" s="35">
        <v>103.43832259757892</v>
      </c>
    </row>
    <row r="927" spans="1:37" x14ac:dyDescent="0.5">
      <c r="A927" s="17">
        <v>44812.166666666664</v>
      </c>
      <c r="B927" s="18">
        <v>44812</v>
      </c>
      <c r="C927" s="19">
        <f t="shared" si="70"/>
        <v>9</v>
      </c>
      <c r="D927" s="19">
        <f t="shared" si="71"/>
        <v>4</v>
      </c>
      <c r="E927" s="19">
        <f t="shared" si="72"/>
        <v>5</v>
      </c>
      <c r="F927" s="19">
        <v>1</v>
      </c>
      <c r="G927" s="19">
        <f t="shared" si="73"/>
        <v>2</v>
      </c>
      <c r="H927" s="5">
        <v>15.15</v>
      </c>
      <c r="I927" s="5">
        <f t="shared" si="74"/>
        <v>0</v>
      </c>
      <c r="J927" s="5">
        <v>55</v>
      </c>
      <c r="K927" s="5">
        <v>95</v>
      </c>
      <c r="L927" s="5">
        <v>78</v>
      </c>
      <c r="M927" s="5">
        <v>27</v>
      </c>
      <c r="N927" s="5">
        <v>109</v>
      </c>
      <c r="O927" s="5">
        <v>3.3</v>
      </c>
      <c r="P927" s="6">
        <v>0.3</v>
      </c>
      <c r="Q927" s="6">
        <v>0.38049219177049182</v>
      </c>
      <c r="R927" s="6">
        <v>380.49219177049184</v>
      </c>
      <c r="U927" s="7">
        <v>2E-3</v>
      </c>
      <c r="V927" s="6">
        <v>19.8</v>
      </c>
      <c r="X927" s="35">
        <v>577.01508395831002</v>
      </c>
      <c r="Y927" s="35">
        <v>1.8183333333333336</v>
      </c>
      <c r="Z927" s="35">
        <v>10.992205961538501</v>
      </c>
      <c r="AA927" s="35">
        <v>33.217612832940901</v>
      </c>
      <c r="AB927" s="35">
        <v>0.19148845812260201</v>
      </c>
      <c r="AC927" s="35">
        <v>7.4230359853711203</v>
      </c>
      <c r="AD927" s="35">
        <v>3.9069203846153799</v>
      </c>
      <c r="AE927" s="35">
        <v>8.6756528125724994</v>
      </c>
      <c r="AF927" s="35">
        <v>3.9069203846153799</v>
      </c>
      <c r="AG927" s="35">
        <v>2.0748995329188098</v>
      </c>
      <c r="AH927" s="35">
        <v>0.93004436705818305</v>
      </c>
      <c r="AI927" s="35">
        <v>4.9115200000000003</v>
      </c>
      <c r="AJ927" s="35">
        <v>46.380440996386099</v>
      </c>
      <c r="AK927" s="35">
        <v>119.75819856054281</v>
      </c>
    </row>
    <row r="928" spans="1:37" x14ac:dyDescent="0.5">
      <c r="A928" s="17">
        <v>44812.208333333336</v>
      </c>
      <c r="B928" s="18">
        <v>44812</v>
      </c>
      <c r="C928" s="19">
        <f t="shared" si="70"/>
        <v>9</v>
      </c>
      <c r="D928" s="19">
        <f t="shared" si="71"/>
        <v>5</v>
      </c>
      <c r="E928" s="19">
        <f t="shared" si="72"/>
        <v>5</v>
      </c>
      <c r="F928" s="19">
        <v>1</v>
      </c>
      <c r="G928" s="19">
        <f t="shared" si="73"/>
        <v>2</v>
      </c>
      <c r="H928" s="5">
        <v>15.15</v>
      </c>
      <c r="I928" s="5">
        <f t="shared" si="74"/>
        <v>0</v>
      </c>
      <c r="J928" s="5">
        <v>55</v>
      </c>
      <c r="K928" s="5">
        <v>95</v>
      </c>
      <c r="L928" s="5">
        <v>76</v>
      </c>
      <c r="M928" s="5">
        <v>29</v>
      </c>
      <c r="N928" s="5">
        <v>141</v>
      </c>
      <c r="O928" s="5">
        <v>3.3</v>
      </c>
      <c r="P928" s="6">
        <v>0.5</v>
      </c>
      <c r="Q928" s="6">
        <v>0.53386997054237295</v>
      </c>
      <c r="R928" s="6">
        <v>533.86997054237293</v>
      </c>
      <c r="S928" s="6">
        <v>27.9</v>
      </c>
      <c r="T928" s="6">
        <v>39.5</v>
      </c>
      <c r="U928" s="7">
        <v>1E-3</v>
      </c>
      <c r="V928" s="6">
        <v>21</v>
      </c>
      <c r="W928" s="6">
        <v>67.400000000000006</v>
      </c>
      <c r="X928" s="35">
        <v>843.28313733023401</v>
      </c>
      <c r="Y928" s="35">
        <v>1.3166666666666667</v>
      </c>
      <c r="Z928" s="35">
        <v>10.707200666666701</v>
      </c>
      <c r="AA928" s="35">
        <v>33.903767210828903</v>
      </c>
      <c r="AB928" s="35">
        <v>0.23630517554050701</v>
      </c>
      <c r="AC928" s="35">
        <v>7.9101011164398898</v>
      </c>
      <c r="AD928" s="35">
        <v>4.4862946666666703</v>
      </c>
      <c r="AE928" s="35">
        <v>9.0355275394044607</v>
      </c>
      <c r="AF928" s="35">
        <v>4.4862946666666703</v>
      </c>
      <c r="AG928" s="35">
        <v>2.2349868203599801</v>
      </c>
      <c r="AH928" s="35">
        <v>1.04703331801578</v>
      </c>
      <c r="AI928" s="35">
        <v>4.9556191666666702</v>
      </c>
      <c r="AJ928" s="35">
        <v>47.914341760700196</v>
      </c>
      <c r="AK928" s="35">
        <v>125.86070952920603</v>
      </c>
    </row>
    <row r="929" spans="1:37" x14ac:dyDescent="0.5">
      <c r="A929" s="17">
        <v>44812.25</v>
      </c>
      <c r="B929" s="18">
        <v>44812</v>
      </c>
      <c r="C929" s="19">
        <f t="shared" si="70"/>
        <v>9</v>
      </c>
      <c r="D929" s="19">
        <f t="shared" si="71"/>
        <v>6</v>
      </c>
      <c r="E929" s="19">
        <f t="shared" si="72"/>
        <v>5</v>
      </c>
      <c r="F929" s="19">
        <v>1</v>
      </c>
      <c r="G929" s="19">
        <f t="shared" si="73"/>
        <v>2</v>
      </c>
      <c r="H929" s="5">
        <v>15.15</v>
      </c>
      <c r="I929" s="5">
        <f t="shared" si="74"/>
        <v>0</v>
      </c>
      <c r="J929" s="5">
        <v>55</v>
      </c>
      <c r="K929" s="5">
        <v>95</v>
      </c>
      <c r="L929" s="5">
        <v>75</v>
      </c>
      <c r="M929" s="5">
        <v>32</v>
      </c>
      <c r="N929" s="5">
        <v>122</v>
      </c>
      <c r="O929" s="5">
        <v>2.9</v>
      </c>
      <c r="P929" s="6">
        <v>0.5</v>
      </c>
      <c r="Q929" s="6">
        <v>0.51856982939999996</v>
      </c>
      <c r="R929" s="6">
        <v>518.5698294</v>
      </c>
      <c r="S929" s="6">
        <v>20.6</v>
      </c>
      <c r="T929" s="6">
        <v>37.5</v>
      </c>
      <c r="U929" s="7">
        <v>3.0000000000000001E-3</v>
      </c>
      <c r="V929" s="6">
        <v>18.5</v>
      </c>
      <c r="W929" s="6">
        <v>58.1</v>
      </c>
      <c r="X929" s="35">
        <v>784.68546761390201</v>
      </c>
      <c r="Z929" s="35">
        <v>9.9510074999999993</v>
      </c>
      <c r="AA929" s="35">
        <v>33.076755713889497</v>
      </c>
      <c r="AB929" s="35">
        <v>0.19641946170670299</v>
      </c>
      <c r="AC929" s="35">
        <v>6.9158477512295402</v>
      </c>
      <c r="AD929" s="35">
        <v>5.7056586111111098</v>
      </c>
      <c r="AE929" s="35">
        <v>6.5096305196815099</v>
      </c>
      <c r="AF929" s="35">
        <v>5.7056586111111098</v>
      </c>
      <c r="AG929" s="35">
        <v>2.1222818423070602</v>
      </c>
      <c r="AH929" s="35">
        <v>0.86353490300786395</v>
      </c>
      <c r="AI929" s="35">
        <v>4.4967866666666696</v>
      </c>
      <c r="AJ929" s="35">
        <v>42.821441620121618</v>
      </c>
      <c r="AK929" s="35">
        <v>114.25168911502244</v>
      </c>
    </row>
    <row r="930" spans="1:37" x14ac:dyDescent="0.5">
      <c r="A930" s="17">
        <v>44812.291666666664</v>
      </c>
      <c r="B930" s="18">
        <v>44812</v>
      </c>
      <c r="C930" s="19">
        <f t="shared" si="70"/>
        <v>9</v>
      </c>
      <c r="D930" s="19">
        <f t="shared" si="71"/>
        <v>7</v>
      </c>
      <c r="E930" s="19">
        <f t="shared" si="72"/>
        <v>5</v>
      </c>
      <c r="F930" s="19">
        <v>1</v>
      </c>
      <c r="G930" s="19">
        <f t="shared" si="73"/>
        <v>2</v>
      </c>
      <c r="H930" s="5">
        <v>15.15</v>
      </c>
      <c r="I930" s="5">
        <f t="shared" si="74"/>
        <v>0</v>
      </c>
      <c r="J930" s="5">
        <v>55</v>
      </c>
      <c r="K930" s="5">
        <v>95</v>
      </c>
      <c r="L930" s="5">
        <v>75</v>
      </c>
      <c r="M930" s="5">
        <v>30</v>
      </c>
      <c r="N930" s="5">
        <v>133</v>
      </c>
      <c r="O930" s="5">
        <v>3.7</v>
      </c>
      <c r="P930" s="6">
        <v>0.7</v>
      </c>
      <c r="Q930" s="6">
        <v>0.73836919773770515</v>
      </c>
      <c r="R930" s="6">
        <v>738.36919773770512</v>
      </c>
      <c r="S930" s="6">
        <v>44.4</v>
      </c>
      <c r="T930" s="6">
        <v>40.6</v>
      </c>
      <c r="U930" s="7">
        <v>6.0000000000000001E-3</v>
      </c>
      <c r="V930" s="6">
        <v>27.6</v>
      </c>
      <c r="W930" s="6">
        <v>85</v>
      </c>
      <c r="X930" s="35">
        <v>1142.44694343371</v>
      </c>
      <c r="Y930" s="35">
        <v>6.0305084745762727</v>
      </c>
      <c r="Z930" s="35">
        <v>11.6220623333333</v>
      </c>
      <c r="AA930" s="35">
        <v>35.800571629260098</v>
      </c>
      <c r="AB930" s="35">
        <v>0.27369340185795299</v>
      </c>
      <c r="AC930" s="35">
        <v>8.2137216231317502</v>
      </c>
      <c r="AD930" s="35">
        <v>7.0542178333333299</v>
      </c>
      <c r="AE930" s="35">
        <v>8.4140252085327401</v>
      </c>
      <c r="AF930" s="35">
        <v>7.0542178333333299</v>
      </c>
      <c r="AG930" s="35">
        <v>2.55052129941962</v>
      </c>
      <c r="AH930" s="35">
        <v>1.260101200015</v>
      </c>
      <c r="AI930" s="35">
        <v>5.4013181666666696</v>
      </c>
      <c r="AJ930" s="35">
        <v>52.535440828877626</v>
      </c>
      <c r="AK930" s="35">
        <v>143.25785880502889</v>
      </c>
    </row>
    <row r="931" spans="1:37" x14ac:dyDescent="0.5">
      <c r="A931" s="17">
        <v>44812.333333333336</v>
      </c>
      <c r="B931" s="18">
        <v>44812</v>
      </c>
      <c r="C931" s="19">
        <f t="shared" si="70"/>
        <v>9</v>
      </c>
      <c r="D931" s="19">
        <f t="shared" si="71"/>
        <v>8</v>
      </c>
      <c r="E931" s="19">
        <f t="shared" si="72"/>
        <v>5</v>
      </c>
      <c r="F931" s="19">
        <v>1</v>
      </c>
      <c r="G931" s="19">
        <f t="shared" si="73"/>
        <v>2</v>
      </c>
      <c r="H931" s="5">
        <v>15.15</v>
      </c>
      <c r="I931" s="5">
        <f t="shared" si="74"/>
        <v>0</v>
      </c>
      <c r="J931" s="5">
        <v>55</v>
      </c>
      <c r="K931" s="5">
        <v>95</v>
      </c>
      <c r="L931" s="5">
        <v>78</v>
      </c>
      <c r="M931" s="5">
        <v>30</v>
      </c>
      <c r="N931" s="5">
        <v>138</v>
      </c>
      <c r="O931" s="5">
        <v>3</v>
      </c>
      <c r="P931" s="6">
        <v>0.4</v>
      </c>
      <c r="Q931" s="6">
        <v>0.42295301318644063</v>
      </c>
      <c r="R931" s="6">
        <v>422.95301318644061</v>
      </c>
      <c r="S931" s="6">
        <v>14.4</v>
      </c>
      <c r="T931" s="6">
        <v>26.7</v>
      </c>
      <c r="U931" s="7">
        <v>2.1999999999999999E-2</v>
      </c>
      <c r="V931" s="6">
        <v>16.100000000000001</v>
      </c>
      <c r="W931" s="6">
        <v>41.1</v>
      </c>
      <c r="X931" s="35">
        <v>711.36396353747602</v>
      </c>
      <c r="Y931" s="35">
        <v>22.399999999999995</v>
      </c>
      <c r="Z931" s="35">
        <v>10.3137805</v>
      </c>
      <c r="AA931" s="35">
        <v>25.4862929559199</v>
      </c>
      <c r="AB931" s="35">
        <v>0.222146730587713</v>
      </c>
      <c r="AC931" s="35">
        <v>5.5941046266468897</v>
      </c>
      <c r="AD931" s="35">
        <v>5.1420186666666696</v>
      </c>
      <c r="AE931" s="35">
        <v>7.8617942550734901</v>
      </c>
      <c r="AF931" s="35">
        <v>5.1420186666666696</v>
      </c>
      <c r="AG931" s="35">
        <v>1.68913449941267</v>
      </c>
      <c r="AH931" s="35">
        <v>1.0432206504361099</v>
      </c>
      <c r="AI931" s="35">
        <v>3.52863066666667</v>
      </c>
      <c r="AJ931" s="35">
        <v>41.489060036772187</v>
      </c>
      <c r="AK931" s="35">
        <v>110.23241997201717</v>
      </c>
    </row>
    <row r="932" spans="1:37" x14ac:dyDescent="0.5">
      <c r="A932" s="17">
        <v>44812.375</v>
      </c>
      <c r="B932" s="18">
        <v>44812</v>
      </c>
      <c r="C932" s="19">
        <f t="shared" si="70"/>
        <v>9</v>
      </c>
      <c r="D932" s="19">
        <f t="shared" si="71"/>
        <v>9</v>
      </c>
      <c r="E932" s="19">
        <f t="shared" si="72"/>
        <v>5</v>
      </c>
      <c r="F932" s="19">
        <v>1</v>
      </c>
      <c r="G932" s="19">
        <f t="shared" si="73"/>
        <v>2</v>
      </c>
      <c r="H932" s="5">
        <v>15.15</v>
      </c>
      <c r="I932" s="5">
        <f t="shared" si="74"/>
        <v>0</v>
      </c>
      <c r="J932" s="5">
        <v>55</v>
      </c>
      <c r="K932" s="5">
        <v>95</v>
      </c>
      <c r="L932" s="5">
        <v>83</v>
      </c>
      <c r="M932" s="5">
        <v>25</v>
      </c>
      <c r="N932" s="5">
        <v>127</v>
      </c>
      <c r="O932" s="5">
        <v>4.3</v>
      </c>
      <c r="P932" s="6">
        <v>0.3</v>
      </c>
      <c r="Q932" s="6">
        <v>0.32261881628333339</v>
      </c>
      <c r="R932" s="6">
        <v>322.61881628333339</v>
      </c>
      <c r="S932" s="6">
        <v>7.3</v>
      </c>
      <c r="T932" s="6">
        <v>19.399999999999999</v>
      </c>
      <c r="U932" s="7">
        <v>3.6999999999999998E-2</v>
      </c>
      <c r="V932" s="6">
        <v>14.7</v>
      </c>
      <c r="W932" s="6">
        <v>26.7</v>
      </c>
      <c r="X932" s="35">
        <v>509.149257828538</v>
      </c>
      <c r="Y932" s="35">
        <v>37.05833333333333</v>
      </c>
      <c r="Z932" s="35">
        <v>9.4694512500000005</v>
      </c>
      <c r="AA932" s="35">
        <v>18.1585453786866</v>
      </c>
      <c r="AB932" s="35">
        <v>5.93419965512611E-2</v>
      </c>
      <c r="AC932" s="35">
        <v>3.8311980934914298</v>
      </c>
      <c r="AD932" s="35">
        <v>2.1163375000000002</v>
      </c>
      <c r="AE932" s="35">
        <v>6.5338917887606698</v>
      </c>
      <c r="AF932" s="35">
        <v>2.1163375000000002</v>
      </c>
      <c r="AG932" s="35">
        <v>1.27337492618837</v>
      </c>
      <c r="AH932" s="35">
        <v>0.78163664383922404</v>
      </c>
      <c r="AI932" s="35">
        <v>2.2396025000000002</v>
      </c>
      <c r="AJ932" s="35">
        <v>30.320415087722161</v>
      </c>
      <c r="AK932" s="35">
        <v>76.111149918469778</v>
      </c>
    </row>
    <row r="933" spans="1:37" x14ac:dyDescent="0.5">
      <c r="A933" s="17">
        <v>44812.416666666664</v>
      </c>
      <c r="B933" s="18">
        <v>44812</v>
      </c>
      <c r="C933" s="19">
        <f t="shared" si="70"/>
        <v>9</v>
      </c>
      <c r="D933" s="19">
        <f t="shared" si="71"/>
        <v>10</v>
      </c>
      <c r="E933" s="19">
        <f t="shared" si="72"/>
        <v>5</v>
      </c>
      <c r="F933" s="19">
        <v>1</v>
      </c>
      <c r="G933" s="19">
        <f t="shared" si="73"/>
        <v>2</v>
      </c>
      <c r="H933" s="5">
        <v>15.15</v>
      </c>
      <c r="I933" s="5">
        <f t="shared" si="74"/>
        <v>0</v>
      </c>
      <c r="J933" s="5">
        <v>55</v>
      </c>
      <c r="K933" s="5">
        <v>95</v>
      </c>
      <c r="L933" s="5">
        <v>86</v>
      </c>
      <c r="M933" s="5">
        <v>22</v>
      </c>
      <c r="N933" s="5">
        <v>141</v>
      </c>
      <c r="O933" s="5">
        <v>5.6</v>
      </c>
      <c r="P933" s="6">
        <v>0.2</v>
      </c>
      <c r="Q933" s="6">
        <v>0.25344051698360653</v>
      </c>
      <c r="R933" s="6">
        <v>253.44051698360653</v>
      </c>
      <c r="S933" s="6">
        <v>2.6</v>
      </c>
      <c r="T933" s="6">
        <v>11.1</v>
      </c>
      <c r="U933" s="7">
        <v>5.5E-2</v>
      </c>
      <c r="V933" s="6">
        <v>13.2</v>
      </c>
      <c r="W933" s="6">
        <v>13.7</v>
      </c>
      <c r="X933" s="35">
        <v>361.63056665601499</v>
      </c>
      <c r="Y933" s="35">
        <v>54.876666666666665</v>
      </c>
      <c r="Z933" s="35">
        <v>5.6603221666666697</v>
      </c>
      <c r="AA933" s="35">
        <v>10.0088435904946</v>
      </c>
      <c r="AB933" s="35">
        <v>0.16564209679782799</v>
      </c>
      <c r="AC933" s="35">
        <v>3.4210754269561301</v>
      </c>
      <c r="AD933" s="35">
        <v>1.6189715</v>
      </c>
      <c r="AE933" s="35">
        <v>5.33537412005089</v>
      </c>
      <c r="AF933" s="35">
        <v>1.6189715</v>
      </c>
      <c r="AG933" s="35">
        <v>0.57907120698771097</v>
      </c>
      <c r="AH933" s="35">
        <v>0.66371284535892605</v>
      </c>
      <c r="AI933" s="35">
        <v>1.71463416666667</v>
      </c>
      <c r="AJ933" s="35">
        <v>24.062191372866099</v>
      </c>
      <c r="AK933" s="35">
        <v>57.657954456572561</v>
      </c>
    </row>
    <row r="934" spans="1:37" x14ac:dyDescent="0.5">
      <c r="A934" s="17">
        <v>44812.458333333336</v>
      </c>
      <c r="B934" s="18">
        <v>44812</v>
      </c>
      <c r="C934" s="19">
        <f t="shared" si="70"/>
        <v>9</v>
      </c>
      <c r="D934" s="19">
        <f t="shared" si="71"/>
        <v>11</v>
      </c>
      <c r="E934" s="19">
        <f t="shared" si="72"/>
        <v>5</v>
      </c>
      <c r="F934" s="19">
        <v>1</v>
      </c>
      <c r="G934" s="19">
        <f t="shared" si="73"/>
        <v>2</v>
      </c>
      <c r="H934" s="5">
        <v>15.15</v>
      </c>
      <c r="I934" s="5">
        <f t="shared" si="74"/>
        <v>0</v>
      </c>
      <c r="J934" s="5">
        <v>55</v>
      </c>
      <c r="K934" s="5">
        <v>95</v>
      </c>
      <c r="L934" s="5">
        <v>90</v>
      </c>
      <c r="M934" s="5">
        <v>20</v>
      </c>
      <c r="N934" s="5">
        <v>112</v>
      </c>
      <c r="O934" s="5">
        <v>4.0999999999999996</v>
      </c>
      <c r="P934" s="6">
        <v>0.1</v>
      </c>
      <c r="Q934" s="6">
        <v>0.18262770772881362</v>
      </c>
      <c r="R934" s="6">
        <v>182.62770772881362</v>
      </c>
      <c r="S934" s="6">
        <v>2.2999999999999998</v>
      </c>
      <c r="T934" s="6">
        <v>8.1999999999999993</v>
      </c>
      <c r="U934" s="7">
        <v>5.8999999999999997E-2</v>
      </c>
      <c r="V934" s="6">
        <v>12.1</v>
      </c>
      <c r="W934" s="6">
        <v>10.5</v>
      </c>
      <c r="X934" s="35">
        <v>262.51536306863397</v>
      </c>
      <c r="Y934" s="35">
        <v>59.201666666666689</v>
      </c>
      <c r="Z934" s="35">
        <v>2.2576494999999999</v>
      </c>
      <c r="AA934" s="35">
        <v>4.7663461126962501</v>
      </c>
      <c r="AB934" s="35">
        <v>0.15859655252160601</v>
      </c>
      <c r="AC934" s="35">
        <v>2.4365910135442199</v>
      </c>
      <c r="AD934" s="35">
        <v>0.38267210000000002</v>
      </c>
      <c r="AE934" s="35">
        <v>3.6480244605121102</v>
      </c>
      <c r="AF934" s="35">
        <v>0.38267210000000002</v>
      </c>
      <c r="AG934" s="35">
        <v>0.14360515312182701</v>
      </c>
      <c r="AH934" s="35">
        <v>0.21375590070440501</v>
      </c>
      <c r="AI934" s="35">
        <v>0.68425228333333299</v>
      </c>
      <c r="AJ934" s="35">
        <v>14.222669437257146</v>
      </c>
      <c r="AK934" s="35">
        <v>30.221659858963381</v>
      </c>
    </row>
    <row r="935" spans="1:37" x14ac:dyDescent="0.5">
      <c r="A935" s="17">
        <v>44812.5</v>
      </c>
      <c r="B935" s="18">
        <v>44812</v>
      </c>
      <c r="C935" s="19">
        <f t="shared" si="70"/>
        <v>9</v>
      </c>
      <c r="D935" s="19">
        <f t="shared" si="71"/>
        <v>12</v>
      </c>
      <c r="E935" s="19">
        <f t="shared" si="72"/>
        <v>5</v>
      </c>
      <c r="F935" s="19">
        <v>1</v>
      </c>
      <c r="G935" s="19">
        <f t="shared" si="73"/>
        <v>2</v>
      </c>
      <c r="H935" s="5">
        <v>15.15</v>
      </c>
      <c r="I935" s="5">
        <f t="shared" si="74"/>
        <v>0</v>
      </c>
      <c r="J935" s="5">
        <v>55</v>
      </c>
      <c r="K935" s="5">
        <v>95</v>
      </c>
      <c r="L935" s="5">
        <v>91</v>
      </c>
      <c r="M935" s="5">
        <v>18</v>
      </c>
      <c r="N935" s="5">
        <v>244</v>
      </c>
      <c r="O935" s="5">
        <v>5.6</v>
      </c>
      <c r="P935" s="6">
        <v>0.1</v>
      </c>
      <c r="Q935" s="6">
        <v>0.15839872491666673</v>
      </c>
      <c r="R935" s="6">
        <v>158.39872491666674</v>
      </c>
      <c r="S935" s="6">
        <v>1.1000000000000001</v>
      </c>
      <c r="T935" s="6">
        <v>4.5999999999999996</v>
      </c>
      <c r="U935" s="7">
        <v>5.8000000000000003E-2</v>
      </c>
      <c r="V935" s="6">
        <v>12.1</v>
      </c>
      <c r="W935" s="6">
        <v>5.6999999999999993</v>
      </c>
      <c r="X935" s="35">
        <v>181.93194621731499</v>
      </c>
      <c r="Y935" s="35">
        <v>58.133333333333319</v>
      </c>
      <c r="Z935" s="35">
        <v>1.50620407317073</v>
      </c>
      <c r="AA935" s="35">
        <v>3.4929207410318699</v>
      </c>
      <c r="AB935" s="35">
        <v>0.13720029443488499</v>
      </c>
      <c r="AC935" s="35">
        <v>1.30369563073207</v>
      </c>
      <c r="AD935" s="35">
        <v>0.190551019512195</v>
      </c>
      <c r="AE935" s="35">
        <v>2.9665188456146998</v>
      </c>
      <c r="AF935" s="35">
        <v>0.190551019512195</v>
      </c>
      <c r="AG935" s="35">
        <v>0.106036081301046</v>
      </c>
      <c r="AH935" s="35">
        <v>0.171282254678885</v>
      </c>
      <c r="AI935" s="35">
        <v>0.54541985609756105</v>
      </c>
      <c r="AJ935" s="35">
        <v>10.433954224721159</v>
      </c>
      <c r="AK935" s="35">
        <v>21.989744937132464</v>
      </c>
    </row>
    <row r="936" spans="1:37" x14ac:dyDescent="0.5">
      <c r="A936" s="17">
        <v>44812.541666666664</v>
      </c>
      <c r="B936" s="18">
        <v>44812</v>
      </c>
      <c r="C936" s="19">
        <f t="shared" si="70"/>
        <v>9</v>
      </c>
      <c r="D936" s="19">
        <f t="shared" si="71"/>
        <v>13</v>
      </c>
      <c r="E936" s="19">
        <f t="shared" si="72"/>
        <v>5</v>
      </c>
      <c r="F936" s="19">
        <v>1</v>
      </c>
      <c r="G936" s="19">
        <f t="shared" si="73"/>
        <v>2</v>
      </c>
      <c r="H936" s="5">
        <v>15.15</v>
      </c>
      <c r="I936" s="5">
        <f t="shared" si="74"/>
        <v>0</v>
      </c>
      <c r="J936" s="5">
        <v>55</v>
      </c>
      <c r="K936" s="5">
        <v>95</v>
      </c>
      <c r="L936" s="5">
        <v>92</v>
      </c>
      <c r="M936" s="5">
        <v>15</v>
      </c>
      <c r="N936" s="5">
        <v>291</v>
      </c>
      <c r="O936" s="5">
        <v>6.3</v>
      </c>
      <c r="P936" s="6">
        <v>0.1</v>
      </c>
      <c r="Q936" s="6">
        <v>0.15403082303278692</v>
      </c>
      <c r="R936" s="6">
        <v>154.03082303278691</v>
      </c>
      <c r="S936" s="6">
        <v>2.6</v>
      </c>
      <c r="T936" s="6">
        <v>6</v>
      </c>
      <c r="U936" s="7">
        <v>5.3999999999999999E-2</v>
      </c>
      <c r="V936" s="6">
        <v>13.2</v>
      </c>
      <c r="W936" s="6">
        <v>8.6</v>
      </c>
      <c r="X936" s="35">
        <v>198.25042780074801</v>
      </c>
      <c r="Y936" s="35">
        <v>54.583333333333329</v>
      </c>
      <c r="Z936" s="35">
        <v>1.05188516666667</v>
      </c>
      <c r="AA936" s="35">
        <v>3.09655400637876</v>
      </c>
      <c r="AB936" s="35">
        <v>0.15645237067862799</v>
      </c>
      <c r="AC936" s="35">
        <v>0.77549724600007297</v>
      </c>
      <c r="AD936" s="35">
        <v>0.16344033333333299</v>
      </c>
      <c r="AE936" s="35">
        <v>2.6893763622774198</v>
      </c>
      <c r="AF936" s="35">
        <v>0.16344033333333299</v>
      </c>
      <c r="AG936" s="35">
        <v>4.3405255527995998E-2</v>
      </c>
      <c r="AH936" s="35">
        <v>0.20462013726694001</v>
      </c>
      <c r="AI936" s="35">
        <v>0.39532299999999998</v>
      </c>
      <c r="AJ936" s="35">
        <v>8.9287325465537055</v>
      </c>
      <c r="AK936" s="35">
        <v>18.61155381957402</v>
      </c>
    </row>
    <row r="937" spans="1:37" x14ac:dyDescent="0.5">
      <c r="A937" s="17">
        <v>44812.583333333336</v>
      </c>
      <c r="B937" s="18">
        <v>44812</v>
      </c>
      <c r="C937" s="19">
        <f t="shared" si="70"/>
        <v>9</v>
      </c>
      <c r="D937" s="19">
        <f t="shared" si="71"/>
        <v>14</v>
      </c>
      <c r="E937" s="19">
        <f t="shared" si="72"/>
        <v>5</v>
      </c>
      <c r="F937" s="19">
        <v>1</v>
      </c>
      <c r="G937" s="19">
        <f t="shared" si="73"/>
        <v>2</v>
      </c>
      <c r="H937" s="5">
        <v>15.15</v>
      </c>
      <c r="I937" s="5">
        <f t="shared" si="74"/>
        <v>0</v>
      </c>
      <c r="J937" s="5">
        <v>55</v>
      </c>
      <c r="K937" s="5">
        <v>95</v>
      </c>
      <c r="L937" s="5">
        <v>93</v>
      </c>
      <c r="M937" s="5">
        <v>15</v>
      </c>
      <c r="N937" s="5">
        <v>291</v>
      </c>
      <c r="O937" s="5">
        <v>8</v>
      </c>
      <c r="P937" s="6">
        <v>0.1</v>
      </c>
      <c r="Q937" s="6">
        <v>0.14675993732203391</v>
      </c>
      <c r="R937" s="6">
        <v>146.75993732203392</v>
      </c>
      <c r="S937" s="6">
        <v>0.9</v>
      </c>
      <c r="T937" s="6">
        <v>3.5</v>
      </c>
      <c r="U937" s="7">
        <v>5.3999999999999999E-2</v>
      </c>
      <c r="V937" s="6">
        <v>12.3</v>
      </c>
      <c r="W937" s="6">
        <v>4.4000000000000004</v>
      </c>
      <c r="X937" s="35">
        <v>184.649462561533</v>
      </c>
      <c r="Y937" s="35">
        <v>54.144999999999989</v>
      </c>
      <c r="Z937" s="35">
        <v>1.122333775</v>
      </c>
      <c r="AA937" s="35">
        <v>3.1279306200926098</v>
      </c>
      <c r="AB937" s="35">
        <v>0.121765281572269</v>
      </c>
      <c r="AC937" s="35">
        <v>0.68327861282268898</v>
      </c>
      <c r="AD937" s="35">
        <v>0.13284999750000001</v>
      </c>
      <c r="AE937" s="35">
        <v>2.6123701455366599</v>
      </c>
      <c r="AF937" s="35">
        <v>0.13284999750000001</v>
      </c>
      <c r="AG937" s="35">
        <v>3.8684529996819102E-2</v>
      </c>
      <c r="AH937" s="35">
        <v>0.15493155958551599</v>
      </c>
      <c r="AI937" s="35">
        <v>0.29586125000000002</v>
      </c>
      <c r="AJ937" s="35">
        <v>8.4363911289072906</v>
      </c>
      <c r="AK937" s="35">
        <v>17.179401030789123</v>
      </c>
    </row>
    <row r="938" spans="1:37" x14ac:dyDescent="0.5">
      <c r="A938" s="17">
        <v>44812.625</v>
      </c>
      <c r="B938" s="18">
        <v>44812</v>
      </c>
      <c r="C938" s="19">
        <f t="shared" si="70"/>
        <v>9</v>
      </c>
      <c r="D938" s="19">
        <f t="shared" si="71"/>
        <v>15</v>
      </c>
      <c r="E938" s="19">
        <f t="shared" si="72"/>
        <v>5</v>
      </c>
      <c r="F938" s="19">
        <v>1</v>
      </c>
      <c r="G938" s="19">
        <f t="shared" si="73"/>
        <v>2</v>
      </c>
      <c r="H938" s="5">
        <v>15.15</v>
      </c>
      <c r="I938" s="5">
        <f t="shared" si="74"/>
        <v>0</v>
      </c>
      <c r="J938" s="5">
        <v>55</v>
      </c>
      <c r="K938" s="5">
        <v>95</v>
      </c>
      <c r="L938" s="5">
        <v>93</v>
      </c>
      <c r="M938" s="5">
        <v>13</v>
      </c>
      <c r="N938" s="5">
        <v>303</v>
      </c>
      <c r="O938" s="5">
        <v>5.9</v>
      </c>
      <c r="P938" s="6">
        <v>0.1</v>
      </c>
      <c r="Q938" s="6">
        <v>0.13694199886666666</v>
      </c>
      <c r="R938" s="6">
        <v>136.94199886666667</v>
      </c>
      <c r="S938" s="6">
        <v>0.8</v>
      </c>
      <c r="T938" s="6">
        <v>3.8</v>
      </c>
      <c r="U938" s="7">
        <v>5.5E-2</v>
      </c>
      <c r="V938" s="6">
        <v>11</v>
      </c>
      <c r="W938" s="6">
        <v>4.5999999999999996</v>
      </c>
      <c r="X938" s="35">
        <v>177.41719788873499</v>
      </c>
      <c r="Y938" s="35">
        <v>55.458333333333336</v>
      </c>
      <c r="Z938" s="35">
        <v>1.2834384000000001</v>
      </c>
      <c r="AA938" s="35">
        <v>3.13346745709539</v>
      </c>
      <c r="AB938" s="35">
        <v>0.15773863453834999</v>
      </c>
      <c r="AC938" s="35">
        <v>0.90113225361185201</v>
      </c>
      <c r="AD938" s="35">
        <v>0.14804384666666701</v>
      </c>
      <c r="AE938" s="35">
        <v>2.7033781844956999</v>
      </c>
      <c r="AF938" s="35">
        <v>0.14804384666666701</v>
      </c>
      <c r="AG938" s="35">
        <v>4.42888054446876E-2</v>
      </c>
      <c r="AH938" s="35">
        <v>0.15468821524909401</v>
      </c>
      <c r="AI938" s="35">
        <v>0.37487888333333302</v>
      </c>
      <c r="AJ938" s="35">
        <v>9.0150285584504726</v>
      </c>
      <c r="AK938" s="35">
        <v>18.566777097400628</v>
      </c>
    </row>
    <row r="939" spans="1:37" x14ac:dyDescent="0.5">
      <c r="A939" s="17">
        <v>44812.666666666664</v>
      </c>
      <c r="B939" s="18">
        <v>44812</v>
      </c>
      <c r="C939" s="19">
        <f t="shared" si="70"/>
        <v>9</v>
      </c>
      <c r="D939" s="19">
        <f t="shared" si="71"/>
        <v>16</v>
      </c>
      <c r="E939" s="19">
        <f t="shared" si="72"/>
        <v>5</v>
      </c>
      <c r="F939" s="19">
        <v>1</v>
      </c>
      <c r="G939" s="19">
        <f t="shared" si="73"/>
        <v>2</v>
      </c>
      <c r="H939" s="5">
        <v>15.15</v>
      </c>
      <c r="I939" s="5">
        <f t="shared" si="74"/>
        <v>0</v>
      </c>
      <c r="J939" s="5">
        <v>55</v>
      </c>
      <c r="K939" s="5">
        <v>95</v>
      </c>
      <c r="L939" s="5">
        <v>94</v>
      </c>
      <c r="M939" s="5">
        <v>13</v>
      </c>
      <c r="N939" s="5">
        <v>267</v>
      </c>
      <c r="O939" s="5">
        <v>4.8</v>
      </c>
      <c r="P939" s="6">
        <v>0.1</v>
      </c>
      <c r="Q939" s="6">
        <v>0.15031939609836065</v>
      </c>
      <c r="R939" s="6">
        <v>150.31939609836064</v>
      </c>
      <c r="S939" s="6">
        <v>1</v>
      </c>
      <c r="T939" s="6">
        <v>5.6</v>
      </c>
      <c r="U939" s="7">
        <v>5.5E-2</v>
      </c>
      <c r="V939" s="6">
        <v>10.6</v>
      </c>
      <c r="W939" s="6">
        <v>6.6</v>
      </c>
      <c r="X939" s="35">
        <v>191.73636259625101</v>
      </c>
      <c r="Y939" s="35">
        <v>54.948333333333345</v>
      </c>
      <c r="Z939" s="35">
        <v>1.13390076271186</v>
      </c>
      <c r="AA939" s="35">
        <v>3.0053579421632</v>
      </c>
      <c r="AB939" s="35">
        <v>0.155421277011557</v>
      </c>
      <c r="AC939" s="35">
        <v>0.79267488127852503</v>
      </c>
      <c r="AD939" s="35">
        <v>0.16138603220339001</v>
      </c>
      <c r="AE939" s="35">
        <v>2.6939750466141099</v>
      </c>
      <c r="AF939" s="35">
        <v>0.16138603220339001</v>
      </c>
      <c r="AG939" s="35">
        <v>4.70035206565486E-2</v>
      </c>
      <c r="AH939" s="35">
        <v>0.146624814763231</v>
      </c>
      <c r="AI939" s="35">
        <v>0.39143371186440701</v>
      </c>
      <c r="AJ939" s="35">
        <v>8.6657098564012784</v>
      </c>
      <c r="AK939" s="35">
        <v>18.076239321609489</v>
      </c>
    </row>
    <row r="940" spans="1:37" x14ac:dyDescent="0.5">
      <c r="A940" s="17">
        <v>44812.708333333336</v>
      </c>
      <c r="B940" s="18">
        <v>44812</v>
      </c>
      <c r="C940" s="19">
        <f t="shared" si="70"/>
        <v>9</v>
      </c>
      <c r="D940" s="19">
        <f t="shared" si="71"/>
        <v>17</v>
      </c>
      <c r="E940" s="19">
        <f t="shared" si="72"/>
        <v>5</v>
      </c>
      <c r="F940" s="19">
        <v>1</v>
      </c>
      <c r="G940" s="19">
        <f t="shared" si="73"/>
        <v>2</v>
      </c>
      <c r="H940" s="5">
        <v>15.15</v>
      </c>
      <c r="I940" s="5">
        <f t="shared" si="74"/>
        <v>0</v>
      </c>
      <c r="J940" s="5">
        <v>55</v>
      </c>
      <c r="K940" s="5">
        <v>95</v>
      </c>
      <c r="L940" s="5">
        <v>95</v>
      </c>
      <c r="M940" s="5">
        <v>12</v>
      </c>
      <c r="N940" s="5">
        <v>256</v>
      </c>
      <c r="O940" s="5">
        <v>3.5</v>
      </c>
      <c r="P940" s="6">
        <v>0.1</v>
      </c>
      <c r="Q940" s="6">
        <v>0.13046881538983054</v>
      </c>
      <c r="R940" s="6">
        <v>130.46881538983055</v>
      </c>
      <c r="S940" s="6">
        <v>0.4</v>
      </c>
      <c r="T940" s="6">
        <v>4</v>
      </c>
      <c r="U940" s="7">
        <v>5.5E-2</v>
      </c>
      <c r="V940" s="6">
        <v>10.6</v>
      </c>
      <c r="W940" s="6">
        <v>4.4000000000000004</v>
      </c>
      <c r="X940" s="35">
        <v>189.13241919193399</v>
      </c>
      <c r="Y940" s="35">
        <v>54.823333333333338</v>
      </c>
      <c r="Z940" s="35">
        <v>1.0594022380952399</v>
      </c>
      <c r="AA940" s="35">
        <v>4.2498866958692796</v>
      </c>
      <c r="AB940" s="35">
        <v>0.11894898606033499</v>
      </c>
      <c r="AC940" s="35">
        <v>1.12653597433627</v>
      </c>
      <c r="AD940" s="35">
        <v>0.37540714285714299</v>
      </c>
      <c r="AE940" s="35">
        <v>3.2529541552172598</v>
      </c>
      <c r="AF940" s="35">
        <v>0.37540714285714299</v>
      </c>
      <c r="AG940" s="35">
        <v>0.185456910690358</v>
      </c>
      <c r="AH940" s="35">
        <v>0.39395229894247302</v>
      </c>
      <c r="AI940" s="35">
        <v>0.63612966666666704</v>
      </c>
      <c r="AJ940" s="35">
        <v>10.331432036553915</v>
      </c>
      <c r="AK940" s="35">
        <v>24.516204361178364</v>
      </c>
    </row>
    <row r="941" spans="1:37" x14ac:dyDescent="0.5">
      <c r="A941" s="17">
        <v>44812.75</v>
      </c>
      <c r="B941" s="18">
        <v>44812</v>
      </c>
      <c r="C941" s="19">
        <f t="shared" si="70"/>
        <v>9</v>
      </c>
      <c r="D941" s="19">
        <f t="shared" si="71"/>
        <v>18</v>
      </c>
      <c r="E941" s="19">
        <f t="shared" si="72"/>
        <v>5</v>
      </c>
      <c r="F941" s="19">
        <v>1</v>
      </c>
      <c r="G941" s="19">
        <f t="shared" si="73"/>
        <v>2</v>
      </c>
      <c r="H941" s="5">
        <v>15.15</v>
      </c>
      <c r="I941" s="5">
        <f t="shared" si="74"/>
        <v>0</v>
      </c>
      <c r="J941" s="5">
        <v>55</v>
      </c>
      <c r="K941" s="5">
        <v>95</v>
      </c>
      <c r="L941" s="5">
        <v>94</v>
      </c>
      <c r="M941" s="5">
        <v>13</v>
      </c>
      <c r="N941" s="5">
        <v>280</v>
      </c>
      <c r="O941" s="5">
        <v>4</v>
      </c>
      <c r="P941" s="6">
        <v>0.1</v>
      </c>
      <c r="Q941" s="6">
        <v>0.19244979551666672</v>
      </c>
      <c r="R941" s="6">
        <v>192.44979551666671</v>
      </c>
      <c r="S941" s="6">
        <v>0.2</v>
      </c>
      <c r="T941" s="6">
        <v>6</v>
      </c>
      <c r="U941" s="7">
        <v>0.05</v>
      </c>
      <c r="V941" s="6">
        <v>11.4</v>
      </c>
      <c r="W941" s="6">
        <v>6.2</v>
      </c>
      <c r="X941" s="35">
        <v>277.40851555205398</v>
      </c>
      <c r="Y941" s="35">
        <v>49.44666666666668</v>
      </c>
      <c r="Z941" s="35">
        <v>1.3455576499999999</v>
      </c>
      <c r="AA941" s="35">
        <v>5.5672460761044702</v>
      </c>
      <c r="AB941" s="35">
        <v>0.17121631392065201</v>
      </c>
      <c r="AC941" s="35">
        <v>1.68608257183598</v>
      </c>
      <c r="AD941" s="35">
        <v>0.61895851666666701</v>
      </c>
      <c r="AE941" s="35">
        <v>3.38597147509264</v>
      </c>
      <c r="AF941" s="35">
        <v>0.61895851666666701</v>
      </c>
      <c r="AG941" s="35">
        <v>0.31099032375907598</v>
      </c>
      <c r="AH941" s="35">
        <v>0.44566351051300801</v>
      </c>
      <c r="AI941" s="35">
        <v>0.95768251666666704</v>
      </c>
      <c r="AJ941" s="35">
        <v>12.622765219218303</v>
      </c>
      <c r="AK941" s="35">
        <v>30.712793032076419</v>
      </c>
    </row>
    <row r="942" spans="1:37" x14ac:dyDescent="0.5">
      <c r="A942" s="17">
        <v>44812.791666666664</v>
      </c>
      <c r="B942" s="18">
        <v>44812</v>
      </c>
      <c r="C942" s="19">
        <f t="shared" si="70"/>
        <v>9</v>
      </c>
      <c r="D942" s="19">
        <f t="shared" si="71"/>
        <v>19</v>
      </c>
      <c r="E942" s="19">
        <f t="shared" si="72"/>
        <v>5</v>
      </c>
      <c r="F942" s="19">
        <v>1</v>
      </c>
      <c r="G942" s="19">
        <f t="shared" si="73"/>
        <v>2</v>
      </c>
      <c r="H942" s="5">
        <v>15.15</v>
      </c>
      <c r="I942" s="5">
        <f t="shared" si="74"/>
        <v>0</v>
      </c>
      <c r="J942" s="5">
        <v>55</v>
      </c>
      <c r="K942" s="5">
        <v>95</v>
      </c>
      <c r="L942" s="5">
        <v>90</v>
      </c>
      <c r="M942" s="5">
        <v>16</v>
      </c>
      <c r="N942" s="5">
        <v>315</v>
      </c>
      <c r="O942" s="5">
        <v>2.8</v>
      </c>
      <c r="P942" s="6">
        <v>0.1</v>
      </c>
      <c r="Q942" s="6">
        <v>0.19108918860655749</v>
      </c>
      <c r="R942" s="6">
        <v>191.08918860655749</v>
      </c>
      <c r="S942" s="6">
        <v>0.2</v>
      </c>
      <c r="T942" s="6">
        <v>6.2</v>
      </c>
      <c r="U942" s="7">
        <v>4.2999999999999997E-2</v>
      </c>
      <c r="V942" s="6">
        <v>28.2</v>
      </c>
      <c r="W942" s="6">
        <v>6.4</v>
      </c>
      <c r="X942" s="35">
        <v>310.60856025188099</v>
      </c>
      <c r="Y942" s="35">
        <v>42.599999999999987</v>
      </c>
      <c r="Z942" s="35">
        <v>1.15147670731707</v>
      </c>
      <c r="AA942" s="35">
        <v>4.3986107830485404</v>
      </c>
      <c r="AB942" s="35">
        <v>0.15414128115112299</v>
      </c>
      <c r="AC942" s="35">
        <v>1.2288919447164299</v>
      </c>
      <c r="AD942" s="35">
        <v>0.281714682926829</v>
      </c>
      <c r="AE942" s="35">
        <v>3.0011338024844498</v>
      </c>
      <c r="AF942" s="35">
        <v>0.281714682926829</v>
      </c>
      <c r="AG942" s="35">
        <v>0.141542993777829</v>
      </c>
      <c r="AH942" s="35">
        <v>0.17654179313426199</v>
      </c>
      <c r="AI942" s="35">
        <v>0.59485792682926797</v>
      </c>
      <c r="AJ942" s="35">
        <v>10.148843707966224</v>
      </c>
      <c r="AK942" s="35">
        <v>22.810430527980618</v>
      </c>
    </row>
    <row r="943" spans="1:37" x14ac:dyDescent="0.5">
      <c r="A943" s="17">
        <v>44812.833333333336</v>
      </c>
      <c r="B943" s="18">
        <v>44812</v>
      </c>
      <c r="C943" s="19">
        <f t="shared" si="70"/>
        <v>9</v>
      </c>
      <c r="D943" s="19">
        <f t="shared" si="71"/>
        <v>20</v>
      </c>
      <c r="E943" s="19">
        <f t="shared" si="72"/>
        <v>5</v>
      </c>
      <c r="F943" s="19">
        <v>1</v>
      </c>
      <c r="G943" s="19">
        <f t="shared" si="73"/>
        <v>2</v>
      </c>
      <c r="H943" s="5">
        <v>15.15</v>
      </c>
      <c r="I943" s="5">
        <f t="shared" si="74"/>
        <v>0</v>
      </c>
      <c r="J943" s="5">
        <v>55</v>
      </c>
      <c r="K943" s="5">
        <v>95</v>
      </c>
      <c r="L943" s="5">
        <v>84</v>
      </c>
      <c r="M943" s="5">
        <v>23</v>
      </c>
      <c r="N943" s="5">
        <v>328</v>
      </c>
      <c r="O943" s="5">
        <v>8.6999999999999993</v>
      </c>
      <c r="P943" s="6">
        <v>0.2</v>
      </c>
      <c r="Q943" s="6">
        <v>0.21491543527118642</v>
      </c>
      <c r="R943" s="6">
        <v>214.91543527118642</v>
      </c>
      <c r="S943" s="6">
        <v>0.2</v>
      </c>
      <c r="T943" s="6">
        <v>5.5</v>
      </c>
      <c r="U943" s="7">
        <v>4.3999999999999997E-2</v>
      </c>
      <c r="V943" s="6">
        <v>33.799999999999997</v>
      </c>
      <c r="W943" s="6">
        <v>5.7</v>
      </c>
      <c r="X943" s="35">
        <v>333.235843757456</v>
      </c>
      <c r="Y943" s="35">
        <v>43.42166666666666</v>
      </c>
      <c r="Z943" s="35">
        <v>1.2672757166666699</v>
      </c>
      <c r="AA943" s="35">
        <v>4.0733446521111496</v>
      </c>
      <c r="AB943" s="35">
        <v>0.226002762160882</v>
      </c>
      <c r="AC943" s="35">
        <v>1.07656605361765</v>
      </c>
      <c r="AD943" s="35">
        <v>0.2106722</v>
      </c>
      <c r="AE943" s="35">
        <v>2.87536922774337</v>
      </c>
      <c r="AF943" s="35">
        <v>0.2106722</v>
      </c>
      <c r="AG943" s="35">
        <v>0.120886134997574</v>
      </c>
      <c r="AH943" s="35">
        <v>9.2381263141856906E-2</v>
      </c>
      <c r="AI943" s="35">
        <v>0.46743151666666699</v>
      </c>
      <c r="AJ943" s="35">
        <v>9.7503162723075345</v>
      </c>
      <c r="AK943" s="35">
        <v>21.13840164437962</v>
      </c>
    </row>
    <row r="944" spans="1:37" x14ac:dyDescent="0.5">
      <c r="A944" s="17">
        <v>44812.875</v>
      </c>
      <c r="B944" s="18">
        <v>44812</v>
      </c>
      <c r="C944" s="19">
        <f t="shared" si="70"/>
        <v>9</v>
      </c>
      <c r="D944" s="19">
        <f t="shared" si="71"/>
        <v>21</v>
      </c>
      <c r="E944" s="19">
        <f t="shared" si="72"/>
        <v>5</v>
      </c>
      <c r="F944" s="19">
        <v>1</v>
      </c>
      <c r="G944" s="19">
        <f t="shared" si="73"/>
        <v>2</v>
      </c>
      <c r="H944" s="5">
        <v>15.15</v>
      </c>
      <c r="I944" s="5">
        <f t="shared" si="74"/>
        <v>0</v>
      </c>
      <c r="J944" s="5">
        <v>55</v>
      </c>
      <c r="K944" s="5">
        <v>95</v>
      </c>
      <c r="L944" s="5">
        <v>81</v>
      </c>
      <c r="M944" s="5">
        <v>23</v>
      </c>
      <c r="N944" s="5">
        <v>322</v>
      </c>
      <c r="O944" s="5">
        <v>10.1</v>
      </c>
      <c r="P944" s="6">
        <v>0.1</v>
      </c>
      <c r="Q944" s="6">
        <v>0.18507311415</v>
      </c>
      <c r="R944" s="6">
        <v>185.07311415000001</v>
      </c>
      <c r="S944" s="6">
        <v>0.3</v>
      </c>
      <c r="T944" s="6">
        <v>6.4</v>
      </c>
      <c r="U944" s="7">
        <v>4.2000000000000003E-2</v>
      </c>
      <c r="V944" s="6">
        <v>25.6</v>
      </c>
      <c r="W944" s="6">
        <v>6.7</v>
      </c>
      <c r="X944" s="35">
        <v>300.92803100260102</v>
      </c>
      <c r="Y944" s="35">
        <v>41.881666666666653</v>
      </c>
      <c r="Z944" s="35">
        <v>0.69606475000000001</v>
      </c>
      <c r="AA944" s="35">
        <v>3.40259591061821</v>
      </c>
      <c r="AB944" s="35">
        <v>0.191817081912001</v>
      </c>
      <c r="AC944" s="35">
        <v>0.89271795756779804</v>
      </c>
      <c r="AD944" s="35">
        <v>0.16589740384615401</v>
      </c>
      <c r="AE944" s="35">
        <v>2.5245363183005098</v>
      </c>
      <c r="AF944" s="35">
        <v>0.16589740384615401</v>
      </c>
      <c r="AG944" s="35">
        <v>7.8640028487924798E-2</v>
      </c>
      <c r="AH944" s="35">
        <v>8.1463364879363495E-2</v>
      </c>
      <c r="AI944" s="35">
        <v>0.36805205769230798</v>
      </c>
      <c r="AJ944" s="35">
        <v>8.0643973987031696</v>
      </c>
      <c r="AK944" s="35">
        <v>17.481771870257646</v>
      </c>
    </row>
    <row r="945" spans="1:37" x14ac:dyDescent="0.5">
      <c r="A945" s="17">
        <v>44812.916666666664</v>
      </c>
      <c r="B945" s="18">
        <v>44812</v>
      </c>
      <c r="C945" s="19">
        <f t="shared" si="70"/>
        <v>9</v>
      </c>
      <c r="D945" s="19">
        <f t="shared" si="71"/>
        <v>22</v>
      </c>
      <c r="E945" s="19">
        <f t="shared" si="72"/>
        <v>5</v>
      </c>
      <c r="F945" s="19">
        <v>1</v>
      </c>
      <c r="G945" s="19">
        <f t="shared" si="73"/>
        <v>2</v>
      </c>
      <c r="H945" s="5">
        <v>15.15</v>
      </c>
      <c r="I945" s="5">
        <f t="shared" si="74"/>
        <v>0</v>
      </c>
      <c r="J945" s="5">
        <v>55</v>
      </c>
      <c r="K945" s="5">
        <v>95</v>
      </c>
      <c r="L945" s="5">
        <v>80</v>
      </c>
      <c r="M945" s="5">
        <v>24</v>
      </c>
      <c r="N945" s="5">
        <v>318</v>
      </c>
      <c r="O945" s="5">
        <v>11.4</v>
      </c>
      <c r="P945" s="6">
        <v>0.1</v>
      </c>
      <c r="Q945" s="6">
        <v>0.18106141847540985</v>
      </c>
      <c r="R945" s="6">
        <v>181.06141847540985</v>
      </c>
      <c r="S945" s="6">
        <v>0.5</v>
      </c>
      <c r="T945" s="6">
        <v>11.9</v>
      </c>
      <c r="U945" s="7">
        <v>3.5000000000000003E-2</v>
      </c>
      <c r="V945" s="6">
        <v>21.7</v>
      </c>
      <c r="W945" s="6">
        <v>12.4</v>
      </c>
      <c r="X945" s="35">
        <v>281.83595854030199</v>
      </c>
      <c r="Y945" s="35">
        <v>34.811666666666682</v>
      </c>
      <c r="Z945" s="35">
        <v>0.70597208333333294</v>
      </c>
      <c r="AA945" s="35">
        <v>3.0710758968548499</v>
      </c>
      <c r="AB945" s="35">
        <v>0.19781235982961801</v>
      </c>
      <c r="AC945" s="35">
        <v>1.04962090334245</v>
      </c>
      <c r="AD945" s="35">
        <v>0.80147045833333297</v>
      </c>
      <c r="AE945" s="35">
        <v>2.30766306400578</v>
      </c>
      <c r="AF945" s="35">
        <v>0.80147045833333297</v>
      </c>
      <c r="AG945" s="35">
        <v>0.21025924100453899</v>
      </c>
      <c r="AH945" s="35">
        <v>0.355518043003128</v>
      </c>
      <c r="AI945" s="35">
        <v>1.00803545833333</v>
      </c>
      <c r="AJ945" s="35">
        <v>9.6260974864749631</v>
      </c>
      <c r="AK945" s="35">
        <v>24.373101072236594</v>
      </c>
    </row>
    <row r="946" spans="1:37" x14ac:dyDescent="0.5">
      <c r="A946" s="17">
        <v>44812.958333333336</v>
      </c>
      <c r="B946" s="18">
        <v>44812</v>
      </c>
      <c r="C946" s="19">
        <f t="shared" si="70"/>
        <v>9</v>
      </c>
      <c r="D946" s="19">
        <f t="shared" si="71"/>
        <v>23</v>
      </c>
      <c r="E946" s="19">
        <f t="shared" si="72"/>
        <v>5</v>
      </c>
      <c r="F946" s="19">
        <v>1</v>
      </c>
      <c r="G946" s="19">
        <f t="shared" si="73"/>
        <v>2</v>
      </c>
      <c r="H946" s="5">
        <v>15.15</v>
      </c>
      <c r="I946" s="5">
        <f t="shared" si="74"/>
        <v>0</v>
      </c>
      <c r="J946" s="5">
        <v>55</v>
      </c>
      <c r="K946" s="5">
        <v>95</v>
      </c>
      <c r="L946" s="5">
        <v>76</v>
      </c>
      <c r="M946" s="5">
        <v>28</v>
      </c>
      <c r="N946" s="5">
        <v>289</v>
      </c>
      <c r="O946" s="5">
        <v>8.1999999999999993</v>
      </c>
      <c r="P946" s="6">
        <v>0.2</v>
      </c>
      <c r="Q946" s="6">
        <v>0.21739873679661018</v>
      </c>
      <c r="R946" s="6">
        <v>217.39873679661017</v>
      </c>
      <c r="S946" s="6">
        <v>0.8</v>
      </c>
      <c r="T946" s="6">
        <v>14.1</v>
      </c>
      <c r="U946" s="7">
        <v>3.3000000000000002E-2</v>
      </c>
      <c r="V946" s="6">
        <v>24.2</v>
      </c>
      <c r="W946" s="6">
        <v>14.9</v>
      </c>
      <c r="X946" s="35">
        <v>320.86490796784398</v>
      </c>
      <c r="Y946" s="35">
        <v>32.378333333333337</v>
      </c>
      <c r="Z946" s="35">
        <v>1.0089357000000001</v>
      </c>
      <c r="AA946" s="35">
        <v>3.6056678452685902</v>
      </c>
      <c r="AB946" s="35">
        <v>0.35096768472052098</v>
      </c>
      <c r="AC946" s="35">
        <v>1.7533746554185801</v>
      </c>
      <c r="AD946" s="35">
        <v>0.44864361666666702</v>
      </c>
      <c r="AE946" s="35">
        <v>2.8045770749344601</v>
      </c>
      <c r="AF946" s="35">
        <v>0.44864361666666702</v>
      </c>
      <c r="AG946" s="35">
        <v>0.157484607232352</v>
      </c>
      <c r="AH946" s="35">
        <v>0.221139920149904</v>
      </c>
      <c r="AI946" s="35">
        <v>1.0815173499999999</v>
      </c>
      <c r="AJ946" s="35">
        <v>11.365654681312375</v>
      </c>
      <c r="AK946" s="35">
        <v>26.371758328356204</v>
      </c>
    </row>
    <row r="947" spans="1:37" x14ac:dyDescent="0.5">
      <c r="A947" s="17">
        <v>44813</v>
      </c>
      <c r="B947" s="18">
        <v>44813</v>
      </c>
      <c r="C947" s="19">
        <f t="shared" si="70"/>
        <v>9</v>
      </c>
      <c r="D947" s="19">
        <f t="shared" si="71"/>
        <v>0</v>
      </c>
      <c r="E947" s="19">
        <f t="shared" si="72"/>
        <v>6</v>
      </c>
      <c r="F947" s="19">
        <v>1</v>
      </c>
      <c r="G947" s="19">
        <f t="shared" si="73"/>
        <v>2</v>
      </c>
      <c r="H947" s="5">
        <v>29</v>
      </c>
      <c r="I947" s="5">
        <f t="shared" si="74"/>
        <v>0</v>
      </c>
      <c r="J947" s="5">
        <v>65</v>
      </c>
      <c r="K947" s="5">
        <v>80</v>
      </c>
      <c r="L947" s="5">
        <v>74</v>
      </c>
      <c r="M947" s="5">
        <v>27</v>
      </c>
      <c r="N947" s="5">
        <v>262</v>
      </c>
      <c r="O947" s="5">
        <v>5.9</v>
      </c>
      <c r="P947" s="6">
        <v>0.2</v>
      </c>
      <c r="Q947" s="6">
        <v>0.17563214338333336</v>
      </c>
      <c r="R947" s="6">
        <v>175.63214338333336</v>
      </c>
      <c r="S947" s="6">
        <v>2.5</v>
      </c>
      <c r="T947" s="6">
        <v>6.1</v>
      </c>
      <c r="U947" s="7">
        <v>3.9E-2</v>
      </c>
      <c r="V947" s="6">
        <v>29.3</v>
      </c>
      <c r="W947" s="6">
        <v>8.6</v>
      </c>
      <c r="X947" s="35">
        <v>332.32124622427699</v>
      </c>
      <c r="Y947" s="35">
        <v>39.208333333333343</v>
      </c>
      <c r="Z947" s="35">
        <v>0.87292092682926803</v>
      </c>
      <c r="AA947" s="35">
        <v>3.1007647987166198</v>
      </c>
      <c r="AB947" s="35">
        <v>0.33697444413280198</v>
      </c>
      <c r="AC947" s="35">
        <v>1.5929073062621999</v>
      </c>
      <c r="AD947" s="35">
        <v>0.136376629268293</v>
      </c>
      <c r="AE947" s="35">
        <v>2.3513043173639199</v>
      </c>
      <c r="AF947" s="35">
        <v>0.136376629268293</v>
      </c>
      <c r="AG947" s="35">
        <v>8.7391906243321202E-2</v>
      </c>
      <c r="AH947" s="35">
        <v>0.107896881786638</v>
      </c>
      <c r="AI947" s="35">
        <v>0.65372641463414605</v>
      </c>
      <c r="AJ947" s="35">
        <v>8.7963119237847831</v>
      </c>
      <c r="AK947" s="35">
        <v>19.73944686068992</v>
      </c>
    </row>
    <row r="948" spans="1:37" x14ac:dyDescent="0.5">
      <c r="A948" s="17">
        <v>44813.041666666664</v>
      </c>
      <c r="B948" s="18">
        <v>44813</v>
      </c>
      <c r="C948" s="19">
        <f t="shared" si="70"/>
        <v>9</v>
      </c>
      <c r="D948" s="19">
        <f t="shared" si="71"/>
        <v>1</v>
      </c>
      <c r="E948" s="19">
        <f t="shared" si="72"/>
        <v>6</v>
      </c>
      <c r="F948" s="19">
        <v>1</v>
      </c>
      <c r="G948" s="19">
        <f t="shared" si="73"/>
        <v>2</v>
      </c>
      <c r="H948" s="5">
        <v>29</v>
      </c>
      <c r="I948" s="5">
        <f t="shared" si="74"/>
        <v>0</v>
      </c>
      <c r="J948" s="5">
        <v>65</v>
      </c>
      <c r="K948" s="5">
        <v>80</v>
      </c>
      <c r="L948" s="5">
        <v>71</v>
      </c>
      <c r="M948" s="5">
        <v>30</v>
      </c>
      <c r="N948" s="5">
        <v>289</v>
      </c>
      <c r="O948" s="5">
        <v>5.8</v>
      </c>
      <c r="P948" s="6">
        <v>0.1</v>
      </c>
      <c r="Q948" s="6">
        <v>0.17353018504918033</v>
      </c>
      <c r="R948" s="6">
        <v>173.53018504918032</v>
      </c>
      <c r="S948" s="6">
        <v>0.2</v>
      </c>
      <c r="T948" s="6">
        <v>4.8</v>
      </c>
      <c r="U948" s="7">
        <v>4.1000000000000002E-2</v>
      </c>
      <c r="V948" s="6">
        <v>23.1</v>
      </c>
      <c r="W948" s="6">
        <v>5</v>
      </c>
      <c r="X948" s="35">
        <v>297.84080860297098</v>
      </c>
      <c r="Y948" s="35">
        <v>40.279999999999994</v>
      </c>
      <c r="Z948" s="35">
        <v>0.66307744999999996</v>
      </c>
      <c r="AA948" s="35">
        <v>2.66231395419035</v>
      </c>
      <c r="AB948" s="35">
        <v>0.36169147988301997</v>
      </c>
      <c r="AC948" s="35">
        <v>1.18373283001903</v>
      </c>
      <c r="AD948" s="35">
        <v>0.12949469833333299</v>
      </c>
      <c r="AE948" s="35">
        <v>2.0599511411296598</v>
      </c>
      <c r="AF948" s="35">
        <v>0.12949469833333299</v>
      </c>
      <c r="AG948" s="35">
        <v>8.2625590086668199E-2</v>
      </c>
      <c r="AH948" s="35">
        <v>9.1609947338182202E-2</v>
      </c>
      <c r="AI948" s="35">
        <v>0.50438024999999997</v>
      </c>
      <c r="AJ948" s="35">
        <v>7.3844008157307632</v>
      </c>
      <c r="AK948" s="35">
        <v>16.480923383653071</v>
      </c>
    </row>
    <row r="949" spans="1:37" x14ac:dyDescent="0.5">
      <c r="A949" s="17">
        <v>44813.083333333336</v>
      </c>
      <c r="B949" s="18">
        <v>44813</v>
      </c>
      <c r="C949" s="19">
        <f t="shared" si="70"/>
        <v>9</v>
      </c>
      <c r="D949" s="19">
        <f t="shared" si="71"/>
        <v>2</v>
      </c>
      <c r="E949" s="19">
        <f t="shared" si="72"/>
        <v>6</v>
      </c>
      <c r="F949" s="19">
        <v>1</v>
      </c>
      <c r="G949" s="19">
        <f t="shared" si="73"/>
        <v>2</v>
      </c>
      <c r="H949" s="5">
        <v>29</v>
      </c>
      <c r="I949" s="5">
        <f t="shared" si="74"/>
        <v>0</v>
      </c>
      <c r="J949" s="5">
        <v>65</v>
      </c>
      <c r="K949" s="5">
        <v>80</v>
      </c>
      <c r="L949" s="5">
        <v>68</v>
      </c>
      <c r="M949" s="5">
        <v>29</v>
      </c>
      <c r="N949" s="5">
        <v>319</v>
      </c>
      <c r="O949" s="5">
        <v>5.4</v>
      </c>
      <c r="P949" s="6">
        <v>0.1</v>
      </c>
      <c r="Q949" s="6">
        <v>0.1632940879661017</v>
      </c>
      <c r="R949" s="6">
        <v>163.2940879661017</v>
      </c>
      <c r="S949" s="6">
        <v>3.2</v>
      </c>
      <c r="T949" s="6">
        <v>5.8</v>
      </c>
      <c r="U949" s="7">
        <v>4.2999999999999997E-2</v>
      </c>
      <c r="V949" s="6">
        <v>14.1</v>
      </c>
      <c r="W949" s="6">
        <v>9</v>
      </c>
      <c r="X949" s="35">
        <v>241.90246263458499</v>
      </c>
      <c r="Y949" s="35">
        <v>43.033333333333339</v>
      </c>
      <c r="Z949" s="35">
        <v>0.540951323529412</v>
      </c>
      <c r="AA949" s="35">
        <v>2.2723034447983301</v>
      </c>
      <c r="AB949" s="35">
        <v>0.26696137734922298</v>
      </c>
      <c r="AC949" s="35">
        <v>0.65785979176293796</v>
      </c>
      <c r="AD949" s="35">
        <v>0.150954676470588</v>
      </c>
      <c r="AE949" s="35">
        <v>1.9312399376626199</v>
      </c>
      <c r="AF949" s="35">
        <v>0.150954676470588</v>
      </c>
      <c r="AG949" s="35">
        <v>7.1272889841853093E-2</v>
      </c>
      <c r="AH949" s="35">
        <v>7.3452020937357795E-2</v>
      </c>
      <c r="AI949" s="35">
        <v>0.457456235294118</v>
      </c>
      <c r="AJ949" s="35">
        <v>6.8098583784839839</v>
      </c>
      <c r="AK949" s="35">
        <v>14.561805867093881</v>
      </c>
    </row>
    <row r="950" spans="1:37" x14ac:dyDescent="0.5">
      <c r="A950" s="17">
        <v>44813.125</v>
      </c>
      <c r="B950" s="18">
        <v>44813</v>
      </c>
      <c r="C950" s="19">
        <f t="shared" si="70"/>
        <v>9</v>
      </c>
      <c r="D950" s="19">
        <f t="shared" si="71"/>
        <v>3</v>
      </c>
      <c r="E950" s="19">
        <f t="shared" si="72"/>
        <v>6</v>
      </c>
      <c r="F950" s="19">
        <v>1</v>
      </c>
      <c r="G950" s="19">
        <f t="shared" si="73"/>
        <v>2</v>
      </c>
      <c r="H950" s="5">
        <v>29</v>
      </c>
      <c r="I950" s="5">
        <f t="shared" si="74"/>
        <v>0</v>
      </c>
      <c r="J950" s="5">
        <v>65</v>
      </c>
      <c r="K950" s="5">
        <v>80</v>
      </c>
      <c r="L950" s="5">
        <v>67</v>
      </c>
      <c r="M950" s="5">
        <v>23</v>
      </c>
      <c r="N950" s="5">
        <v>317</v>
      </c>
      <c r="O950" s="5">
        <v>6</v>
      </c>
      <c r="P950" s="6">
        <v>0.1</v>
      </c>
      <c r="Q950" s="6">
        <v>0.15038456913333334</v>
      </c>
      <c r="R950" s="6">
        <v>150.38456913333334</v>
      </c>
      <c r="S950" s="6">
        <v>3.2</v>
      </c>
      <c r="T950" s="6">
        <v>7.9</v>
      </c>
      <c r="U950" s="7">
        <v>4.1000000000000002E-2</v>
      </c>
      <c r="V950" s="6">
        <v>8.6</v>
      </c>
      <c r="W950" s="6">
        <v>11.100000000000001</v>
      </c>
      <c r="X950" s="35">
        <v>219.502387330201</v>
      </c>
      <c r="Y950" s="35">
        <v>41.914999999999978</v>
      </c>
      <c r="AA950" s="35">
        <v>0.97886304480053898</v>
      </c>
      <c r="AB950" s="35">
        <v>0.119535798227244</v>
      </c>
      <c r="AC950" s="35">
        <v>0.29926265706205202</v>
      </c>
      <c r="AD950" s="35">
        <v>5.84533E-2</v>
      </c>
      <c r="AE950" s="35">
        <v>1.9035248232031801</v>
      </c>
      <c r="AF950" s="35">
        <v>5.84533E-2</v>
      </c>
      <c r="AG950" s="35">
        <v>4.2286251951758398E-2</v>
      </c>
    </row>
    <row r="951" spans="1:37" x14ac:dyDescent="0.5">
      <c r="A951" s="17">
        <v>44813.166666666664</v>
      </c>
      <c r="B951" s="18">
        <v>44813</v>
      </c>
      <c r="C951" s="19">
        <f t="shared" si="70"/>
        <v>9</v>
      </c>
      <c r="D951" s="19">
        <f t="shared" si="71"/>
        <v>4</v>
      </c>
      <c r="E951" s="19">
        <f t="shared" si="72"/>
        <v>6</v>
      </c>
      <c r="F951" s="19">
        <v>1</v>
      </c>
      <c r="G951" s="19">
        <f t="shared" si="73"/>
        <v>2</v>
      </c>
      <c r="H951" s="5">
        <v>29</v>
      </c>
      <c r="I951" s="5">
        <f t="shared" si="74"/>
        <v>0</v>
      </c>
      <c r="J951" s="5">
        <v>65</v>
      </c>
      <c r="K951" s="5">
        <v>80</v>
      </c>
      <c r="L951" s="5">
        <v>65</v>
      </c>
      <c r="M951" s="5">
        <v>23</v>
      </c>
      <c r="N951" s="5">
        <v>280</v>
      </c>
      <c r="O951" s="5">
        <v>3.8</v>
      </c>
      <c r="P951" s="6">
        <v>0.1</v>
      </c>
      <c r="Q951" s="6">
        <v>0.19923895147540982</v>
      </c>
      <c r="R951" s="6">
        <v>199.23895147540981</v>
      </c>
      <c r="U951" s="7">
        <v>3.4000000000000002E-2</v>
      </c>
      <c r="V951" s="6">
        <v>8.4</v>
      </c>
      <c r="X951" s="35">
        <v>284.43907705179902</v>
      </c>
      <c r="Y951" s="35">
        <v>33.941666666666663</v>
      </c>
    </row>
    <row r="952" spans="1:37" x14ac:dyDescent="0.5">
      <c r="A952" s="17">
        <v>44813.208333333336</v>
      </c>
      <c r="B952" s="18">
        <v>44813</v>
      </c>
      <c r="C952" s="19">
        <f t="shared" si="70"/>
        <v>9</v>
      </c>
      <c r="D952" s="19">
        <f t="shared" si="71"/>
        <v>5</v>
      </c>
      <c r="E952" s="19">
        <f t="shared" si="72"/>
        <v>6</v>
      </c>
      <c r="F952" s="19">
        <v>1</v>
      </c>
      <c r="G952" s="19">
        <f t="shared" si="73"/>
        <v>2</v>
      </c>
      <c r="H952" s="5">
        <v>29</v>
      </c>
      <c r="I952" s="5">
        <f t="shared" si="74"/>
        <v>0</v>
      </c>
      <c r="J952" s="5">
        <v>65</v>
      </c>
      <c r="K952" s="5">
        <v>80</v>
      </c>
      <c r="L952" s="5">
        <v>63</v>
      </c>
      <c r="M952" s="5">
        <v>26</v>
      </c>
      <c r="N952" s="5">
        <v>255</v>
      </c>
      <c r="O952" s="5">
        <v>3</v>
      </c>
      <c r="P952" s="6">
        <v>0.4</v>
      </c>
      <c r="Q952" s="6">
        <v>0.4162075540847458</v>
      </c>
      <c r="R952" s="6">
        <v>416.20755408474582</v>
      </c>
      <c r="S952" s="6">
        <v>2.8</v>
      </c>
      <c r="T952" s="6">
        <v>28.9</v>
      </c>
      <c r="U952" s="7">
        <v>1.6E-2</v>
      </c>
      <c r="V952" s="6">
        <v>10.4</v>
      </c>
      <c r="W952" s="6">
        <v>31.7</v>
      </c>
      <c r="X952" s="35">
        <v>606.79219132693402</v>
      </c>
      <c r="Y952" s="35">
        <v>17.055</v>
      </c>
    </row>
    <row r="953" spans="1:37" x14ac:dyDescent="0.5">
      <c r="A953" s="17">
        <v>44813.25</v>
      </c>
      <c r="B953" s="18">
        <v>44813</v>
      </c>
      <c r="C953" s="19">
        <f t="shared" si="70"/>
        <v>9</v>
      </c>
      <c r="D953" s="19">
        <f t="shared" si="71"/>
        <v>6</v>
      </c>
      <c r="E953" s="19">
        <f t="shared" si="72"/>
        <v>6</v>
      </c>
      <c r="F953" s="19">
        <v>1</v>
      </c>
      <c r="G953" s="19">
        <f t="shared" si="73"/>
        <v>2</v>
      </c>
      <c r="H953" s="5">
        <v>29</v>
      </c>
      <c r="I953" s="5">
        <f t="shared" si="74"/>
        <v>0</v>
      </c>
      <c r="J953" s="5">
        <v>65</v>
      </c>
      <c r="K953" s="5">
        <v>80</v>
      </c>
      <c r="L953" s="5">
        <v>62</v>
      </c>
      <c r="M953" s="5">
        <v>28</v>
      </c>
      <c r="N953" s="5">
        <v>126</v>
      </c>
      <c r="O953" s="5">
        <v>2.2999999999999998</v>
      </c>
      <c r="P953" s="6">
        <v>0.3</v>
      </c>
      <c r="Q953" s="6">
        <v>0.38617247050000009</v>
      </c>
      <c r="R953" s="6">
        <v>386.17247050000009</v>
      </c>
      <c r="S953" s="6">
        <v>5</v>
      </c>
      <c r="T953" s="6">
        <v>30.8</v>
      </c>
      <c r="U953" s="7">
        <v>1.2999999999999999E-2</v>
      </c>
      <c r="V953" s="6">
        <v>14.4</v>
      </c>
      <c r="W953" s="6">
        <v>35.799999999999997</v>
      </c>
      <c r="X953" s="35">
        <v>621.430384414321</v>
      </c>
    </row>
    <row r="954" spans="1:37" x14ac:dyDescent="0.5">
      <c r="A954" s="17">
        <v>44813.291666666664</v>
      </c>
      <c r="B954" s="18">
        <v>44813</v>
      </c>
      <c r="C954" s="19">
        <f t="shared" si="70"/>
        <v>9</v>
      </c>
      <c r="D954" s="19">
        <f t="shared" si="71"/>
        <v>7</v>
      </c>
      <c r="E954" s="19">
        <f t="shared" si="72"/>
        <v>6</v>
      </c>
      <c r="F954" s="19">
        <v>1</v>
      </c>
      <c r="G954" s="19">
        <f t="shared" si="73"/>
        <v>2</v>
      </c>
      <c r="H954" s="5">
        <v>29</v>
      </c>
      <c r="I954" s="5">
        <f t="shared" si="74"/>
        <v>0</v>
      </c>
      <c r="J954" s="5">
        <v>65</v>
      </c>
      <c r="K954" s="5">
        <v>80</v>
      </c>
      <c r="L954" s="5">
        <v>62</v>
      </c>
      <c r="M954" s="5">
        <v>30</v>
      </c>
      <c r="N954" s="5">
        <v>170</v>
      </c>
      <c r="O954" s="5">
        <v>2.1</v>
      </c>
      <c r="P954" s="6">
        <v>0.4</v>
      </c>
      <c r="Q954" s="6">
        <v>0.48584161190163938</v>
      </c>
      <c r="R954" s="6">
        <v>485.8416119016394</v>
      </c>
      <c r="S954" s="6">
        <v>16.7</v>
      </c>
      <c r="T954" s="6">
        <v>25.2</v>
      </c>
      <c r="U954" s="7">
        <v>2.1000000000000001E-2</v>
      </c>
      <c r="V954" s="6">
        <v>18.5</v>
      </c>
      <c r="W954" s="6">
        <v>41.9</v>
      </c>
      <c r="X954" s="35">
        <v>731.44710230911699</v>
      </c>
      <c r="Y954" s="35">
        <v>20.64576271186441</v>
      </c>
    </row>
    <row r="955" spans="1:37" x14ac:dyDescent="0.5">
      <c r="A955" s="17">
        <v>44813.333333333336</v>
      </c>
      <c r="B955" s="18">
        <v>44813</v>
      </c>
      <c r="C955" s="19">
        <f t="shared" si="70"/>
        <v>9</v>
      </c>
      <c r="D955" s="19">
        <f t="shared" si="71"/>
        <v>8</v>
      </c>
      <c r="E955" s="19">
        <f t="shared" si="72"/>
        <v>6</v>
      </c>
      <c r="F955" s="19">
        <v>1</v>
      </c>
      <c r="G955" s="19">
        <f t="shared" si="73"/>
        <v>2</v>
      </c>
      <c r="H955" s="5">
        <v>29</v>
      </c>
      <c r="I955" s="5">
        <f t="shared" si="74"/>
        <v>0</v>
      </c>
      <c r="J955" s="5">
        <v>65</v>
      </c>
      <c r="K955" s="5">
        <v>80</v>
      </c>
      <c r="L955" s="5">
        <v>67</v>
      </c>
      <c r="M955" s="5">
        <v>25</v>
      </c>
      <c r="N955" s="5">
        <v>228</v>
      </c>
      <c r="O955" s="5">
        <v>3</v>
      </c>
      <c r="P955" s="6">
        <v>0.2</v>
      </c>
      <c r="Q955" s="6">
        <v>0.2581480202881356</v>
      </c>
      <c r="R955" s="6">
        <v>258.14802028813563</v>
      </c>
      <c r="S955" s="6">
        <v>3</v>
      </c>
      <c r="T955" s="6">
        <v>8.1</v>
      </c>
      <c r="U955" s="7">
        <v>4.2000000000000003E-2</v>
      </c>
      <c r="V955" s="6">
        <v>24.1</v>
      </c>
      <c r="W955" s="6">
        <v>11.1</v>
      </c>
      <c r="X955" s="35">
        <v>394.04889860274801</v>
      </c>
      <c r="Y955" s="35">
        <v>41.980000000000011</v>
      </c>
      <c r="Z955" s="35">
        <v>8.1776120512820505</v>
      </c>
      <c r="AA955" s="35">
        <v>6.53181453353581</v>
      </c>
      <c r="AB955" s="35">
        <v>0.57064092976676595</v>
      </c>
      <c r="AC955" s="35">
        <v>2.2137346181179498</v>
      </c>
      <c r="AD955" s="35">
        <v>0.50382907692307699</v>
      </c>
      <c r="AE955" s="35">
        <v>2.5088928240070199</v>
      </c>
      <c r="AF955" s="35">
        <v>0.50382907692307699</v>
      </c>
      <c r="AG955" s="35">
        <v>0.24870318552675599</v>
      </c>
      <c r="AH955" s="35">
        <v>0.20004594385434199</v>
      </c>
      <c r="AI955" s="35">
        <v>0.80179497435897396</v>
      </c>
      <c r="AJ955" s="35">
        <v>16.186626414991423</v>
      </c>
      <c r="AK955" s="35">
        <v>32.923851692286732</v>
      </c>
    </row>
    <row r="956" spans="1:37" x14ac:dyDescent="0.5">
      <c r="A956" s="17">
        <v>44813.375</v>
      </c>
      <c r="B956" s="18">
        <v>44813</v>
      </c>
      <c r="C956" s="19">
        <f t="shared" si="70"/>
        <v>9</v>
      </c>
      <c r="D956" s="19">
        <f t="shared" si="71"/>
        <v>9</v>
      </c>
      <c r="E956" s="19">
        <f t="shared" si="72"/>
        <v>6</v>
      </c>
      <c r="F956" s="19">
        <v>1</v>
      </c>
      <c r="G956" s="19">
        <f t="shared" si="73"/>
        <v>2</v>
      </c>
      <c r="H956" s="5">
        <v>29</v>
      </c>
      <c r="I956" s="5">
        <f t="shared" si="74"/>
        <v>0</v>
      </c>
      <c r="J956" s="5">
        <v>65</v>
      </c>
      <c r="K956" s="5">
        <v>80</v>
      </c>
      <c r="L956" s="5">
        <v>67</v>
      </c>
      <c r="M956" s="5">
        <v>21</v>
      </c>
      <c r="N956" s="5">
        <v>293</v>
      </c>
      <c r="O956" s="5">
        <v>3.3</v>
      </c>
      <c r="P956" s="6">
        <v>0.3</v>
      </c>
      <c r="Q956" s="6">
        <v>0.30892240696666662</v>
      </c>
      <c r="R956" s="6">
        <v>308.92240696666664</v>
      </c>
      <c r="S956" s="6">
        <v>3.4</v>
      </c>
      <c r="T956" s="6">
        <v>11</v>
      </c>
      <c r="U956" s="7">
        <v>4.7E-2</v>
      </c>
      <c r="V956" s="6">
        <v>30.5</v>
      </c>
      <c r="W956" s="6">
        <v>14.4</v>
      </c>
      <c r="X956" s="35">
        <v>470.42763161235001</v>
      </c>
      <c r="Y956" s="35">
        <v>46.851666666666681</v>
      </c>
      <c r="Z956" s="35">
        <v>12.348190000000001</v>
      </c>
      <c r="AA956" s="35">
        <v>8.0454532996984796</v>
      </c>
      <c r="AB956" s="35">
        <v>0.693151027356261</v>
      </c>
      <c r="AC956" s="35">
        <v>2.6575097699301602</v>
      </c>
      <c r="AD956" s="35">
        <v>0.58164119999999997</v>
      </c>
      <c r="AE956" s="35">
        <v>3.31552372468839</v>
      </c>
      <c r="AF956" s="35">
        <v>0.58164119999999997</v>
      </c>
      <c r="AG956" s="35">
        <v>0.27752520157678501</v>
      </c>
      <c r="AH956" s="35">
        <v>0.20944974060961699</v>
      </c>
      <c r="AI956" s="35">
        <v>1.7674145000000001</v>
      </c>
      <c r="AJ956" s="35">
        <v>22.95903669927673</v>
      </c>
      <c r="AK956" s="35">
        <v>44.84291509622328</v>
      </c>
    </row>
    <row r="957" spans="1:37" x14ac:dyDescent="0.5">
      <c r="A957" s="17">
        <v>44813.416666666664</v>
      </c>
      <c r="B957" s="18">
        <v>44813</v>
      </c>
      <c r="C957" s="19">
        <f t="shared" si="70"/>
        <v>9</v>
      </c>
      <c r="D957" s="19">
        <f t="shared" si="71"/>
        <v>10</v>
      </c>
      <c r="E957" s="19">
        <f t="shared" si="72"/>
        <v>6</v>
      </c>
      <c r="F957" s="19">
        <v>1</v>
      </c>
      <c r="G957" s="19">
        <f t="shared" si="73"/>
        <v>2</v>
      </c>
      <c r="H957" s="5">
        <v>29</v>
      </c>
      <c r="I957" s="5">
        <f t="shared" si="74"/>
        <v>0</v>
      </c>
      <c r="J957" s="5">
        <v>65</v>
      </c>
      <c r="K957" s="5">
        <v>80</v>
      </c>
      <c r="L957" s="5">
        <v>72</v>
      </c>
      <c r="M957" s="5">
        <v>18</v>
      </c>
      <c r="N957" s="5">
        <v>264</v>
      </c>
      <c r="O957" s="5">
        <v>2.7</v>
      </c>
      <c r="P957" s="6">
        <v>0.3</v>
      </c>
      <c r="Q957" s="6">
        <v>0.3104861651967214</v>
      </c>
      <c r="R957" s="6">
        <v>310.4861651967214</v>
      </c>
      <c r="S957" s="6">
        <v>2.4</v>
      </c>
      <c r="T957" s="6">
        <v>8</v>
      </c>
      <c r="U957" s="7">
        <v>5.5E-2</v>
      </c>
      <c r="V957" s="6">
        <v>34</v>
      </c>
      <c r="W957" s="6">
        <v>10.4</v>
      </c>
      <c r="X957" s="35">
        <v>479.63710464858502</v>
      </c>
      <c r="Y957" s="35">
        <v>54.536666666666683</v>
      </c>
      <c r="Z957" s="35">
        <v>10.7500055</v>
      </c>
      <c r="AA957" s="35">
        <v>8.0572450248216292</v>
      </c>
      <c r="AB957" s="35">
        <v>0.50723857386699001</v>
      </c>
      <c r="AC957" s="35">
        <v>2.23356911493146</v>
      </c>
      <c r="AD957" s="35">
        <v>0.3460897275</v>
      </c>
      <c r="AE957" s="35">
        <v>2.87486463374852</v>
      </c>
      <c r="AF957" s="35">
        <v>0.3460897275</v>
      </c>
      <c r="AG957" s="35">
        <v>0.22198804999260399</v>
      </c>
      <c r="AH957" s="35">
        <v>0.15708909195580101</v>
      </c>
      <c r="AI957" s="35">
        <v>1.07186</v>
      </c>
      <c r="AJ957" s="35">
        <v>19.152231804602433</v>
      </c>
      <c r="AK957" s="35">
        <v>36.526101959093047</v>
      </c>
    </row>
    <row r="958" spans="1:37" x14ac:dyDescent="0.5">
      <c r="A958" s="17">
        <v>44813.458333333336</v>
      </c>
      <c r="B958" s="18">
        <v>44813</v>
      </c>
      <c r="C958" s="19">
        <f t="shared" si="70"/>
        <v>9</v>
      </c>
      <c r="D958" s="19">
        <f t="shared" si="71"/>
        <v>11</v>
      </c>
      <c r="E958" s="19">
        <f t="shared" si="72"/>
        <v>6</v>
      </c>
      <c r="F958" s="19">
        <v>1</v>
      </c>
      <c r="G958" s="19">
        <f t="shared" si="73"/>
        <v>2</v>
      </c>
      <c r="H958" s="5">
        <v>29</v>
      </c>
      <c r="I958" s="5">
        <f t="shared" si="74"/>
        <v>0</v>
      </c>
      <c r="J958" s="5">
        <v>65</v>
      </c>
      <c r="K958" s="5">
        <v>80</v>
      </c>
      <c r="L958" s="5">
        <v>73</v>
      </c>
      <c r="M958" s="5">
        <v>17</v>
      </c>
      <c r="N958" s="5">
        <v>271</v>
      </c>
      <c r="O958" s="5">
        <v>5.7</v>
      </c>
      <c r="P958" s="6">
        <v>0.3</v>
      </c>
      <c r="Q958" s="6">
        <v>0.30191991967796616</v>
      </c>
      <c r="R958" s="6">
        <v>301.91991967796616</v>
      </c>
      <c r="S958" s="6">
        <v>1.1000000000000001</v>
      </c>
      <c r="T958" s="6">
        <v>5.6</v>
      </c>
      <c r="U958" s="7">
        <v>6.0999999999999999E-2</v>
      </c>
      <c r="V958" s="6">
        <v>34</v>
      </c>
      <c r="W958" s="6">
        <v>6.6999999999999993</v>
      </c>
      <c r="X958" s="35">
        <v>456.18156210307001</v>
      </c>
      <c r="Y958" s="35">
        <v>60.316666666666684</v>
      </c>
      <c r="Z958" s="35">
        <v>9.7316020000000005</v>
      </c>
      <c r="AA958" s="35">
        <v>8.2967844448128503</v>
      </c>
      <c r="AB958" s="35">
        <v>0.65539374832244002</v>
      </c>
      <c r="AC958" s="35">
        <v>1.7550897528448</v>
      </c>
      <c r="AD958" s="35">
        <v>0.25884980000000002</v>
      </c>
      <c r="AE958" s="35">
        <v>3.0382853601859798</v>
      </c>
      <c r="AF958" s="35">
        <v>0.25884980000000002</v>
      </c>
      <c r="AG958" s="35">
        <v>0.199035127522115</v>
      </c>
      <c r="AH958" s="35">
        <v>0.13398413086967201</v>
      </c>
      <c r="AI958" s="35">
        <v>0.74394136666666699</v>
      </c>
      <c r="AJ958" s="35">
        <v>17.479829771103827</v>
      </c>
      <c r="AK958" s="35">
        <v>33.590413749591789</v>
      </c>
    </row>
    <row r="959" spans="1:37" x14ac:dyDescent="0.5">
      <c r="A959" s="17">
        <v>44813.5</v>
      </c>
      <c r="B959" s="18">
        <v>44813</v>
      </c>
      <c r="C959" s="19">
        <f t="shared" si="70"/>
        <v>9</v>
      </c>
      <c r="D959" s="19">
        <f t="shared" si="71"/>
        <v>12</v>
      </c>
      <c r="E959" s="19">
        <f t="shared" si="72"/>
        <v>6</v>
      </c>
      <c r="F959" s="19">
        <v>1</v>
      </c>
      <c r="G959" s="19">
        <f t="shared" si="73"/>
        <v>2</v>
      </c>
      <c r="H959" s="5">
        <v>29</v>
      </c>
      <c r="I959" s="5">
        <f t="shared" si="74"/>
        <v>0</v>
      </c>
      <c r="J959" s="5">
        <v>65</v>
      </c>
      <c r="K959" s="5">
        <v>80</v>
      </c>
      <c r="L959" s="5">
        <v>75</v>
      </c>
      <c r="M959" s="5">
        <v>18</v>
      </c>
      <c r="N959" s="5">
        <v>272</v>
      </c>
      <c r="O959" s="5">
        <v>5.2</v>
      </c>
      <c r="P959" s="6">
        <v>0.3</v>
      </c>
      <c r="Q959" s="6">
        <v>0.30885213259999994</v>
      </c>
      <c r="R959" s="6">
        <v>308.85213259999995</v>
      </c>
      <c r="S959" s="6">
        <v>0.7</v>
      </c>
      <c r="T959" s="6">
        <v>4.2</v>
      </c>
      <c r="U959" s="7">
        <v>6.3E-2</v>
      </c>
      <c r="V959" s="6">
        <v>34.299999999999997</v>
      </c>
      <c r="W959" s="6">
        <v>4.9000000000000004</v>
      </c>
      <c r="X959" s="35">
        <v>453.27531235915399</v>
      </c>
      <c r="Y959" s="35">
        <v>62.956666666666671</v>
      </c>
      <c r="Z959" s="35">
        <v>8.9249154999999991</v>
      </c>
      <c r="AA959" s="35">
        <v>8.0124077512062293</v>
      </c>
      <c r="AB959" s="35">
        <v>0.64541249851347404</v>
      </c>
      <c r="AC959" s="35">
        <v>1.6118523767778099</v>
      </c>
      <c r="AD959" s="35">
        <v>0.237120683333333</v>
      </c>
      <c r="AE959" s="35">
        <v>2.9201945551192998</v>
      </c>
      <c r="AF959" s="35">
        <v>0.237120683333333</v>
      </c>
      <c r="AG959" s="35">
        <v>0.17159417970054699</v>
      </c>
      <c r="AH959" s="35">
        <v>0.12888144699391499</v>
      </c>
      <c r="AI959" s="35">
        <v>0.59185386666666695</v>
      </c>
      <c r="AJ959" s="35">
        <v>16.118961778759406</v>
      </c>
      <c r="AK959" s="35">
        <v>31.038639936897347</v>
      </c>
    </row>
    <row r="960" spans="1:37" x14ac:dyDescent="0.5">
      <c r="A960" s="17">
        <v>44813.541666666664</v>
      </c>
      <c r="B960" s="18">
        <v>44813</v>
      </c>
      <c r="C960" s="19">
        <f t="shared" si="70"/>
        <v>9</v>
      </c>
      <c r="D960" s="19">
        <f t="shared" si="71"/>
        <v>13</v>
      </c>
      <c r="E960" s="19">
        <f t="shared" si="72"/>
        <v>6</v>
      </c>
      <c r="F960" s="19">
        <v>1</v>
      </c>
      <c r="G960" s="19">
        <f t="shared" si="73"/>
        <v>2</v>
      </c>
      <c r="H960" s="5">
        <v>29</v>
      </c>
      <c r="I960" s="5">
        <f t="shared" si="74"/>
        <v>0</v>
      </c>
      <c r="J960" s="5">
        <v>65</v>
      </c>
      <c r="K960" s="5">
        <v>80</v>
      </c>
      <c r="L960" s="5">
        <v>77</v>
      </c>
      <c r="M960" s="5">
        <v>16</v>
      </c>
      <c r="N960" s="5">
        <v>265</v>
      </c>
      <c r="O960" s="5">
        <v>5</v>
      </c>
      <c r="P960" s="6">
        <v>0.3</v>
      </c>
      <c r="Q960" s="6">
        <v>0.31938692031147542</v>
      </c>
      <c r="R960" s="6">
        <v>319.38692031147542</v>
      </c>
      <c r="S960" s="6">
        <v>0.8</v>
      </c>
      <c r="T960" s="6">
        <v>4.7</v>
      </c>
      <c r="U960" s="7">
        <v>6.5000000000000002E-2</v>
      </c>
      <c r="V960" s="6">
        <v>34.299999999999997</v>
      </c>
      <c r="W960" s="6">
        <v>5.5</v>
      </c>
      <c r="X960" s="35">
        <v>453.508223832944</v>
      </c>
      <c r="Y960" s="35">
        <v>64.986666666666665</v>
      </c>
      <c r="Z960" s="35">
        <v>8.5362814999999994</v>
      </c>
      <c r="AA960" s="35">
        <v>7.5920149415463598</v>
      </c>
      <c r="AB960" s="35">
        <v>0.51689220017869397</v>
      </c>
      <c r="AC960" s="35">
        <v>1.7585363046532601</v>
      </c>
      <c r="AD960" s="35">
        <v>0.25372955000000003</v>
      </c>
      <c r="AE960" s="35">
        <v>2.7195536470066899</v>
      </c>
      <c r="AF960" s="35">
        <v>0.25372955000000003</v>
      </c>
      <c r="AG960" s="35">
        <v>0.15824216605379801</v>
      </c>
      <c r="AH960" s="35">
        <v>0.11646522263323</v>
      </c>
      <c r="AI960" s="35">
        <v>0.52349877499999997</v>
      </c>
      <c r="AJ960" s="35">
        <v>15.466708174673716</v>
      </c>
      <c r="AK960" s="35">
        <v>29.736822754633771</v>
      </c>
    </row>
    <row r="961" spans="1:37" x14ac:dyDescent="0.5">
      <c r="A961" s="17">
        <v>44813.583333333336</v>
      </c>
      <c r="B961" s="18">
        <v>44813</v>
      </c>
      <c r="C961" s="19">
        <f t="shared" si="70"/>
        <v>9</v>
      </c>
      <c r="D961" s="19">
        <f t="shared" si="71"/>
        <v>14</v>
      </c>
      <c r="E961" s="19">
        <f t="shared" si="72"/>
        <v>6</v>
      </c>
      <c r="F961" s="19">
        <v>1</v>
      </c>
      <c r="G961" s="19">
        <f t="shared" si="73"/>
        <v>2</v>
      </c>
      <c r="H961" s="5">
        <v>29</v>
      </c>
      <c r="I961" s="5">
        <f t="shared" si="74"/>
        <v>0</v>
      </c>
      <c r="J961" s="5">
        <v>65</v>
      </c>
      <c r="K961" s="5">
        <v>80</v>
      </c>
      <c r="L961" s="5">
        <v>78</v>
      </c>
      <c r="M961" s="5">
        <v>15</v>
      </c>
      <c r="N961" s="5">
        <v>278</v>
      </c>
      <c r="O961" s="5">
        <v>5.6</v>
      </c>
      <c r="P961" s="6">
        <v>0.3</v>
      </c>
      <c r="Q961" s="6">
        <v>0.33001023232203397</v>
      </c>
      <c r="R961" s="6">
        <v>330.01023232203397</v>
      </c>
      <c r="S961" s="6">
        <v>0.7</v>
      </c>
      <c r="T961" s="6">
        <v>3.9</v>
      </c>
      <c r="U961" s="7">
        <v>6.8000000000000005E-2</v>
      </c>
      <c r="V961" s="6">
        <v>35.5</v>
      </c>
      <c r="W961" s="6">
        <v>4.5999999999999996</v>
      </c>
      <c r="X961" s="35">
        <v>457.01997173912099</v>
      </c>
      <c r="Y961" s="35">
        <v>67.975000000000009</v>
      </c>
      <c r="Z961" s="35">
        <v>8.2865481666666696</v>
      </c>
      <c r="AA961" s="35">
        <v>7.7874710989119897</v>
      </c>
      <c r="AB961" s="35">
        <v>0.66387887312676497</v>
      </c>
      <c r="AC961" s="35">
        <v>2.1351054590754801</v>
      </c>
      <c r="AD961" s="35">
        <v>0.25099986666666702</v>
      </c>
      <c r="AE961" s="35">
        <v>2.8262518090565498</v>
      </c>
      <c r="AF961" s="35">
        <v>0.25099986666666702</v>
      </c>
      <c r="AG961" s="35">
        <v>0.157155649282676</v>
      </c>
      <c r="AH961" s="35">
        <v>0.12656268466127399</v>
      </c>
      <c r="AI961" s="35">
        <v>0.48938205000000001</v>
      </c>
      <c r="AJ961" s="35">
        <v>15.798676335928409</v>
      </c>
      <c r="AK961" s="35">
        <v>30.71281240720765</v>
      </c>
    </row>
    <row r="962" spans="1:37" x14ac:dyDescent="0.5">
      <c r="A962" s="17">
        <v>44813.625</v>
      </c>
      <c r="B962" s="18">
        <v>44813</v>
      </c>
      <c r="C962" s="19">
        <f t="shared" si="70"/>
        <v>9</v>
      </c>
      <c r="D962" s="19">
        <f t="shared" si="71"/>
        <v>15</v>
      </c>
      <c r="E962" s="19">
        <f t="shared" si="72"/>
        <v>6</v>
      </c>
      <c r="F962" s="19">
        <v>1</v>
      </c>
      <c r="G962" s="19">
        <f t="shared" si="73"/>
        <v>2</v>
      </c>
      <c r="H962" s="5">
        <v>29</v>
      </c>
      <c r="I962" s="5">
        <f t="shared" si="74"/>
        <v>0</v>
      </c>
      <c r="J962" s="5">
        <v>65</v>
      </c>
      <c r="K962" s="5">
        <v>80</v>
      </c>
      <c r="L962" s="5">
        <v>79</v>
      </c>
      <c r="M962" s="5">
        <v>14</v>
      </c>
      <c r="N962" s="5">
        <v>298</v>
      </c>
      <c r="O962" s="5">
        <v>6.4</v>
      </c>
      <c r="P962" s="6">
        <v>0.3</v>
      </c>
      <c r="Q962" s="6">
        <v>0.36331303936666676</v>
      </c>
      <c r="R962" s="6">
        <v>363.31303936666677</v>
      </c>
      <c r="S962" s="6">
        <v>0.8</v>
      </c>
      <c r="T962" s="6">
        <v>5.3</v>
      </c>
      <c r="U962" s="7">
        <v>6.9000000000000006E-2</v>
      </c>
      <c r="V962" s="6">
        <v>37.1</v>
      </c>
      <c r="W962" s="6">
        <v>6.1</v>
      </c>
      <c r="X962" s="35">
        <v>500.67567574469001</v>
      </c>
      <c r="Y962" s="35">
        <v>68.954999999999998</v>
      </c>
      <c r="Z962" s="35">
        <v>8.68879175</v>
      </c>
      <c r="AA962" s="35">
        <v>8.4309814015712004</v>
      </c>
      <c r="AB962" s="35">
        <v>0.461258935918545</v>
      </c>
      <c r="AC962" s="35">
        <v>1.6667754906258101</v>
      </c>
      <c r="AD962" s="35">
        <v>0.20408000000000001</v>
      </c>
      <c r="AE962" s="35">
        <v>3.0248875202833001</v>
      </c>
      <c r="AF962" s="35">
        <v>0.20408000000000001</v>
      </c>
      <c r="AG962" s="35">
        <v>0.167441969051005</v>
      </c>
      <c r="AH962" s="35">
        <v>0.15184094740580201</v>
      </c>
      <c r="AI962" s="35">
        <v>0.53112962500000005</v>
      </c>
      <c r="AJ962" s="35">
        <v>15.817759747725596</v>
      </c>
      <c r="AK962" s="35">
        <v>30.826418821415679</v>
      </c>
    </row>
    <row r="963" spans="1:37" x14ac:dyDescent="0.5">
      <c r="A963" s="17">
        <v>44813.666666666664</v>
      </c>
      <c r="B963" s="18">
        <v>44813</v>
      </c>
      <c r="C963" s="19">
        <f t="shared" si="70"/>
        <v>9</v>
      </c>
      <c r="D963" s="19">
        <f t="shared" si="71"/>
        <v>16</v>
      </c>
      <c r="E963" s="19">
        <f t="shared" si="72"/>
        <v>6</v>
      </c>
      <c r="F963" s="19">
        <v>1</v>
      </c>
      <c r="G963" s="19">
        <f t="shared" si="73"/>
        <v>2</v>
      </c>
      <c r="H963" s="5">
        <v>29</v>
      </c>
      <c r="I963" s="5">
        <f t="shared" si="74"/>
        <v>0</v>
      </c>
      <c r="J963" s="5">
        <v>65</v>
      </c>
      <c r="K963" s="5">
        <v>80</v>
      </c>
      <c r="L963" s="5">
        <v>80</v>
      </c>
      <c r="M963" s="5">
        <v>13</v>
      </c>
      <c r="N963" s="5">
        <v>305</v>
      </c>
      <c r="O963" s="5">
        <v>7.6</v>
      </c>
      <c r="P963" s="6">
        <v>0.3</v>
      </c>
      <c r="Q963" s="6">
        <v>0.35850954380327871</v>
      </c>
      <c r="R963" s="6">
        <v>358.50954380327869</v>
      </c>
      <c r="S963" s="6">
        <v>0.6</v>
      </c>
      <c r="T963" s="6">
        <v>5.2</v>
      </c>
      <c r="U963" s="7">
        <v>7.0000000000000007E-2</v>
      </c>
      <c r="V963" s="6">
        <v>35.5</v>
      </c>
      <c r="W963" s="6">
        <v>5.8</v>
      </c>
      <c r="X963" s="35">
        <v>482.93033818723001</v>
      </c>
      <c r="Y963" s="35">
        <v>69.941666666666649</v>
      </c>
      <c r="Z963" s="35">
        <v>7.9908710000000003</v>
      </c>
      <c r="AA963" s="35">
        <v>8.0012106708431592</v>
      </c>
      <c r="AB963" s="35">
        <v>0.63090088001900901</v>
      </c>
      <c r="AC963" s="35">
        <v>1.3608915239700801</v>
      </c>
      <c r="AD963" s="35">
        <v>0.166879366666667</v>
      </c>
      <c r="AE963" s="35">
        <v>2.9425807119246801</v>
      </c>
      <c r="AF963" s="35">
        <v>0.166879366666667</v>
      </c>
      <c r="AG963" s="35">
        <v>0.15116696529667001</v>
      </c>
      <c r="AH963" s="35">
        <v>0.12085372061011</v>
      </c>
      <c r="AI963" s="35">
        <v>0.48432275000000002</v>
      </c>
      <c r="AJ963" s="35">
        <v>14.720509174097016</v>
      </c>
      <c r="AK963" s="35">
        <v>28.653607355316705</v>
      </c>
    </row>
    <row r="964" spans="1:37" x14ac:dyDescent="0.5">
      <c r="A964" s="17">
        <v>44813.708333333336</v>
      </c>
      <c r="B964" s="18">
        <v>44813</v>
      </c>
      <c r="C964" s="19">
        <f t="shared" si="70"/>
        <v>9</v>
      </c>
      <c r="D964" s="19">
        <f t="shared" si="71"/>
        <v>17</v>
      </c>
      <c r="E964" s="19">
        <f t="shared" si="72"/>
        <v>6</v>
      </c>
      <c r="F964" s="19">
        <v>1</v>
      </c>
      <c r="G964" s="19">
        <f t="shared" si="73"/>
        <v>2</v>
      </c>
      <c r="H964" s="5">
        <v>29</v>
      </c>
      <c r="I964" s="5">
        <f t="shared" si="74"/>
        <v>0</v>
      </c>
      <c r="J964" s="5">
        <v>65</v>
      </c>
      <c r="K964" s="5">
        <v>80</v>
      </c>
      <c r="L964" s="5">
        <v>80</v>
      </c>
      <c r="M964" s="5">
        <v>11</v>
      </c>
      <c r="N964" s="5">
        <v>306</v>
      </c>
      <c r="O964" s="5">
        <v>6.3</v>
      </c>
      <c r="P964" s="6">
        <v>0.3</v>
      </c>
      <c r="Q964" s="6">
        <v>0.35656977947457641</v>
      </c>
      <c r="R964" s="6">
        <v>356.56977947457642</v>
      </c>
      <c r="S964" s="6">
        <v>0.4</v>
      </c>
      <c r="T964" s="6">
        <v>5.4</v>
      </c>
      <c r="U964" s="7">
        <v>6.8000000000000005E-2</v>
      </c>
      <c r="V964" s="6">
        <v>35.4</v>
      </c>
      <c r="W964" s="6">
        <v>5.8000000000000007</v>
      </c>
      <c r="X964" s="35">
        <v>493.27797894679799</v>
      </c>
      <c r="Y964" s="35">
        <v>67.844999999999999</v>
      </c>
      <c r="Z964" s="35">
        <v>7.1023100000000001</v>
      </c>
      <c r="AA964" s="35">
        <v>7.4997298231661098</v>
      </c>
      <c r="AB964" s="35">
        <v>0.56098232101856205</v>
      </c>
      <c r="AC964" s="35">
        <v>1.28608460966563</v>
      </c>
      <c r="AD964" s="35">
        <v>0.18406618644067799</v>
      </c>
      <c r="AE964" s="35">
        <v>2.6204329002258602</v>
      </c>
      <c r="AF964" s="35">
        <v>0.18406618644067799</v>
      </c>
      <c r="AG964" s="35">
        <v>0.14887843986146701</v>
      </c>
      <c r="AH964" s="35">
        <v>0.13995994471107601</v>
      </c>
      <c r="AI964" s="35">
        <v>0.43935545762711897</v>
      </c>
      <c r="AJ964" s="35">
        <v>13.251923166287259</v>
      </c>
      <c r="AK964" s="35">
        <v>26.201487192451296</v>
      </c>
    </row>
    <row r="965" spans="1:37" x14ac:dyDescent="0.5">
      <c r="A965" s="17">
        <v>44813.75</v>
      </c>
      <c r="B965" s="18">
        <v>44813</v>
      </c>
      <c r="C965" s="19">
        <f t="shared" si="70"/>
        <v>9</v>
      </c>
      <c r="D965" s="19">
        <f t="shared" si="71"/>
        <v>18</v>
      </c>
      <c r="E965" s="19">
        <f t="shared" si="72"/>
        <v>6</v>
      </c>
      <c r="F965" s="19">
        <v>1</v>
      </c>
      <c r="G965" s="19">
        <f t="shared" si="73"/>
        <v>2</v>
      </c>
      <c r="H965" s="5">
        <v>29</v>
      </c>
      <c r="I965" s="5">
        <f t="shared" si="74"/>
        <v>0</v>
      </c>
      <c r="J965" s="5">
        <v>65</v>
      </c>
      <c r="K965" s="5">
        <v>80</v>
      </c>
      <c r="L965" s="5">
        <v>79</v>
      </c>
      <c r="M965" s="5">
        <v>11</v>
      </c>
      <c r="N965" s="5">
        <v>319</v>
      </c>
      <c r="O965" s="5">
        <v>7</v>
      </c>
      <c r="P965" s="6">
        <v>0.3</v>
      </c>
      <c r="Q965" s="6">
        <v>0.38815883471666657</v>
      </c>
      <c r="R965" s="6">
        <v>388.15883471666655</v>
      </c>
      <c r="S965" s="6">
        <v>0.3</v>
      </c>
      <c r="T965" s="6">
        <v>8.6999999999999993</v>
      </c>
      <c r="U965" s="7">
        <v>6.0999999999999999E-2</v>
      </c>
      <c r="V965" s="6">
        <v>34.6</v>
      </c>
      <c r="W965" s="6">
        <v>9</v>
      </c>
      <c r="X965" s="35">
        <v>550.189403281056</v>
      </c>
      <c r="Y965" s="35">
        <v>60.123333333333349</v>
      </c>
      <c r="Z965" s="35">
        <v>6.9631614634146297</v>
      </c>
      <c r="AA965" s="35">
        <v>7.3557515119959804</v>
      </c>
      <c r="AB965" s="35">
        <v>0.32856739192832402</v>
      </c>
      <c r="AC965" s="35">
        <v>1.2171211168545699</v>
      </c>
      <c r="AD965" s="35">
        <v>0.38857429268292698</v>
      </c>
      <c r="AE965" s="35">
        <v>2.68708137426608</v>
      </c>
      <c r="AF965" s="35">
        <v>0.38857429268292698</v>
      </c>
      <c r="AG965" s="35">
        <v>0.28328454381144202</v>
      </c>
      <c r="AH965" s="35">
        <v>0.36870384202874901</v>
      </c>
      <c r="AI965" s="35">
        <v>0.78307341463414604</v>
      </c>
      <c r="AJ965" s="35">
        <v>13.890887145161734</v>
      </c>
      <c r="AK965" s="35">
        <v>30.075151077405369</v>
      </c>
    </row>
    <row r="966" spans="1:37" x14ac:dyDescent="0.5">
      <c r="A966" s="17">
        <v>44813.791666666664</v>
      </c>
      <c r="B966" s="18">
        <v>44813</v>
      </c>
      <c r="C966" s="19">
        <f t="shared" si="70"/>
        <v>9</v>
      </c>
      <c r="D966" s="19">
        <f t="shared" si="71"/>
        <v>19</v>
      </c>
      <c r="E966" s="19">
        <f t="shared" si="72"/>
        <v>6</v>
      </c>
      <c r="F966" s="19">
        <v>1</v>
      </c>
      <c r="G966" s="19">
        <f t="shared" si="73"/>
        <v>2</v>
      </c>
      <c r="H966" s="5">
        <v>29</v>
      </c>
      <c r="I966" s="5">
        <f t="shared" si="74"/>
        <v>0</v>
      </c>
      <c r="J966" s="5">
        <v>65</v>
      </c>
      <c r="K966" s="5">
        <v>80</v>
      </c>
      <c r="L966" s="5">
        <v>76</v>
      </c>
      <c r="M966" s="5">
        <v>15</v>
      </c>
      <c r="N966" s="5">
        <v>309</v>
      </c>
      <c r="O966" s="5">
        <v>5.6</v>
      </c>
      <c r="P966" s="6">
        <v>0.4</v>
      </c>
      <c r="Q966" s="6">
        <v>0.41251604444262302</v>
      </c>
      <c r="R966" s="6">
        <v>412.51604444262301</v>
      </c>
      <c r="S966" s="6">
        <v>0.2</v>
      </c>
      <c r="T966" s="6">
        <v>11</v>
      </c>
      <c r="U966" s="7">
        <v>5.2999999999999999E-2</v>
      </c>
      <c r="V966" s="6">
        <v>35.5</v>
      </c>
      <c r="W966" s="6">
        <v>11.2</v>
      </c>
      <c r="X966" s="35">
        <v>607.93132070390902</v>
      </c>
      <c r="Y966" s="35">
        <v>52.675000000000018</v>
      </c>
      <c r="Z966" s="35">
        <v>8.1158155000000001</v>
      </c>
      <c r="AA966" s="35">
        <v>10.4820559211079</v>
      </c>
      <c r="AB966" s="35">
        <v>0.50913090131403005</v>
      </c>
      <c r="AC966" s="35">
        <v>2.1213491548949199</v>
      </c>
      <c r="AD966" s="35">
        <v>0.79359278333333305</v>
      </c>
      <c r="AE966" s="35">
        <v>4.1342150378787998</v>
      </c>
      <c r="AF966" s="35">
        <v>0.79359278333333305</v>
      </c>
      <c r="AG966" s="35">
        <v>0.48457560076323403</v>
      </c>
      <c r="AH966" s="35">
        <v>0.470435932401714</v>
      </c>
      <c r="AI966" s="35">
        <v>1.45824295</v>
      </c>
      <c r="AJ966" s="35">
        <v>19.280116955287355</v>
      </c>
      <c r="AK966" s="35">
        <v>44.905318016075618</v>
      </c>
    </row>
    <row r="967" spans="1:37" x14ac:dyDescent="0.5">
      <c r="A967" s="17">
        <v>44813.833333333336</v>
      </c>
      <c r="B967" s="18">
        <v>44813</v>
      </c>
      <c r="C967" s="19">
        <f t="shared" si="70"/>
        <v>9</v>
      </c>
      <c r="D967" s="19">
        <f t="shared" si="71"/>
        <v>20</v>
      </c>
      <c r="E967" s="19">
        <f t="shared" si="72"/>
        <v>6</v>
      </c>
      <c r="F967" s="19">
        <v>1</v>
      </c>
      <c r="G967" s="19">
        <f t="shared" si="73"/>
        <v>2</v>
      </c>
      <c r="H967" s="5">
        <v>29</v>
      </c>
      <c r="I967" s="5">
        <f t="shared" si="74"/>
        <v>0</v>
      </c>
      <c r="J967" s="5">
        <v>65</v>
      </c>
      <c r="K967" s="5">
        <v>80</v>
      </c>
      <c r="L967" s="5">
        <v>72</v>
      </c>
      <c r="M967" s="5">
        <v>23</v>
      </c>
      <c r="N967" s="5">
        <v>285</v>
      </c>
      <c r="O967" s="5">
        <v>3.5</v>
      </c>
      <c r="P967" s="6">
        <v>0.4</v>
      </c>
      <c r="Q967" s="6">
        <v>0.47734991147457623</v>
      </c>
      <c r="R967" s="6">
        <v>477.34991147457623</v>
      </c>
      <c r="S967" s="6">
        <v>0.2</v>
      </c>
      <c r="T967" s="6">
        <v>16.899999999999999</v>
      </c>
      <c r="U967" s="7">
        <v>4.2000000000000003E-2</v>
      </c>
      <c r="V967" s="6">
        <v>40.200000000000003</v>
      </c>
      <c r="W967" s="6">
        <v>17.099999999999998</v>
      </c>
      <c r="X967" s="35">
        <v>702.35866445766396</v>
      </c>
      <c r="Y967" s="35">
        <v>41.704999999999998</v>
      </c>
      <c r="Z967" s="35">
        <v>10.121833000000001</v>
      </c>
      <c r="AA967" s="35">
        <v>14.205142389859599</v>
      </c>
      <c r="AB967" s="35">
        <v>0.41070376168877498</v>
      </c>
      <c r="AC967" s="35">
        <v>3.55927272593068</v>
      </c>
      <c r="AD967" s="35">
        <v>1.8826282249999999</v>
      </c>
      <c r="AE967" s="35">
        <v>4.3148307572665603</v>
      </c>
      <c r="AF967" s="35">
        <v>1.8826282249999999</v>
      </c>
      <c r="AG967" s="35">
        <v>1.1500933879024</v>
      </c>
      <c r="AH967" s="35">
        <v>0.52212593638001703</v>
      </c>
      <c r="AI967" s="35">
        <v>2.5075297499999998</v>
      </c>
      <c r="AJ967" s="35">
        <v>26.433255116222419</v>
      </c>
      <c r="AK967" s="35">
        <v>65.677930235133218</v>
      </c>
    </row>
    <row r="968" spans="1:37" x14ac:dyDescent="0.5">
      <c r="A968" s="17">
        <v>44813.875</v>
      </c>
      <c r="B968" s="18">
        <v>44813</v>
      </c>
      <c r="C968" s="19">
        <f t="shared" si="70"/>
        <v>9</v>
      </c>
      <c r="D968" s="19">
        <f t="shared" si="71"/>
        <v>21</v>
      </c>
      <c r="E968" s="19">
        <f t="shared" si="72"/>
        <v>6</v>
      </c>
      <c r="F968" s="19">
        <v>1</v>
      </c>
      <c r="G968" s="19">
        <f t="shared" si="73"/>
        <v>2</v>
      </c>
      <c r="H968" s="5">
        <v>29</v>
      </c>
      <c r="I968" s="5">
        <f t="shared" si="74"/>
        <v>0</v>
      </c>
      <c r="J968" s="5">
        <v>65</v>
      </c>
      <c r="K968" s="5">
        <v>80</v>
      </c>
      <c r="L968" s="5">
        <v>70</v>
      </c>
      <c r="M968" s="5">
        <v>21</v>
      </c>
      <c r="N968" s="5">
        <v>251</v>
      </c>
      <c r="O968" s="5">
        <v>2.2000000000000002</v>
      </c>
      <c r="P968" s="6">
        <v>0.5</v>
      </c>
      <c r="Q968" s="6">
        <v>0.54609764096666658</v>
      </c>
      <c r="R968" s="6">
        <v>546.09764096666663</v>
      </c>
      <c r="S968" s="6">
        <v>0.4</v>
      </c>
      <c r="T968" s="6">
        <v>25.8</v>
      </c>
      <c r="U968" s="7">
        <v>3.5999999999999997E-2</v>
      </c>
      <c r="V968" s="6">
        <v>40.5</v>
      </c>
      <c r="W968" s="6">
        <v>26.2</v>
      </c>
      <c r="X968" s="35">
        <v>802.49519874576504</v>
      </c>
      <c r="Y968" s="35">
        <v>35.868333333333332</v>
      </c>
      <c r="Z968" s="35">
        <v>11.70749</v>
      </c>
      <c r="AA968" s="35">
        <v>17.387758662949</v>
      </c>
      <c r="AB968" s="35">
        <v>0.63735368471031195</v>
      </c>
      <c r="AC968" s="35">
        <v>4.0306248276628196</v>
      </c>
      <c r="AD968" s="35">
        <v>1.5999337499999999</v>
      </c>
      <c r="AE968" s="35">
        <v>4.98047507613372</v>
      </c>
      <c r="AF968" s="35">
        <v>1.5999337499999999</v>
      </c>
      <c r="AG968" s="35">
        <v>1.22041158329525</v>
      </c>
      <c r="AH968" s="35">
        <v>0.499934456937349</v>
      </c>
      <c r="AI968" s="35">
        <v>2.5478798333333299</v>
      </c>
      <c r="AJ968" s="35">
        <v>29.661367457570083</v>
      </c>
      <c r="AK968" s="35">
        <v>71.054876396142348</v>
      </c>
    </row>
    <row r="969" spans="1:37" x14ac:dyDescent="0.5">
      <c r="A969" s="17">
        <v>44813.916666666664</v>
      </c>
      <c r="B969" s="18">
        <v>44813</v>
      </c>
      <c r="C969" s="19">
        <f t="shared" si="70"/>
        <v>9</v>
      </c>
      <c r="D969" s="19">
        <f t="shared" si="71"/>
        <v>22</v>
      </c>
      <c r="E969" s="19">
        <f t="shared" si="72"/>
        <v>6</v>
      </c>
      <c r="F969" s="19">
        <v>1</v>
      </c>
      <c r="G969" s="19">
        <f t="shared" si="73"/>
        <v>2</v>
      </c>
      <c r="H969" s="5">
        <v>29</v>
      </c>
      <c r="I969" s="5">
        <f t="shared" si="74"/>
        <v>0</v>
      </c>
      <c r="J969" s="5">
        <v>65</v>
      </c>
      <c r="K969" s="5">
        <v>80</v>
      </c>
      <c r="L969" s="5">
        <v>68</v>
      </c>
      <c r="M969" s="5">
        <v>21</v>
      </c>
      <c r="N969" s="5">
        <v>151</v>
      </c>
      <c r="O969" s="5">
        <v>2.2000000000000002</v>
      </c>
      <c r="P969" s="6">
        <v>0.5</v>
      </c>
      <c r="Q969" s="6">
        <v>0.58690642732786891</v>
      </c>
      <c r="R969" s="6">
        <v>586.90642732786887</v>
      </c>
      <c r="S969" s="6">
        <v>1.5</v>
      </c>
      <c r="T969" s="6">
        <v>41.9</v>
      </c>
      <c r="U969" s="7">
        <v>1.7000000000000001E-2</v>
      </c>
      <c r="V969" s="6">
        <v>40.700000000000003</v>
      </c>
      <c r="W969" s="6">
        <v>43.4</v>
      </c>
      <c r="X969" s="35">
        <v>864.71039913464404</v>
      </c>
      <c r="Y969" s="35">
        <v>16.779661016949152</v>
      </c>
      <c r="Z969" s="35">
        <v>12.1934561403509</v>
      </c>
      <c r="AA969" s="35">
        <v>21.3728624796452</v>
      </c>
      <c r="AB969" s="35">
        <v>0.57456978404382397</v>
      </c>
      <c r="AC969" s="35">
        <v>5.0964629037432099</v>
      </c>
      <c r="AD969" s="35">
        <v>2.2944221052631599</v>
      </c>
      <c r="AE969" s="35">
        <v>6.8440306854717701</v>
      </c>
      <c r="AF969" s="35">
        <v>2.2944221052631599</v>
      </c>
      <c r="AG969" s="35">
        <v>1.59801093300151</v>
      </c>
      <c r="AH969" s="35">
        <v>0.60450314464455301</v>
      </c>
      <c r="AI969" s="35">
        <v>3.8440717543859599</v>
      </c>
      <c r="AJ969" s="35">
        <v>36.496290697373013</v>
      </c>
      <c r="AK969" s="35">
        <v>92.342899577095963</v>
      </c>
    </row>
    <row r="970" spans="1:37" x14ac:dyDescent="0.5">
      <c r="A970" s="17">
        <v>44813.958333333336</v>
      </c>
      <c r="B970" s="18">
        <v>44813</v>
      </c>
      <c r="C970" s="19">
        <f t="shared" si="70"/>
        <v>9</v>
      </c>
      <c r="D970" s="19">
        <f t="shared" si="71"/>
        <v>23</v>
      </c>
      <c r="E970" s="19">
        <f t="shared" si="72"/>
        <v>6</v>
      </c>
      <c r="F970" s="19">
        <v>1</v>
      </c>
      <c r="G970" s="19">
        <f t="shared" si="73"/>
        <v>2</v>
      </c>
      <c r="H970" s="5">
        <v>29</v>
      </c>
      <c r="I970" s="5">
        <f t="shared" si="74"/>
        <v>0</v>
      </c>
      <c r="J970" s="5">
        <v>65</v>
      </c>
      <c r="K970" s="5">
        <v>80</v>
      </c>
      <c r="L970" s="5">
        <v>67</v>
      </c>
      <c r="M970" s="5">
        <v>24</v>
      </c>
      <c r="N970" s="5">
        <v>194</v>
      </c>
      <c r="O970" s="5">
        <v>3.7</v>
      </c>
      <c r="P970" s="6">
        <v>0.4</v>
      </c>
      <c r="Q970" s="6">
        <v>0.45682271410169484</v>
      </c>
      <c r="R970" s="6">
        <v>456.82271410169483</v>
      </c>
      <c r="S970" s="6">
        <v>1.3</v>
      </c>
      <c r="T970" s="6">
        <v>19.5</v>
      </c>
      <c r="U970" s="7">
        <v>3.3000000000000002E-2</v>
      </c>
      <c r="V970" s="6">
        <v>54</v>
      </c>
      <c r="W970" s="6">
        <v>20.8</v>
      </c>
      <c r="X970" s="35">
        <v>712.86732810410797</v>
      </c>
      <c r="Y970" s="35">
        <v>32.61</v>
      </c>
      <c r="Z970" s="35">
        <v>7.8700362790697698</v>
      </c>
      <c r="AA970" s="35">
        <v>11.322756384838399</v>
      </c>
      <c r="AB970" s="35">
        <v>0.47448801286062797</v>
      </c>
      <c r="AC970" s="35">
        <v>2.54717205291962</v>
      </c>
      <c r="AD970" s="35">
        <v>1.1160916511627901</v>
      </c>
      <c r="AE970" s="35">
        <v>4.4510469320366699</v>
      </c>
      <c r="AF970" s="35">
        <v>1.1160916511627901</v>
      </c>
      <c r="AG970" s="35">
        <v>0.41447376702189898</v>
      </c>
      <c r="AH970" s="35">
        <v>0.73655323026419395</v>
      </c>
      <c r="AI970" s="35">
        <v>1.6130379534883701</v>
      </c>
      <c r="AJ970" s="35">
        <v>21.231592566635474</v>
      </c>
      <c r="AK970" s="35">
        <v>51.026200920988771</v>
      </c>
    </row>
    <row r="971" spans="1:37" x14ac:dyDescent="0.5">
      <c r="A971" s="17">
        <v>44814</v>
      </c>
      <c r="B971" s="18">
        <v>44814</v>
      </c>
      <c r="C971" s="19">
        <f t="shared" ref="C971:C1034" si="75">MONTH(B971)</f>
        <v>9</v>
      </c>
      <c r="D971" s="19">
        <f t="shared" ref="D971:D1034" si="76">HOUR(A971)</f>
        <v>0</v>
      </c>
      <c r="E971" s="19">
        <f t="shared" ref="E971:E1034" si="77">WEEKDAY(B971)</f>
        <v>7</v>
      </c>
      <c r="F971" s="19">
        <v>1</v>
      </c>
      <c r="G971" s="19">
        <f t="shared" ref="G971:G1034" si="78">IF(F971=0,0,IF(H971&gt;$G$9,2,0))</f>
        <v>2</v>
      </c>
      <c r="H971" s="5">
        <v>33.85</v>
      </c>
      <c r="I971" s="5">
        <f t="shared" ref="I971:I1034" si="79">IF(J971&gt;70,1,0)</f>
        <v>0</v>
      </c>
      <c r="J971" s="5">
        <v>67</v>
      </c>
      <c r="K971" s="5">
        <v>81</v>
      </c>
      <c r="L971" s="5">
        <v>64</v>
      </c>
      <c r="M971" s="5">
        <v>35</v>
      </c>
      <c r="N971" s="5">
        <v>284</v>
      </c>
      <c r="O971" s="5">
        <v>4.2</v>
      </c>
      <c r="P971" s="6">
        <v>0.3</v>
      </c>
      <c r="Q971" s="6">
        <v>0.29821685128333347</v>
      </c>
      <c r="R971" s="6">
        <v>298.21685128333348</v>
      </c>
      <c r="S971" s="6">
        <v>0.2</v>
      </c>
      <c r="T971" s="6">
        <v>5.6</v>
      </c>
      <c r="U971" s="7">
        <v>3.7999999999999999E-2</v>
      </c>
      <c r="V971" s="6">
        <v>57.5</v>
      </c>
      <c r="W971" s="6">
        <v>5.8</v>
      </c>
      <c r="X971" s="35">
        <v>573.628360547125</v>
      </c>
      <c r="Y971" s="35">
        <v>38.35</v>
      </c>
      <c r="Z971" s="35">
        <v>6.83249483333333</v>
      </c>
      <c r="AA971" s="35">
        <v>10.5666341767572</v>
      </c>
      <c r="AB971" s="35">
        <v>0.46653681212312798</v>
      </c>
      <c r="AC971" s="35">
        <v>2.21844614913394</v>
      </c>
      <c r="AD971" s="35">
        <v>0.35756031666666699</v>
      </c>
      <c r="AE971" s="35">
        <v>3.2104498794295502</v>
      </c>
      <c r="AF971" s="35">
        <v>0.35756031666666699</v>
      </c>
      <c r="AG971" s="35">
        <v>0.28934603844381601</v>
      </c>
      <c r="AH971" s="35">
        <v>0.22014524504843699</v>
      </c>
      <c r="AI971" s="35">
        <v>0.86975863333333303</v>
      </c>
      <c r="AJ971" s="35">
        <v>15.671745634669405</v>
      </c>
      <c r="AK971" s="35">
        <v>34.819571470798721</v>
      </c>
    </row>
    <row r="972" spans="1:37" x14ac:dyDescent="0.5">
      <c r="A972" s="17">
        <v>44814.041666666664</v>
      </c>
      <c r="B972" s="18">
        <v>44814</v>
      </c>
      <c r="C972" s="19">
        <f t="shared" si="75"/>
        <v>9</v>
      </c>
      <c r="D972" s="19">
        <f t="shared" si="76"/>
        <v>1</v>
      </c>
      <c r="E972" s="19">
        <f t="shared" si="77"/>
        <v>7</v>
      </c>
      <c r="F972" s="19">
        <v>1</v>
      </c>
      <c r="G972" s="19">
        <f t="shared" si="78"/>
        <v>2</v>
      </c>
      <c r="H972" s="5">
        <v>33.85</v>
      </c>
      <c r="I972" s="5">
        <f t="shared" si="79"/>
        <v>0</v>
      </c>
      <c r="J972" s="5">
        <v>67</v>
      </c>
      <c r="K972" s="5">
        <v>81</v>
      </c>
      <c r="L972" s="5">
        <v>61</v>
      </c>
      <c r="M972" s="5">
        <v>37</v>
      </c>
      <c r="N972" s="5">
        <v>262</v>
      </c>
      <c r="O972" s="5">
        <v>3</v>
      </c>
      <c r="P972" s="6">
        <v>0.3</v>
      </c>
      <c r="Q972" s="6">
        <v>0.31713127642622957</v>
      </c>
      <c r="R972" s="6">
        <v>317.13127642622959</v>
      </c>
      <c r="S972" s="6">
        <v>0.3</v>
      </c>
      <c r="T972" s="6">
        <v>11</v>
      </c>
      <c r="U972" s="7">
        <v>3.1E-2</v>
      </c>
      <c r="V972" s="6">
        <v>50.5</v>
      </c>
      <c r="W972" s="6">
        <v>11.3</v>
      </c>
      <c r="X972" s="35">
        <v>551.26087932879295</v>
      </c>
      <c r="Y972" s="35">
        <v>31.629999999999995</v>
      </c>
      <c r="Z972" s="35">
        <v>6.9928802499999998</v>
      </c>
      <c r="AA972" s="35">
        <v>11.4501184971357</v>
      </c>
      <c r="AB972" s="35">
        <v>0.38939562654465698</v>
      </c>
      <c r="AC972" s="35">
        <v>2.51625226690564</v>
      </c>
      <c r="AD972" s="35">
        <v>0.55095459999999996</v>
      </c>
      <c r="AE972" s="35">
        <v>3.4500937388047999</v>
      </c>
      <c r="AF972" s="35">
        <v>0.55095459999999996</v>
      </c>
      <c r="AG972" s="35">
        <v>0.37877472748621799</v>
      </c>
      <c r="AH972" s="35">
        <v>0.23507017844238301</v>
      </c>
      <c r="AI972" s="35">
        <v>1.4474568249999999</v>
      </c>
      <c r="AJ972" s="35">
        <v>17.560143764283616</v>
      </c>
      <c r="AK972" s="35">
        <v>39.766627657507229</v>
      </c>
    </row>
    <row r="973" spans="1:37" x14ac:dyDescent="0.5">
      <c r="A973" s="17">
        <v>44814.083333333336</v>
      </c>
      <c r="B973" s="18">
        <v>44814</v>
      </c>
      <c r="C973" s="19">
        <f t="shared" si="75"/>
        <v>9</v>
      </c>
      <c r="D973" s="19">
        <f t="shared" si="76"/>
        <v>2</v>
      </c>
      <c r="E973" s="19">
        <f t="shared" si="77"/>
        <v>7</v>
      </c>
      <c r="F973" s="19">
        <v>1</v>
      </c>
      <c r="G973" s="19">
        <f t="shared" si="78"/>
        <v>2</v>
      </c>
      <c r="H973" s="5">
        <v>33.85</v>
      </c>
      <c r="I973" s="5">
        <f t="shared" si="79"/>
        <v>0</v>
      </c>
      <c r="J973" s="5">
        <v>67</v>
      </c>
      <c r="K973" s="5">
        <v>81</v>
      </c>
      <c r="L973" s="5">
        <v>61</v>
      </c>
      <c r="M973" s="5">
        <v>36</v>
      </c>
      <c r="N973" s="5">
        <v>209</v>
      </c>
      <c r="O973" s="5">
        <v>3.8</v>
      </c>
      <c r="P973" s="6">
        <v>0.3</v>
      </c>
      <c r="Q973" s="6">
        <v>0.35933116088135586</v>
      </c>
      <c r="R973" s="6">
        <v>359.33116088135586</v>
      </c>
      <c r="S973" s="6">
        <v>0.2</v>
      </c>
      <c r="T973" s="6">
        <v>14.7</v>
      </c>
      <c r="U973" s="7">
        <v>2.5000000000000001E-2</v>
      </c>
      <c r="V973" s="6">
        <v>47.3</v>
      </c>
      <c r="W973" s="6">
        <v>14.899999999999999</v>
      </c>
      <c r="X973" s="35">
        <v>537.84079196484595</v>
      </c>
      <c r="Y973" s="35">
        <v>24.296666666666663</v>
      </c>
      <c r="Z973" s="35">
        <v>7.6561323333333302</v>
      </c>
      <c r="AA973" s="35">
        <v>12.655602673079001</v>
      </c>
      <c r="AB973" s="35">
        <v>0.416588442920242</v>
      </c>
      <c r="AC973" s="35">
        <v>3.11666183439291</v>
      </c>
      <c r="AD973" s="35">
        <v>0.96037740000000005</v>
      </c>
      <c r="AE973" s="35">
        <v>3.7258735816011002</v>
      </c>
      <c r="AF973" s="35">
        <v>0.96037740000000005</v>
      </c>
      <c r="AG973" s="35">
        <v>0.63835866699883603</v>
      </c>
      <c r="AH973" s="35">
        <v>0.34424633353551298</v>
      </c>
      <c r="AI973" s="35">
        <v>1.73450066666667</v>
      </c>
      <c r="AJ973" s="35">
        <v>20.254453289260557</v>
      </c>
      <c r="AK973" s="35">
        <v>48.297854193576164</v>
      </c>
    </row>
    <row r="974" spans="1:37" x14ac:dyDescent="0.5">
      <c r="A974" s="17">
        <v>44814.125</v>
      </c>
      <c r="B974" s="18">
        <v>44814</v>
      </c>
      <c r="C974" s="19">
        <f t="shared" si="75"/>
        <v>9</v>
      </c>
      <c r="D974" s="19">
        <f t="shared" si="76"/>
        <v>3</v>
      </c>
      <c r="E974" s="19">
        <f t="shared" si="77"/>
        <v>7</v>
      </c>
      <c r="F974" s="19">
        <v>1</v>
      </c>
      <c r="G974" s="19">
        <f t="shared" si="78"/>
        <v>2</v>
      </c>
      <c r="H974" s="5">
        <v>33.85</v>
      </c>
      <c r="I974" s="5">
        <f t="shared" si="79"/>
        <v>0</v>
      </c>
      <c r="J974" s="5">
        <v>67</v>
      </c>
      <c r="K974" s="5">
        <v>81</v>
      </c>
      <c r="L974" s="5">
        <v>59</v>
      </c>
      <c r="M974" s="5">
        <v>35</v>
      </c>
      <c r="N974" s="5">
        <v>143</v>
      </c>
      <c r="O974" s="5">
        <v>2.7</v>
      </c>
      <c r="P974" s="6">
        <v>0.3</v>
      </c>
      <c r="Q974" s="6">
        <v>0.3992355423833332</v>
      </c>
      <c r="R974" s="6">
        <v>399.23554238333321</v>
      </c>
      <c r="S974" s="6">
        <v>0.7</v>
      </c>
      <c r="T974" s="6">
        <v>14.5</v>
      </c>
      <c r="U974" s="7">
        <v>2.3E-2</v>
      </c>
      <c r="V974" s="6">
        <v>46.1</v>
      </c>
      <c r="W974" s="6">
        <v>15.2</v>
      </c>
      <c r="X974" s="35">
        <v>556.99970541439995</v>
      </c>
      <c r="Y974" s="35">
        <v>23.295000000000002</v>
      </c>
      <c r="Z974" s="35">
        <v>8.0563178333333294</v>
      </c>
      <c r="AA974" s="35">
        <v>12.4847554793052</v>
      </c>
      <c r="AB974" s="35">
        <v>0.42029892394639301</v>
      </c>
      <c r="AC974" s="35">
        <v>2.9098750373076001</v>
      </c>
      <c r="AD974" s="35">
        <v>1.07970328333333</v>
      </c>
      <c r="AE974" s="35">
        <v>3.7292744656752501</v>
      </c>
      <c r="AF974" s="35">
        <v>1.07970328333333</v>
      </c>
      <c r="AG974" s="35">
        <v>0.64852577602595995</v>
      </c>
      <c r="AH974" s="35">
        <v>0.35989184890562498</v>
      </c>
      <c r="AI974" s="35">
        <v>1.6083081666666701</v>
      </c>
      <c r="AJ974" s="35">
        <v>20.345812278912</v>
      </c>
      <c r="AK974" s="35">
        <v>48.618190585000086</v>
      </c>
    </row>
    <row r="975" spans="1:37" x14ac:dyDescent="0.5">
      <c r="A975" s="17">
        <v>44814.166666666664</v>
      </c>
      <c r="B975" s="18">
        <v>44814</v>
      </c>
      <c r="C975" s="19">
        <f t="shared" si="75"/>
        <v>9</v>
      </c>
      <c r="D975" s="19">
        <f t="shared" si="76"/>
        <v>4</v>
      </c>
      <c r="E975" s="19">
        <f t="shared" si="77"/>
        <v>7</v>
      </c>
      <c r="F975" s="19">
        <v>1</v>
      </c>
      <c r="G975" s="19">
        <f t="shared" si="78"/>
        <v>2</v>
      </c>
      <c r="H975" s="5">
        <v>33.85</v>
      </c>
      <c r="I975" s="5">
        <f t="shared" si="79"/>
        <v>0</v>
      </c>
      <c r="J975" s="5">
        <v>67</v>
      </c>
      <c r="K975" s="5">
        <v>81</v>
      </c>
      <c r="L975" s="5">
        <v>58</v>
      </c>
      <c r="M975" s="5">
        <v>38</v>
      </c>
      <c r="N975" s="5">
        <v>199</v>
      </c>
      <c r="O975" s="5">
        <v>2.2999999999999998</v>
      </c>
      <c r="P975" s="6">
        <v>0.4</v>
      </c>
      <c r="Q975" s="6">
        <v>0.43509621118032793</v>
      </c>
      <c r="R975" s="6">
        <v>435.09621118032794</v>
      </c>
      <c r="S975" s="6">
        <v>0.5</v>
      </c>
      <c r="T975" s="6">
        <v>16.100000000000001</v>
      </c>
      <c r="V975" s="6">
        <v>47.2</v>
      </c>
      <c r="W975" s="6">
        <v>16.600000000000001</v>
      </c>
      <c r="X975" s="35">
        <v>645.50258151616595</v>
      </c>
      <c r="Y975" s="35">
        <v>16.323728813559324</v>
      </c>
      <c r="Z975" s="35">
        <v>8.3191299999999995</v>
      </c>
      <c r="AA975" s="35">
        <v>16.029022222183301</v>
      </c>
      <c r="AB975" s="35">
        <v>0.147628578409054</v>
      </c>
      <c r="AC975" s="35">
        <v>3.89753269407678</v>
      </c>
      <c r="AD975" s="35">
        <v>1.5322807692307701</v>
      </c>
      <c r="AE975" s="35">
        <v>4.6806947118839197</v>
      </c>
      <c r="AF975" s="35">
        <v>1.5322807692307701</v>
      </c>
      <c r="AG975" s="35">
        <v>0.97965272648345403</v>
      </c>
      <c r="AH975" s="35">
        <v>0.55227766163649705</v>
      </c>
      <c r="AI975" s="35">
        <v>2.4436392307692301</v>
      </c>
      <c r="AJ975" s="35">
        <v>24.519517437060117</v>
      </c>
      <c r="AK975" s="35">
        <v>62.827809565469472</v>
      </c>
    </row>
    <row r="976" spans="1:37" x14ac:dyDescent="0.5">
      <c r="A976" s="17">
        <v>44814.208333333336</v>
      </c>
      <c r="B976" s="18">
        <v>44814</v>
      </c>
      <c r="C976" s="19">
        <f t="shared" si="75"/>
        <v>9</v>
      </c>
      <c r="D976" s="19">
        <f t="shared" si="76"/>
        <v>5</v>
      </c>
      <c r="E976" s="19">
        <f t="shared" si="77"/>
        <v>7</v>
      </c>
      <c r="F976" s="19">
        <v>1</v>
      </c>
      <c r="G976" s="19">
        <f t="shared" si="78"/>
        <v>2</v>
      </c>
      <c r="H976" s="5">
        <v>33.85</v>
      </c>
      <c r="I976" s="5">
        <f t="shared" si="79"/>
        <v>0</v>
      </c>
      <c r="J976" s="5">
        <v>67</v>
      </c>
      <c r="K976" s="5">
        <v>81</v>
      </c>
      <c r="L976" s="5">
        <v>56</v>
      </c>
      <c r="M976" s="5">
        <v>44</v>
      </c>
      <c r="N976" s="5">
        <v>188</v>
      </c>
      <c r="O976" s="5">
        <v>2.6</v>
      </c>
      <c r="P976" s="6">
        <v>0.4</v>
      </c>
      <c r="Q976" s="6">
        <v>0.48108408111864387</v>
      </c>
      <c r="R976" s="6">
        <v>481.08408111864389</v>
      </c>
      <c r="S976" s="6">
        <v>4.8</v>
      </c>
      <c r="T976" s="6">
        <v>22.8</v>
      </c>
      <c r="U976" s="7">
        <v>0.01</v>
      </c>
      <c r="V976" s="6">
        <v>45.3</v>
      </c>
      <c r="W976" s="6">
        <v>27.6</v>
      </c>
      <c r="X976" s="35">
        <v>728.26659258145901</v>
      </c>
      <c r="Y976" s="35">
        <v>10.213333333333333</v>
      </c>
      <c r="Z976" s="35">
        <v>7.8037843636363604</v>
      </c>
      <c r="AA976" s="35">
        <v>14.9091807600677</v>
      </c>
      <c r="AB976" s="35">
        <v>0.41084834022873701</v>
      </c>
      <c r="AC976" s="35">
        <v>3.7186525956118501</v>
      </c>
      <c r="AD976" s="35">
        <v>1.7584692727272699</v>
      </c>
      <c r="AE976" s="35">
        <v>4.4294923736075598</v>
      </c>
      <c r="AF976" s="35">
        <v>1.7584692727272699</v>
      </c>
      <c r="AG976" s="35">
        <v>1.0573610605838</v>
      </c>
      <c r="AH976" s="35">
        <v>0.56125959764641398</v>
      </c>
      <c r="AI976" s="35">
        <v>2.6255038181818202</v>
      </c>
      <c r="AJ976" s="35">
        <v>24.334175294101254</v>
      </c>
      <c r="AK976" s="35">
        <v>63.776892031259123</v>
      </c>
    </row>
    <row r="977" spans="1:37" x14ac:dyDescent="0.5">
      <c r="A977" s="17">
        <v>44814.25</v>
      </c>
      <c r="B977" s="18">
        <v>44814</v>
      </c>
      <c r="C977" s="19">
        <f t="shared" si="75"/>
        <v>9</v>
      </c>
      <c r="D977" s="19">
        <f t="shared" si="76"/>
        <v>6</v>
      </c>
      <c r="E977" s="19">
        <f t="shared" si="77"/>
        <v>7</v>
      </c>
      <c r="F977" s="19">
        <v>1</v>
      </c>
      <c r="G977" s="19">
        <f t="shared" si="78"/>
        <v>2</v>
      </c>
      <c r="H977" s="5">
        <v>33.85</v>
      </c>
      <c r="I977" s="5">
        <f t="shared" si="79"/>
        <v>0</v>
      </c>
      <c r="J977" s="5">
        <v>67</v>
      </c>
      <c r="K977" s="5">
        <v>81</v>
      </c>
      <c r="L977" s="5">
        <v>55</v>
      </c>
      <c r="M977" s="5">
        <v>50</v>
      </c>
      <c r="N977" s="5">
        <v>130</v>
      </c>
      <c r="O977" s="5">
        <v>2.2000000000000002</v>
      </c>
      <c r="P977" s="6">
        <v>0.5</v>
      </c>
      <c r="Q977" s="6">
        <v>0.5475338226666665</v>
      </c>
      <c r="R977" s="6">
        <v>547.53382266666654</v>
      </c>
      <c r="S977" s="6">
        <v>7.1</v>
      </c>
      <c r="T977" s="6">
        <v>26.6</v>
      </c>
      <c r="U977" s="7">
        <v>8.0000000000000002E-3</v>
      </c>
      <c r="V977" s="6">
        <v>42.6</v>
      </c>
      <c r="W977" s="6">
        <v>33.700000000000003</v>
      </c>
      <c r="X977" s="35">
        <v>815.75735375779095</v>
      </c>
      <c r="Z977" s="35">
        <v>8.6096696666666706</v>
      </c>
      <c r="AA977" s="35">
        <v>17.038010577402702</v>
      </c>
      <c r="AB977" s="35">
        <v>0.42332683625176398</v>
      </c>
      <c r="AC977" s="35">
        <v>4.0503481970868602</v>
      </c>
      <c r="AD977" s="35">
        <v>2.39130966666667</v>
      </c>
      <c r="AE977" s="35">
        <v>4.6120334953574504</v>
      </c>
      <c r="AF977" s="35">
        <v>2.39130966666667</v>
      </c>
      <c r="AG977" s="35">
        <v>1.1008575070898301</v>
      </c>
      <c r="AH977" s="35">
        <v>0.57196507544248298</v>
      </c>
      <c r="AI977" s="35">
        <v>3.1526000000000001</v>
      </c>
      <c r="AJ977" s="35">
        <v>26.968605879935495</v>
      </c>
      <c r="AK977" s="35">
        <v>70.863222329845769</v>
      </c>
    </row>
    <row r="978" spans="1:37" x14ac:dyDescent="0.5">
      <c r="A978" s="17">
        <v>44814.291666666664</v>
      </c>
      <c r="B978" s="18">
        <v>44814</v>
      </c>
      <c r="C978" s="19">
        <f t="shared" si="75"/>
        <v>9</v>
      </c>
      <c r="D978" s="19">
        <f t="shared" si="76"/>
        <v>7</v>
      </c>
      <c r="E978" s="19">
        <f t="shared" si="77"/>
        <v>7</v>
      </c>
      <c r="F978" s="19">
        <v>1</v>
      </c>
      <c r="G978" s="19">
        <f t="shared" si="78"/>
        <v>2</v>
      </c>
      <c r="H978" s="5">
        <v>33.85</v>
      </c>
      <c r="I978" s="5">
        <f t="shared" si="79"/>
        <v>0</v>
      </c>
      <c r="J978" s="5">
        <v>67</v>
      </c>
      <c r="K978" s="5">
        <v>81</v>
      </c>
      <c r="L978" s="5">
        <v>57</v>
      </c>
      <c r="M978" s="5">
        <v>43</v>
      </c>
      <c r="N978" s="5">
        <v>183</v>
      </c>
      <c r="O978" s="5">
        <v>2</v>
      </c>
      <c r="P978" s="6">
        <v>0.4</v>
      </c>
      <c r="Q978" s="6">
        <v>0.47567272031147539</v>
      </c>
      <c r="R978" s="6">
        <v>475.67272031147542</v>
      </c>
      <c r="S978" s="6">
        <v>7.4</v>
      </c>
      <c r="T978" s="6">
        <v>22.3</v>
      </c>
      <c r="U978" s="7">
        <v>1.6E-2</v>
      </c>
      <c r="V978" s="6">
        <v>35.6</v>
      </c>
      <c r="W978" s="6">
        <v>29.700000000000003</v>
      </c>
      <c r="X978" s="35">
        <v>738.96030400994596</v>
      </c>
      <c r="Y978" s="35">
        <v>16.293220338983051</v>
      </c>
      <c r="Z978" s="35">
        <v>8.3688585</v>
      </c>
      <c r="AA978" s="35">
        <v>14.4275560076742</v>
      </c>
      <c r="AB978" s="35">
        <v>0.267470518803405</v>
      </c>
      <c r="AC978" s="35">
        <v>3.7458755017857799</v>
      </c>
      <c r="AD978" s="35">
        <v>2.6606755</v>
      </c>
      <c r="AE978" s="35">
        <v>4.4757836321348101</v>
      </c>
      <c r="AF978" s="35">
        <v>2.6606755</v>
      </c>
      <c r="AG978" s="35">
        <v>1.16589840510571</v>
      </c>
      <c r="AH978" s="35">
        <v>0.66072917633575201</v>
      </c>
      <c r="AI978" s="35">
        <v>3.2112227500000001</v>
      </c>
      <c r="AJ978" s="35">
        <v>27.368068729787623</v>
      </c>
      <c r="AK978" s="35">
        <v>72.673309804213162</v>
      </c>
    </row>
    <row r="979" spans="1:37" x14ac:dyDescent="0.5">
      <c r="A979" s="17">
        <v>44814.333333333336</v>
      </c>
      <c r="B979" s="18">
        <v>44814</v>
      </c>
      <c r="C979" s="19">
        <f t="shared" si="75"/>
        <v>9</v>
      </c>
      <c r="D979" s="19">
        <f t="shared" si="76"/>
        <v>8</v>
      </c>
      <c r="E979" s="19">
        <f t="shared" si="77"/>
        <v>7</v>
      </c>
      <c r="F979" s="19">
        <v>1</v>
      </c>
      <c r="G979" s="19">
        <f t="shared" si="78"/>
        <v>2</v>
      </c>
      <c r="H979" s="5">
        <v>33.85</v>
      </c>
      <c r="I979" s="5">
        <f t="shared" si="79"/>
        <v>0</v>
      </c>
      <c r="J979" s="5">
        <v>67</v>
      </c>
      <c r="K979" s="5">
        <v>81</v>
      </c>
      <c r="L979" s="5">
        <v>62</v>
      </c>
      <c r="M979" s="5">
        <v>38</v>
      </c>
      <c r="N979" s="5">
        <v>159</v>
      </c>
      <c r="O979" s="5">
        <v>1.4</v>
      </c>
      <c r="P979" s="6">
        <v>0.3</v>
      </c>
      <c r="Q979" s="6">
        <v>0.33831221274576256</v>
      </c>
      <c r="R979" s="6">
        <v>338.31221274576257</v>
      </c>
      <c r="S979" s="6">
        <v>5.2</v>
      </c>
      <c r="T979" s="6">
        <v>15.1</v>
      </c>
      <c r="U979" s="7">
        <v>2.9000000000000001E-2</v>
      </c>
      <c r="V979" s="6">
        <v>30.4</v>
      </c>
      <c r="W979" s="6">
        <v>20.3</v>
      </c>
      <c r="X979" s="35">
        <v>524.88094459078297</v>
      </c>
      <c r="Y979" s="35">
        <v>29.175000000000001</v>
      </c>
      <c r="Z979" s="35">
        <v>7.6671273333333296</v>
      </c>
      <c r="AA979" s="35">
        <v>11.6605173932633</v>
      </c>
      <c r="AB979" s="35">
        <v>0.36059705164616501</v>
      </c>
      <c r="AC979" s="35">
        <v>2.4244779595645598</v>
      </c>
      <c r="AD979" s="35">
        <v>0.86250059999999995</v>
      </c>
      <c r="AE979" s="35">
        <v>3.9184101888024001</v>
      </c>
      <c r="AF979" s="35">
        <v>0.86250059999999995</v>
      </c>
      <c r="AG979" s="35">
        <v>0.4595740531434</v>
      </c>
      <c r="AH979" s="35">
        <v>0.34533611459667002</v>
      </c>
      <c r="AI979" s="35">
        <v>1.4419993333333301</v>
      </c>
      <c r="AJ979" s="35">
        <v>19.410210625174734</v>
      </c>
      <c r="AK979" s="35">
        <v>44.903545464274735</v>
      </c>
    </row>
    <row r="980" spans="1:37" x14ac:dyDescent="0.5">
      <c r="A980" s="17">
        <v>44814.375</v>
      </c>
      <c r="B980" s="18">
        <v>44814</v>
      </c>
      <c r="C980" s="19">
        <f t="shared" si="75"/>
        <v>9</v>
      </c>
      <c r="D980" s="19">
        <f t="shared" si="76"/>
        <v>9</v>
      </c>
      <c r="E980" s="19">
        <f t="shared" si="77"/>
        <v>7</v>
      </c>
      <c r="F980" s="19">
        <v>1</v>
      </c>
      <c r="G980" s="19">
        <f t="shared" si="78"/>
        <v>2</v>
      </c>
      <c r="H980" s="5">
        <v>33.85</v>
      </c>
      <c r="I980" s="5">
        <f t="shared" si="79"/>
        <v>0</v>
      </c>
      <c r="J980" s="5">
        <v>67</v>
      </c>
      <c r="K980" s="5">
        <v>81</v>
      </c>
      <c r="L980" s="5">
        <v>65</v>
      </c>
      <c r="M980" s="5">
        <v>34</v>
      </c>
      <c r="N980" s="5">
        <v>287</v>
      </c>
      <c r="O980" s="5">
        <v>3.6</v>
      </c>
      <c r="P980" s="6">
        <v>0.2</v>
      </c>
      <c r="Q980" s="6">
        <v>0.29645305696666663</v>
      </c>
      <c r="R980" s="6">
        <v>296.45305696666662</v>
      </c>
      <c r="S980" s="6">
        <v>3.2</v>
      </c>
      <c r="T980" s="6">
        <v>9.6999999999999993</v>
      </c>
      <c r="U980" s="7">
        <v>3.7999999999999999E-2</v>
      </c>
      <c r="V980" s="6">
        <v>29.3</v>
      </c>
      <c r="W980" s="6">
        <v>12.899999999999999</v>
      </c>
      <c r="X980" s="35">
        <v>423.37358558456202</v>
      </c>
      <c r="Y980" s="35">
        <v>38.408333333333331</v>
      </c>
      <c r="Z980" s="35">
        <v>7.8884168292682899</v>
      </c>
      <c r="AA980" s="35">
        <v>10.2935611289227</v>
      </c>
      <c r="AB980" s="35">
        <v>0.273543517075999</v>
      </c>
      <c r="AC980" s="35">
        <v>2.2050012576640601</v>
      </c>
      <c r="AD980" s="35">
        <v>0.71521768292682897</v>
      </c>
      <c r="AE980" s="35">
        <v>3.7496049770967099</v>
      </c>
      <c r="AF980" s="35">
        <v>0.71521768292682897</v>
      </c>
      <c r="AG980" s="35">
        <v>0.38671352670321901</v>
      </c>
      <c r="AH980" s="35">
        <v>0.26263918764017202</v>
      </c>
      <c r="AI980" s="35">
        <v>1.1565982926829299</v>
      </c>
      <c r="AJ980" s="35">
        <v>18.046800326894342</v>
      </c>
      <c r="AK980" s="35">
        <v>40.739863127150961</v>
      </c>
    </row>
    <row r="981" spans="1:37" x14ac:dyDescent="0.5">
      <c r="A981" s="17">
        <v>44814.416666666664</v>
      </c>
      <c r="B981" s="18">
        <v>44814</v>
      </c>
      <c r="C981" s="19">
        <f t="shared" si="75"/>
        <v>9</v>
      </c>
      <c r="D981" s="19">
        <f t="shared" si="76"/>
        <v>10</v>
      </c>
      <c r="E981" s="19">
        <f t="shared" si="77"/>
        <v>7</v>
      </c>
      <c r="F981" s="19">
        <v>1</v>
      </c>
      <c r="G981" s="19">
        <f t="shared" si="78"/>
        <v>2</v>
      </c>
      <c r="H981" s="5">
        <v>33.85</v>
      </c>
      <c r="I981" s="5">
        <f t="shared" si="79"/>
        <v>0</v>
      </c>
      <c r="J981" s="5">
        <v>67</v>
      </c>
      <c r="K981" s="5">
        <v>81</v>
      </c>
      <c r="L981" s="5">
        <v>67</v>
      </c>
      <c r="M981" s="5">
        <v>29</v>
      </c>
      <c r="N981" s="5">
        <v>312</v>
      </c>
      <c r="O981" s="5">
        <v>4.2</v>
      </c>
      <c r="P981" s="6">
        <v>0.2</v>
      </c>
      <c r="Q981" s="6">
        <v>0.28985911240983597</v>
      </c>
      <c r="R981" s="6">
        <v>289.85911240983597</v>
      </c>
      <c r="S981" s="6">
        <v>2.1</v>
      </c>
      <c r="T981" s="6">
        <v>8.8000000000000007</v>
      </c>
      <c r="U981" s="7">
        <v>0.05</v>
      </c>
      <c r="V981" s="6">
        <v>30.8</v>
      </c>
      <c r="W981" s="6">
        <v>10.9</v>
      </c>
      <c r="X981" s="35">
        <v>436.06122655118298</v>
      </c>
      <c r="Y981" s="35">
        <v>50.160000000000004</v>
      </c>
      <c r="Z981" s="35">
        <v>9.1074408474576298</v>
      </c>
      <c r="AA981" s="35">
        <v>9.1300521639122199</v>
      </c>
      <c r="AB981" s="35">
        <v>0.35958222958000402</v>
      </c>
      <c r="AC981" s="35">
        <v>1.97264095784935</v>
      </c>
      <c r="AD981" s="35">
        <v>0.57239579661016904</v>
      </c>
      <c r="AE981" s="35">
        <v>3.7105351660285901</v>
      </c>
      <c r="AF981" s="35">
        <v>0.57239579661016904</v>
      </c>
      <c r="AG981" s="35">
        <v>0.29685607300794098</v>
      </c>
      <c r="AH981" s="35">
        <v>0.18927583206226101</v>
      </c>
      <c r="AI981" s="35">
        <v>0.94787827118644097</v>
      </c>
      <c r="AJ981" s="35">
        <v>18.710260904862416</v>
      </c>
      <c r="AK981" s="35">
        <v>39.210864094395973</v>
      </c>
    </row>
    <row r="982" spans="1:37" x14ac:dyDescent="0.5">
      <c r="A982" s="17">
        <v>44814.458333333336</v>
      </c>
      <c r="B982" s="18">
        <v>44814</v>
      </c>
      <c r="C982" s="19">
        <f t="shared" si="75"/>
        <v>9</v>
      </c>
      <c r="D982" s="19">
        <f t="shared" si="76"/>
        <v>11</v>
      </c>
      <c r="E982" s="19">
        <f t="shared" si="77"/>
        <v>7</v>
      </c>
      <c r="F982" s="19">
        <v>1</v>
      </c>
      <c r="G982" s="19">
        <f t="shared" si="78"/>
        <v>2</v>
      </c>
      <c r="H982" s="5">
        <v>33.85</v>
      </c>
      <c r="I982" s="5">
        <f t="shared" si="79"/>
        <v>0</v>
      </c>
      <c r="J982" s="5">
        <v>67</v>
      </c>
      <c r="K982" s="5">
        <v>81</v>
      </c>
      <c r="L982" s="5">
        <v>71</v>
      </c>
      <c r="M982" s="5">
        <v>24</v>
      </c>
      <c r="N982" s="5">
        <v>270</v>
      </c>
      <c r="O982" s="5">
        <v>3.2</v>
      </c>
      <c r="P982" s="6">
        <v>0.3</v>
      </c>
      <c r="Q982" s="6">
        <v>0.3065205921525424</v>
      </c>
      <c r="R982" s="6">
        <v>306.52059215254241</v>
      </c>
      <c r="S982" s="6">
        <v>3</v>
      </c>
      <c r="T982" s="6">
        <v>11.8</v>
      </c>
      <c r="U982" s="7">
        <v>5.8000000000000003E-2</v>
      </c>
      <c r="V982" s="6">
        <v>32.5</v>
      </c>
      <c r="W982" s="6">
        <v>14.8</v>
      </c>
      <c r="X982" s="35">
        <v>461.32820256740598</v>
      </c>
      <c r="Y982" s="35">
        <v>58.010169491525417</v>
      </c>
      <c r="Z982" s="35">
        <v>9.8175381666666706</v>
      </c>
      <c r="AA982" s="35">
        <v>9.5689637452102101</v>
      </c>
      <c r="AB982" s="35">
        <v>0.39326983849346497</v>
      </c>
      <c r="AC982" s="35">
        <v>1.9122435545602701</v>
      </c>
      <c r="AD982" s="35">
        <v>0.61735248333333304</v>
      </c>
      <c r="AE982" s="35">
        <v>3.8052310048001399</v>
      </c>
      <c r="AF982" s="35">
        <v>0.61735248333333304</v>
      </c>
      <c r="AG982" s="35">
        <v>0.29678013356274302</v>
      </c>
      <c r="AH982" s="35">
        <v>0.20069622898862999</v>
      </c>
      <c r="AI982" s="35">
        <v>0.96137501666666703</v>
      </c>
      <c r="AJ982" s="35">
        <v>19.49356360478734</v>
      </c>
      <c r="AK982" s="35">
        <v>40.722792553112626</v>
      </c>
    </row>
    <row r="983" spans="1:37" x14ac:dyDescent="0.5">
      <c r="A983" s="17">
        <v>44814.5</v>
      </c>
      <c r="B983" s="18">
        <v>44814</v>
      </c>
      <c r="C983" s="19">
        <f t="shared" si="75"/>
        <v>9</v>
      </c>
      <c r="D983" s="19">
        <f t="shared" si="76"/>
        <v>12</v>
      </c>
      <c r="E983" s="19">
        <f t="shared" si="77"/>
        <v>7</v>
      </c>
      <c r="F983" s="19">
        <v>1</v>
      </c>
      <c r="G983" s="19">
        <f t="shared" si="78"/>
        <v>2</v>
      </c>
      <c r="H983" s="5">
        <v>33.85</v>
      </c>
      <c r="I983" s="5">
        <f t="shared" si="79"/>
        <v>0</v>
      </c>
      <c r="J983" s="5">
        <v>67</v>
      </c>
      <c r="K983" s="5">
        <v>81</v>
      </c>
      <c r="L983" s="5">
        <v>75</v>
      </c>
      <c r="M983" s="5">
        <v>21</v>
      </c>
      <c r="N983" s="5">
        <v>249</v>
      </c>
      <c r="O983" s="5">
        <v>3.3</v>
      </c>
      <c r="P983" s="6">
        <v>0.3</v>
      </c>
      <c r="Q983" s="6">
        <v>0.32755230499999988</v>
      </c>
      <c r="R983" s="6">
        <v>327.55230499999988</v>
      </c>
      <c r="S983" s="6">
        <v>1.4</v>
      </c>
      <c r="T983" s="6">
        <v>6.4</v>
      </c>
      <c r="U983" s="7">
        <v>6.6000000000000003E-2</v>
      </c>
      <c r="V983" s="6">
        <v>35</v>
      </c>
      <c r="W983" s="6">
        <v>7.8000000000000007</v>
      </c>
      <c r="X983" s="35">
        <v>468.04192212931798</v>
      </c>
      <c r="Y983" s="35">
        <v>66.40333333333335</v>
      </c>
      <c r="Z983" s="35">
        <v>8.3648694999999993</v>
      </c>
      <c r="AA983" s="35">
        <v>9.2589011977506992</v>
      </c>
      <c r="AB983" s="35">
        <v>0.38552328394584401</v>
      </c>
      <c r="AC983" s="35">
        <v>1.2738263541648001</v>
      </c>
      <c r="AD983" s="35">
        <v>0.33991215000000002</v>
      </c>
      <c r="AE983" s="35">
        <v>3.2897119833990298</v>
      </c>
      <c r="AF983" s="35">
        <v>0.33991215000000002</v>
      </c>
      <c r="AG983" s="35">
        <v>0.16956712377427099</v>
      </c>
      <c r="AH983" s="35">
        <v>0.12485672108701799</v>
      </c>
      <c r="AI983" s="35">
        <v>0.61590767499999999</v>
      </c>
      <c r="AJ983" s="35">
        <v>15.643432370955045</v>
      </c>
      <c r="AK983" s="35">
        <v>31.642901673198917</v>
      </c>
    </row>
    <row r="984" spans="1:37" x14ac:dyDescent="0.5">
      <c r="A984" s="17">
        <v>44814.541666666664</v>
      </c>
      <c r="B984" s="18">
        <v>44814</v>
      </c>
      <c r="C984" s="19">
        <f t="shared" si="75"/>
        <v>9</v>
      </c>
      <c r="D984" s="19">
        <f t="shared" si="76"/>
        <v>13</v>
      </c>
      <c r="E984" s="19">
        <f t="shared" si="77"/>
        <v>7</v>
      </c>
      <c r="F984" s="19">
        <v>1</v>
      </c>
      <c r="G984" s="19">
        <f t="shared" si="78"/>
        <v>2</v>
      </c>
      <c r="H984" s="5">
        <v>33.85</v>
      </c>
      <c r="I984" s="5">
        <f t="shared" si="79"/>
        <v>0</v>
      </c>
      <c r="J984" s="5">
        <v>67</v>
      </c>
      <c r="K984" s="5">
        <v>81</v>
      </c>
      <c r="L984" s="5">
        <v>76</v>
      </c>
      <c r="M984" s="5">
        <v>19</v>
      </c>
      <c r="N984" s="5">
        <v>254</v>
      </c>
      <c r="O984" s="5">
        <v>5.3</v>
      </c>
      <c r="P984" s="6">
        <v>0.3</v>
      </c>
      <c r="Q984" s="6">
        <v>0.32616943768852458</v>
      </c>
      <c r="R984" s="6">
        <v>326.16943768852457</v>
      </c>
      <c r="S984" s="6">
        <v>0.8</v>
      </c>
      <c r="T984" s="6">
        <v>4.5999999999999996</v>
      </c>
      <c r="U984" s="7">
        <v>6.9000000000000006E-2</v>
      </c>
      <c r="V984" s="6">
        <v>33.200000000000003</v>
      </c>
      <c r="W984" s="6">
        <v>5.3999999999999995</v>
      </c>
      <c r="X984" s="35">
        <v>456.79664304434698</v>
      </c>
      <c r="Y984" s="35">
        <v>69.34666666666665</v>
      </c>
      <c r="Z984" s="35">
        <v>7.6419335000000004</v>
      </c>
      <c r="AA984" s="35">
        <v>8.4115390210545709</v>
      </c>
      <c r="AB984" s="35">
        <v>0.430209305368351</v>
      </c>
      <c r="AC984" s="35">
        <v>1.0838505437797199</v>
      </c>
      <c r="AD984" s="35">
        <v>0.31947261666666699</v>
      </c>
      <c r="AE984" s="35">
        <v>3.08423298933285</v>
      </c>
      <c r="AF984" s="35">
        <v>0.31947261666666699</v>
      </c>
      <c r="AG984" s="35">
        <v>0.15040411776285101</v>
      </c>
      <c r="AH984" s="35">
        <v>0.12859270407673801</v>
      </c>
      <c r="AI984" s="35">
        <v>0.55494003333333297</v>
      </c>
      <c r="AJ984" s="35">
        <v>14.410689909571882</v>
      </c>
      <c r="AK984" s="35">
        <v>29.324252620720657</v>
      </c>
    </row>
    <row r="985" spans="1:37" x14ac:dyDescent="0.5">
      <c r="A985" s="17">
        <v>44814.583333333336</v>
      </c>
      <c r="B985" s="18">
        <v>44814</v>
      </c>
      <c r="C985" s="19">
        <f t="shared" si="75"/>
        <v>9</v>
      </c>
      <c r="D985" s="19">
        <f t="shared" si="76"/>
        <v>14</v>
      </c>
      <c r="E985" s="19">
        <f t="shared" si="77"/>
        <v>7</v>
      </c>
      <c r="F985" s="19">
        <v>1</v>
      </c>
      <c r="G985" s="19">
        <f t="shared" si="78"/>
        <v>2</v>
      </c>
      <c r="H985" s="5">
        <v>33.85</v>
      </c>
      <c r="I985" s="5">
        <f t="shared" si="79"/>
        <v>0</v>
      </c>
      <c r="J985" s="5">
        <v>67</v>
      </c>
      <c r="K985" s="5">
        <v>81</v>
      </c>
      <c r="L985" s="5">
        <v>78</v>
      </c>
      <c r="M985" s="5">
        <v>17</v>
      </c>
      <c r="N985" s="5">
        <v>299</v>
      </c>
      <c r="O985" s="5">
        <v>5.6</v>
      </c>
      <c r="P985" s="6">
        <v>0.3</v>
      </c>
      <c r="Q985" s="6">
        <v>0.30813967772881362</v>
      </c>
      <c r="R985" s="6">
        <v>308.13967772881364</v>
      </c>
      <c r="S985" s="6">
        <v>1.1000000000000001</v>
      </c>
      <c r="T985" s="6">
        <v>4.7</v>
      </c>
      <c r="U985" s="7">
        <v>7.1999999999999995E-2</v>
      </c>
      <c r="V985" s="6">
        <v>29.8</v>
      </c>
      <c r="W985" s="6">
        <v>5.8000000000000007</v>
      </c>
      <c r="X985" s="35">
        <v>406.65484834742898</v>
      </c>
      <c r="Y985" s="35">
        <v>71.77</v>
      </c>
      <c r="Z985" s="35">
        <v>6.2215041463414602</v>
      </c>
      <c r="AA985" s="35">
        <v>6.82795008567519</v>
      </c>
      <c r="AB985" s="35">
        <v>0.28102158759863899</v>
      </c>
      <c r="AC985" s="35">
        <v>0.84225573172087997</v>
      </c>
      <c r="AD985" s="35">
        <v>0.19680442682926799</v>
      </c>
      <c r="AE985" s="35">
        <v>2.58765454874026</v>
      </c>
      <c r="AF985" s="35">
        <v>0.19680442682926799</v>
      </c>
      <c r="AG985" s="35">
        <v>9.8241398349218897E-2</v>
      </c>
      <c r="AH985" s="35">
        <v>0.10684097042615399</v>
      </c>
      <c r="AI985" s="35">
        <v>0.41376136585365902</v>
      </c>
      <c r="AJ985" s="35">
        <v>11.513986986983188</v>
      </c>
      <c r="AK985" s="35">
        <v>23.079294414211624</v>
      </c>
    </row>
    <row r="986" spans="1:37" x14ac:dyDescent="0.5">
      <c r="A986" s="17">
        <v>44814.625</v>
      </c>
      <c r="B986" s="18">
        <v>44814</v>
      </c>
      <c r="C986" s="19">
        <f t="shared" si="75"/>
        <v>9</v>
      </c>
      <c r="D986" s="19">
        <f t="shared" si="76"/>
        <v>15</v>
      </c>
      <c r="E986" s="19">
        <f t="shared" si="77"/>
        <v>7</v>
      </c>
      <c r="F986" s="19">
        <v>1</v>
      </c>
      <c r="G986" s="19">
        <f t="shared" si="78"/>
        <v>2</v>
      </c>
      <c r="H986" s="5">
        <v>33.85</v>
      </c>
      <c r="I986" s="5">
        <f t="shared" si="79"/>
        <v>0</v>
      </c>
      <c r="J986" s="5">
        <v>67</v>
      </c>
      <c r="K986" s="5">
        <v>81</v>
      </c>
      <c r="L986" s="5">
        <v>79</v>
      </c>
      <c r="M986" s="5">
        <v>12</v>
      </c>
      <c r="N986" s="5">
        <v>302</v>
      </c>
      <c r="O986" s="5">
        <v>5.6</v>
      </c>
      <c r="P986" s="6">
        <v>0.2</v>
      </c>
      <c r="Q986" s="6">
        <v>0.28938256998333334</v>
      </c>
      <c r="R986" s="6">
        <v>289.38256998333333</v>
      </c>
      <c r="S986" s="6">
        <v>1.1000000000000001</v>
      </c>
      <c r="T986" s="6">
        <v>5</v>
      </c>
      <c r="U986" s="7">
        <v>7.2999999999999995E-2</v>
      </c>
      <c r="V986" s="6">
        <v>26.5</v>
      </c>
      <c r="W986" s="6">
        <v>6.1</v>
      </c>
      <c r="X986" s="35">
        <v>375.79741789066202</v>
      </c>
      <c r="Y986" s="35">
        <v>72.708333333333314</v>
      </c>
      <c r="Z986" s="35">
        <v>6.2997156666666703</v>
      </c>
      <c r="AA986" s="35">
        <v>6.7531566677030099</v>
      </c>
      <c r="AB986" s="35">
        <v>0.37253107649157202</v>
      </c>
      <c r="AC986" s="35">
        <v>0.58071953616999294</v>
      </c>
      <c r="AD986" s="35">
        <v>0.1600404</v>
      </c>
      <c r="AE986" s="35">
        <v>2.70109254206452</v>
      </c>
      <c r="AF986" s="35">
        <v>0.1600404</v>
      </c>
      <c r="AG986" s="35">
        <v>8.2277272744206306E-2</v>
      </c>
      <c r="AH986" s="35">
        <v>0.111292548065922</v>
      </c>
      <c r="AI986" s="35">
        <v>0.38580403333333302</v>
      </c>
      <c r="AJ986" s="35">
        <v>11.429729800340919</v>
      </c>
      <c r="AK986" s="35">
        <v>22.655227626065894</v>
      </c>
    </row>
    <row r="987" spans="1:37" x14ac:dyDescent="0.5">
      <c r="A987" s="17">
        <v>44814.666666666664</v>
      </c>
      <c r="B987" s="18">
        <v>44814</v>
      </c>
      <c r="C987" s="19">
        <f t="shared" si="75"/>
        <v>9</v>
      </c>
      <c r="D987" s="19">
        <f t="shared" si="76"/>
        <v>16</v>
      </c>
      <c r="E987" s="19">
        <f t="shared" si="77"/>
        <v>7</v>
      </c>
      <c r="F987" s="19">
        <v>1</v>
      </c>
      <c r="G987" s="19">
        <f t="shared" si="78"/>
        <v>2</v>
      </c>
      <c r="H987" s="5">
        <v>33.85</v>
      </c>
      <c r="I987" s="5">
        <f t="shared" si="79"/>
        <v>0</v>
      </c>
      <c r="J987" s="5">
        <v>67</v>
      </c>
      <c r="K987" s="5">
        <v>81</v>
      </c>
      <c r="L987" s="5">
        <v>81</v>
      </c>
      <c r="M987" s="5">
        <v>10</v>
      </c>
      <c r="N987" s="5">
        <v>304</v>
      </c>
      <c r="O987" s="5">
        <v>5.2</v>
      </c>
      <c r="P987" s="6">
        <v>0.2</v>
      </c>
      <c r="Q987" s="6">
        <v>0.28493288873770495</v>
      </c>
      <c r="R987" s="6">
        <v>284.93288873770496</v>
      </c>
      <c r="S987" s="6">
        <v>0.5</v>
      </c>
      <c r="T987" s="6">
        <v>4.2</v>
      </c>
      <c r="U987" s="7">
        <v>7.2999999999999995E-2</v>
      </c>
      <c r="V987" s="6">
        <v>24.8</v>
      </c>
      <c r="W987" s="6">
        <v>4.7</v>
      </c>
      <c r="X987" s="35">
        <v>392.08335083072302</v>
      </c>
      <c r="Y987" s="35">
        <v>72.545000000000002</v>
      </c>
      <c r="Z987" s="35">
        <v>6.7099871666666697</v>
      </c>
      <c r="AA987" s="35">
        <v>7.2393195532412102</v>
      </c>
      <c r="AB987" s="35">
        <v>0.350046739712493</v>
      </c>
      <c r="AC987" s="35">
        <v>0.71224910403085895</v>
      </c>
      <c r="AD987" s="35">
        <v>0.20394290000000001</v>
      </c>
      <c r="AE987" s="35">
        <v>2.8970078563417001</v>
      </c>
      <c r="AF987" s="35">
        <v>0.20394290000000001</v>
      </c>
      <c r="AG987" s="35">
        <v>0.11470722959058299</v>
      </c>
      <c r="AH987" s="35">
        <v>0.15525215777342899</v>
      </c>
      <c r="AI987" s="35">
        <v>0.45293171666666698</v>
      </c>
      <c r="AJ987" s="35">
        <v>12.493700206484618</v>
      </c>
      <c r="AK987" s="35">
        <v>24.977796480829358</v>
      </c>
    </row>
    <row r="988" spans="1:37" x14ac:dyDescent="0.5">
      <c r="A988" s="17">
        <v>44814.708333333336</v>
      </c>
      <c r="B988" s="18">
        <v>44814</v>
      </c>
      <c r="C988" s="19">
        <f t="shared" si="75"/>
        <v>9</v>
      </c>
      <c r="D988" s="19">
        <f t="shared" si="76"/>
        <v>17</v>
      </c>
      <c r="E988" s="19">
        <f t="shared" si="77"/>
        <v>7</v>
      </c>
      <c r="F988" s="19">
        <v>1</v>
      </c>
      <c r="G988" s="19">
        <f t="shared" si="78"/>
        <v>2</v>
      </c>
      <c r="H988" s="5">
        <v>33.85</v>
      </c>
      <c r="I988" s="5">
        <f t="shared" si="79"/>
        <v>0</v>
      </c>
      <c r="J988" s="5">
        <v>67</v>
      </c>
      <c r="K988" s="5">
        <v>81</v>
      </c>
      <c r="L988" s="5">
        <v>81</v>
      </c>
      <c r="M988" s="5">
        <v>12</v>
      </c>
      <c r="N988" s="5">
        <v>304</v>
      </c>
      <c r="O988" s="5">
        <v>6</v>
      </c>
      <c r="P988" s="6">
        <v>0.2</v>
      </c>
      <c r="Q988" s="6">
        <v>0.29662911918644064</v>
      </c>
      <c r="R988" s="6">
        <v>296.62911918644062</v>
      </c>
      <c r="S988" s="6">
        <v>0.7</v>
      </c>
      <c r="T988" s="6">
        <v>5.0999999999999996</v>
      </c>
      <c r="U988" s="7">
        <v>7.0000000000000007E-2</v>
      </c>
      <c r="V988" s="6">
        <v>25.8</v>
      </c>
      <c r="W988" s="6">
        <v>5.8</v>
      </c>
      <c r="X988" s="35">
        <v>402.49469313761199</v>
      </c>
      <c r="Y988" s="35">
        <v>70.378333333333345</v>
      </c>
      <c r="Z988" s="35">
        <v>5.8061610000000003</v>
      </c>
      <c r="AA988" s="35">
        <v>6.8208589102518298</v>
      </c>
      <c r="AB988" s="35">
        <v>0.224123319297687</v>
      </c>
      <c r="AC988" s="35">
        <v>0.86926364998140304</v>
      </c>
      <c r="AD988" s="35">
        <v>0.24846055</v>
      </c>
      <c r="AE988" s="35">
        <v>2.37393766973877</v>
      </c>
      <c r="AF988" s="35">
        <v>0.24846055</v>
      </c>
      <c r="AG988" s="35">
        <v>0.108572962265953</v>
      </c>
      <c r="AH988" s="35">
        <v>0.20113010935768599</v>
      </c>
      <c r="AI988" s="35">
        <v>0.44508999999999999</v>
      </c>
      <c r="AJ988" s="35">
        <v>11.01187189128945</v>
      </c>
      <c r="AK988" s="35">
        <v>22.669570820645934</v>
      </c>
    </row>
    <row r="989" spans="1:37" x14ac:dyDescent="0.5">
      <c r="A989" s="17">
        <v>44814.75</v>
      </c>
      <c r="B989" s="18">
        <v>44814</v>
      </c>
      <c r="C989" s="19">
        <f t="shared" si="75"/>
        <v>9</v>
      </c>
      <c r="D989" s="19">
        <f t="shared" si="76"/>
        <v>18</v>
      </c>
      <c r="E989" s="19">
        <f t="shared" si="77"/>
        <v>7</v>
      </c>
      <c r="F989" s="19">
        <v>1</v>
      </c>
      <c r="G989" s="19">
        <f t="shared" si="78"/>
        <v>2</v>
      </c>
      <c r="H989" s="5">
        <v>33.85</v>
      </c>
      <c r="I989" s="5">
        <f t="shared" si="79"/>
        <v>0</v>
      </c>
      <c r="J989" s="5">
        <v>67</v>
      </c>
      <c r="K989" s="5">
        <v>81</v>
      </c>
      <c r="L989" s="5">
        <v>80</v>
      </c>
      <c r="M989" s="5">
        <v>14</v>
      </c>
      <c r="N989" s="5">
        <v>317</v>
      </c>
      <c r="O989" s="5">
        <v>6.2</v>
      </c>
      <c r="P989" s="6">
        <v>0.3</v>
      </c>
      <c r="Q989" s="6">
        <v>0.35317686966666678</v>
      </c>
      <c r="R989" s="6">
        <v>353.17686966666679</v>
      </c>
      <c r="S989" s="6">
        <v>0.3</v>
      </c>
      <c r="T989" s="6">
        <v>7</v>
      </c>
      <c r="U989" s="7">
        <v>5.8000000000000003E-2</v>
      </c>
      <c r="V989" s="6">
        <v>29.9</v>
      </c>
      <c r="W989" s="6">
        <v>7.3</v>
      </c>
      <c r="X989" s="35">
        <v>488.43919835021501</v>
      </c>
      <c r="Y989" s="35">
        <v>57.305000000000014</v>
      </c>
      <c r="Z989" s="35">
        <v>5.8566630000000002</v>
      </c>
      <c r="AA989" s="35">
        <v>8.6637136260636094</v>
      </c>
      <c r="AB989" s="35">
        <v>0.36236694167648498</v>
      </c>
      <c r="AC989" s="35">
        <v>1.28564631602026</v>
      </c>
      <c r="AD989" s="35">
        <v>0.28840813333333298</v>
      </c>
      <c r="AE989" s="35">
        <v>2.6163063130878799</v>
      </c>
      <c r="AF989" s="35">
        <v>0.28840813333333298</v>
      </c>
      <c r="AG989" s="35">
        <v>0.18253535522712699</v>
      </c>
      <c r="AH989" s="35">
        <v>0.433584766940807</v>
      </c>
      <c r="AI989" s="35">
        <v>0.62742629999999999</v>
      </c>
      <c r="AJ989" s="35">
        <v>12.670505664221713</v>
      </c>
      <c r="AK989" s="35">
        <v>28.270232080393424</v>
      </c>
    </row>
    <row r="990" spans="1:37" x14ac:dyDescent="0.5">
      <c r="A990" s="17">
        <v>44814.791666666664</v>
      </c>
      <c r="B990" s="18">
        <v>44814</v>
      </c>
      <c r="C990" s="19">
        <f t="shared" si="75"/>
        <v>9</v>
      </c>
      <c r="D990" s="19">
        <f t="shared" si="76"/>
        <v>19</v>
      </c>
      <c r="E990" s="19">
        <f t="shared" si="77"/>
        <v>7</v>
      </c>
      <c r="F990" s="19">
        <v>1</v>
      </c>
      <c r="G990" s="19">
        <f t="shared" si="78"/>
        <v>2</v>
      </c>
      <c r="H990" s="5">
        <v>33.85</v>
      </c>
      <c r="I990" s="5">
        <f t="shared" si="79"/>
        <v>0</v>
      </c>
      <c r="J990" s="5">
        <v>67</v>
      </c>
      <c r="K990" s="5">
        <v>81</v>
      </c>
      <c r="L990" s="5">
        <v>77</v>
      </c>
      <c r="M990" s="5">
        <v>18</v>
      </c>
      <c r="N990" s="5">
        <v>307</v>
      </c>
      <c r="O990" s="5">
        <v>5.0999999999999996</v>
      </c>
      <c r="P990" s="6">
        <v>0.4</v>
      </c>
      <c r="Q990" s="6">
        <v>0.44282193575409828</v>
      </c>
      <c r="R990" s="6">
        <v>442.82193575409826</v>
      </c>
      <c r="S990" s="6">
        <v>0.2</v>
      </c>
      <c r="T990" s="6">
        <v>12.1</v>
      </c>
      <c r="U990" s="7">
        <v>4.8000000000000001E-2</v>
      </c>
      <c r="V990" s="6">
        <v>33.6</v>
      </c>
      <c r="W990" s="6">
        <v>12.299999999999999</v>
      </c>
      <c r="X990" s="35">
        <v>636.78304807361303</v>
      </c>
      <c r="Y990" s="35">
        <v>47.32372881355932</v>
      </c>
      <c r="Z990" s="35">
        <v>8.3798670000000008</v>
      </c>
      <c r="AA990" s="35">
        <v>11.6191630805972</v>
      </c>
      <c r="AB990" s="35">
        <v>0.30063392466959699</v>
      </c>
      <c r="AC990" s="35">
        <v>2.3800834421525998</v>
      </c>
      <c r="AD990" s="35">
        <v>1.285415475</v>
      </c>
      <c r="AE990" s="35">
        <v>3.2411340187550901</v>
      </c>
      <c r="AF990" s="35">
        <v>1.285415475</v>
      </c>
      <c r="AG990" s="35">
        <v>0.73094806531190504</v>
      </c>
      <c r="AH990" s="35">
        <v>0.47662123232981701</v>
      </c>
      <c r="AI990" s="35">
        <v>1.635458775</v>
      </c>
      <c r="AJ990" s="35">
        <v>19.953608039618171</v>
      </c>
      <c r="AK990" s="35">
        <v>48.440048166962356</v>
      </c>
    </row>
    <row r="991" spans="1:37" x14ac:dyDescent="0.5">
      <c r="A991" s="17">
        <v>44814.833333333336</v>
      </c>
      <c r="B991" s="18">
        <v>44814</v>
      </c>
      <c r="C991" s="19">
        <f t="shared" si="75"/>
        <v>9</v>
      </c>
      <c r="D991" s="19">
        <f t="shared" si="76"/>
        <v>20</v>
      </c>
      <c r="E991" s="19">
        <f t="shared" si="77"/>
        <v>7</v>
      </c>
      <c r="F991" s="19">
        <v>1</v>
      </c>
      <c r="G991" s="19">
        <f t="shared" si="78"/>
        <v>2</v>
      </c>
      <c r="H991" s="5">
        <v>33.85</v>
      </c>
      <c r="I991" s="5">
        <f t="shared" si="79"/>
        <v>0</v>
      </c>
      <c r="J991" s="5">
        <v>67</v>
      </c>
      <c r="K991" s="5">
        <v>81</v>
      </c>
      <c r="L991" s="5">
        <v>73</v>
      </c>
      <c r="M991" s="5">
        <v>21</v>
      </c>
      <c r="N991" s="5">
        <v>307</v>
      </c>
      <c r="O991" s="5">
        <v>3.6</v>
      </c>
      <c r="P991" s="6">
        <v>0.5</v>
      </c>
      <c r="Q991" s="6">
        <v>0.55744449842372878</v>
      </c>
      <c r="R991" s="6">
        <v>557.44449842372876</v>
      </c>
      <c r="S991" s="6">
        <v>0.3</v>
      </c>
      <c r="T991" s="6">
        <v>25.9</v>
      </c>
      <c r="U991" s="7">
        <v>3.2000000000000001E-2</v>
      </c>
      <c r="V991" s="6">
        <v>35.799999999999997</v>
      </c>
      <c r="W991" s="6">
        <v>26.2</v>
      </c>
      <c r="X991" s="35">
        <v>824.16311459088195</v>
      </c>
      <c r="Y991" s="35">
        <v>31.563333333333343</v>
      </c>
      <c r="Z991" s="35">
        <v>9.9538860000000007</v>
      </c>
      <c r="AA991" s="35">
        <v>15.425263765145401</v>
      </c>
      <c r="AB991" s="35">
        <v>0.416514530182926</v>
      </c>
      <c r="AC991" s="35">
        <v>3.6333273539692499</v>
      </c>
      <c r="AD991" s="35">
        <v>1.6995281</v>
      </c>
      <c r="AE991" s="35">
        <v>4.3082833790241599</v>
      </c>
      <c r="AF991" s="35">
        <v>1.6995281</v>
      </c>
      <c r="AG991" s="35">
        <v>1.1967963077642301</v>
      </c>
      <c r="AH991" s="35">
        <v>0.71245244046483802</v>
      </c>
      <c r="AI991" s="35">
        <v>2.3525088333333302</v>
      </c>
      <c r="AJ991" s="35">
        <v>26.324113568045572</v>
      </c>
      <c r="AK991" s="35">
        <v>66.405367403188848</v>
      </c>
    </row>
    <row r="992" spans="1:37" x14ac:dyDescent="0.5">
      <c r="A992" s="17">
        <v>44814.875</v>
      </c>
      <c r="B992" s="18">
        <v>44814</v>
      </c>
      <c r="C992" s="19">
        <f t="shared" si="75"/>
        <v>9</v>
      </c>
      <c r="D992" s="19">
        <f t="shared" si="76"/>
        <v>21</v>
      </c>
      <c r="E992" s="19">
        <f t="shared" si="77"/>
        <v>7</v>
      </c>
      <c r="F992" s="19">
        <v>1</v>
      </c>
      <c r="G992" s="19">
        <f t="shared" si="78"/>
        <v>2</v>
      </c>
      <c r="H992" s="5">
        <v>33.85</v>
      </c>
      <c r="I992" s="5">
        <f t="shared" si="79"/>
        <v>0</v>
      </c>
      <c r="J992" s="5">
        <v>67</v>
      </c>
      <c r="K992" s="5">
        <v>81</v>
      </c>
      <c r="L992" s="5">
        <v>71</v>
      </c>
      <c r="M992" s="5">
        <v>21</v>
      </c>
      <c r="N992" s="5">
        <v>138</v>
      </c>
      <c r="O992" s="5">
        <v>2.1</v>
      </c>
      <c r="P992" s="6">
        <v>0.4</v>
      </c>
      <c r="Q992" s="6">
        <v>0.48040836506666657</v>
      </c>
      <c r="R992" s="6">
        <v>480.40836506666659</v>
      </c>
      <c r="S992" s="6">
        <v>0.4</v>
      </c>
      <c r="T992" s="6">
        <v>26.3</v>
      </c>
      <c r="U992" s="7">
        <v>3.6999999999999998E-2</v>
      </c>
      <c r="V992" s="6">
        <v>28.2</v>
      </c>
      <c r="W992" s="6">
        <v>26.7</v>
      </c>
      <c r="X992" s="35">
        <v>723.90365136446803</v>
      </c>
      <c r="Y992" s="35">
        <v>36.249999999999993</v>
      </c>
      <c r="Z992" s="35">
        <v>10.529759285714301</v>
      </c>
      <c r="AA992" s="35">
        <v>16.068678176898899</v>
      </c>
      <c r="AB992" s="35">
        <v>0.40630959130483002</v>
      </c>
      <c r="AC992" s="35">
        <v>3.5926117338125199</v>
      </c>
      <c r="AD992" s="35">
        <v>1.3878876250000001</v>
      </c>
      <c r="AE992" s="35">
        <v>4.6766141522771099</v>
      </c>
      <c r="AF992" s="35">
        <v>1.3878876250000001</v>
      </c>
      <c r="AG992" s="35">
        <v>0.93884833435898796</v>
      </c>
      <c r="AH992" s="35">
        <v>0.61133173788394501</v>
      </c>
      <c r="AI992" s="35">
        <v>2.16914785714286</v>
      </c>
      <c r="AJ992" s="35">
        <v>26.504759510898111</v>
      </c>
      <c r="AK992" s="35">
        <v>64.052082578464024</v>
      </c>
    </row>
    <row r="993" spans="1:37" x14ac:dyDescent="0.5">
      <c r="A993" s="17">
        <v>44814.916666666664</v>
      </c>
      <c r="B993" s="18">
        <v>44814</v>
      </c>
      <c r="C993" s="19">
        <f t="shared" si="75"/>
        <v>9</v>
      </c>
      <c r="D993" s="19">
        <f t="shared" si="76"/>
        <v>22</v>
      </c>
      <c r="E993" s="19">
        <f t="shared" si="77"/>
        <v>7</v>
      </c>
      <c r="F993" s="19">
        <v>1</v>
      </c>
      <c r="G993" s="19">
        <f t="shared" si="78"/>
        <v>2</v>
      </c>
      <c r="H993" s="5">
        <v>33.85</v>
      </c>
      <c r="I993" s="5">
        <f t="shared" si="79"/>
        <v>0</v>
      </c>
      <c r="J993" s="5">
        <v>67</v>
      </c>
      <c r="K993" s="5">
        <v>81</v>
      </c>
      <c r="L993" s="5">
        <v>69</v>
      </c>
      <c r="M993" s="5">
        <v>25</v>
      </c>
      <c r="N993" s="5">
        <v>148</v>
      </c>
      <c r="O993" s="5">
        <v>3.5</v>
      </c>
      <c r="P993" s="6">
        <v>0.4</v>
      </c>
      <c r="Q993" s="6">
        <v>0.48920907832786908</v>
      </c>
      <c r="R993" s="6">
        <v>489.20907832786907</v>
      </c>
      <c r="S993" s="6">
        <v>0.3</v>
      </c>
      <c r="T993" s="6">
        <v>26.7</v>
      </c>
      <c r="U993" s="7">
        <v>3.4000000000000002E-2</v>
      </c>
      <c r="V993" s="6">
        <v>28.2</v>
      </c>
      <c r="W993" s="6">
        <v>27</v>
      </c>
      <c r="X993" s="35">
        <v>715.91215637938399</v>
      </c>
      <c r="Y993" s="35">
        <v>33.071666666666665</v>
      </c>
      <c r="Z993" s="35">
        <v>11.4962068181818</v>
      </c>
      <c r="AA993" s="35">
        <v>18.571084466186701</v>
      </c>
      <c r="AB993" s="35">
        <v>0.30520466092377302</v>
      </c>
      <c r="AC993" s="35">
        <v>3.9678288694888799</v>
      </c>
      <c r="AD993" s="35">
        <v>1.88405727272727</v>
      </c>
      <c r="AE993" s="35">
        <v>4.6578502126158403</v>
      </c>
      <c r="AF993" s="35">
        <v>1.88405727272727</v>
      </c>
      <c r="AG993" s="35">
        <v>1.13597935456428</v>
      </c>
      <c r="AH993" s="35">
        <v>0.60733928330877396</v>
      </c>
      <c r="AI993" s="35">
        <v>2.6401611363636399</v>
      </c>
      <c r="AJ993" s="35">
        <v>29.224680347320291</v>
      </c>
      <c r="AK993" s="35">
        <v>71.29893599913558</v>
      </c>
    </row>
    <row r="994" spans="1:37" x14ac:dyDescent="0.5">
      <c r="A994" s="17">
        <v>44814.958333333336</v>
      </c>
      <c r="B994" s="18">
        <v>44814</v>
      </c>
      <c r="C994" s="19">
        <f t="shared" si="75"/>
        <v>9</v>
      </c>
      <c r="D994" s="19">
        <f t="shared" si="76"/>
        <v>23</v>
      </c>
      <c r="E994" s="19">
        <f t="shared" si="77"/>
        <v>7</v>
      </c>
      <c r="F994" s="19">
        <v>1</v>
      </c>
      <c r="G994" s="19">
        <f t="shared" si="78"/>
        <v>2</v>
      </c>
      <c r="H994" s="5">
        <v>33.85</v>
      </c>
      <c r="I994" s="5">
        <f t="shared" si="79"/>
        <v>0</v>
      </c>
      <c r="J994" s="5">
        <v>67</v>
      </c>
      <c r="K994" s="5">
        <v>81</v>
      </c>
      <c r="L994" s="5">
        <v>67</v>
      </c>
      <c r="M994" s="5">
        <v>25</v>
      </c>
      <c r="N994" s="5">
        <v>149</v>
      </c>
      <c r="O994" s="5">
        <v>4.3</v>
      </c>
      <c r="P994" s="6">
        <v>0.5</v>
      </c>
      <c r="Q994" s="6">
        <v>0.53242678591525416</v>
      </c>
      <c r="R994" s="6">
        <v>532.42678591525419</v>
      </c>
      <c r="S994" s="6">
        <v>1</v>
      </c>
      <c r="T994" s="6">
        <v>36.700000000000003</v>
      </c>
      <c r="U994" s="7">
        <v>2.5000000000000001E-2</v>
      </c>
      <c r="V994" s="6">
        <v>27.9</v>
      </c>
      <c r="W994" s="6">
        <v>37.700000000000003</v>
      </c>
      <c r="X994" s="35">
        <v>802.68556159009495</v>
      </c>
      <c r="Y994" s="35">
        <v>24.466666666666665</v>
      </c>
      <c r="Z994" s="35">
        <v>11.586354999999999</v>
      </c>
      <c r="AA994" s="35">
        <v>19.115608152031601</v>
      </c>
      <c r="AB994" s="35">
        <v>0.39417294182762702</v>
      </c>
      <c r="AC994" s="35">
        <v>4.5969079602270604</v>
      </c>
      <c r="AD994" s="35">
        <v>1.867213</v>
      </c>
      <c r="AE994" s="35">
        <v>5.2194841860771399</v>
      </c>
      <c r="AF994" s="35">
        <v>1.867213</v>
      </c>
      <c r="AG994" s="35">
        <v>1.2852453405906601</v>
      </c>
      <c r="AH994" s="35">
        <v>0.557654396965924</v>
      </c>
      <c r="AI994" s="35">
        <v>2.7757179999999999</v>
      </c>
      <c r="AJ994" s="35">
        <v>31.063157858699988</v>
      </c>
      <c r="AK994" s="35">
        <v>76.307509384110489</v>
      </c>
    </row>
    <row r="995" spans="1:37" x14ac:dyDescent="0.5">
      <c r="A995" s="17">
        <v>44815</v>
      </c>
      <c r="B995" s="18">
        <v>44815</v>
      </c>
      <c r="C995" s="19">
        <f t="shared" si="75"/>
        <v>9</v>
      </c>
      <c r="D995" s="19">
        <f t="shared" si="76"/>
        <v>0</v>
      </c>
      <c r="E995" s="19">
        <f t="shared" si="77"/>
        <v>1</v>
      </c>
      <c r="F995" s="19">
        <v>1</v>
      </c>
      <c r="G995" s="19">
        <f t="shared" si="78"/>
        <v>2</v>
      </c>
      <c r="H995" s="5">
        <v>25.35</v>
      </c>
      <c r="I995" s="5">
        <f t="shared" si="79"/>
        <v>1</v>
      </c>
      <c r="J995" s="5">
        <v>80</v>
      </c>
      <c r="K995" s="5">
        <v>86</v>
      </c>
      <c r="L995" s="5">
        <v>65</v>
      </c>
      <c r="M995" s="5">
        <v>26</v>
      </c>
      <c r="N995" s="5">
        <v>128</v>
      </c>
      <c r="O995" s="5">
        <v>4.8</v>
      </c>
      <c r="P995" s="6">
        <v>0.5</v>
      </c>
      <c r="Q995" s="6">
        <v>0.46315118806666661</v>
      </c>
      <c r="R995" s="6">
        <v>463.15118806666663</v>
      </c>
      <c r="S995" s="6">
        <v>0.4</v>
      </c>
      <c r="T995" s="6">
        <v>29.8</v>
      </c>
      <c r="U995" s="7">
        <v>2.1999999999999999E-2</v>
      </c>
      <c r="V995" s="6">
        <v>30.2</v>
      </c>
      <c r="W995" s="6">
        <v>30.2</v>
      </c>
      <c r="X995" s="35">
        <v>888.04405662509998</v>
      </c>
      <c r="Y995" s="35">
        <v>20.511864406779665</v>
      </c>
      <c r="Z995" s="35">
        <v>11.3196744186047</v>
      </c>
      <c r="AA995" s="35">
        <v>19.947096175946601</v>
      </c>
      <c r="AB995" s="35">
        <v>0.31791665293147803</v>
      </c>
      <c r="AC995" s="35">
        <v>4.8806590850038196</v>
      </c>
      <c r="AD995" s="35">
        <v>1.98362790697674</v>
      </c>
      <c r="AE995" s="35">
        <v>6.42183480684381</v>
      </c>
      <c r="AF995" s="35">
        <v>1.98362790697674</v>
      </c>
      <c r="AG995" s="35">
        <v>1.36959456512403</v>
      </c>
      <c r="AH995" s="35">
        <v>0.56469124398953396</v>
      </c>
      <c r="AI995" s="35">
        <v>2.91795511627907</v>
      </c>
      <c r="AJ995" s="35">
        <v>33.430832837732076</v>
      </c>
      <c r="AK995" s="35">
        <v>82.898647052640058</v>
      </c>
    </row>
    <row r="996" spans="1:37" x14ac:dyDescent="0.5">
      <c r="A996" s="17">
        <v>44815.041666666664</v>
      </c>
      <c r="B996" s="18">
        <v>44815</v>
      </c>
      <c r="C996" s="19">
        <f t="shared" si="75"/>
        <v>9</v>
      </c>
      <c r="D996" s="19">
        <f t="shared" si="76"/>
        <v>1</v>
      </c>
      <c r="E996" s="19">
        <f t="shared" si="77"/>
        <v>1</v>
      </c>
      <c r="F996" s="19">
        <v>1</v>
      </c>
      <c r="G996" s="19">
        <f t="shared" si="78"/>
        <v>2</v>
      </c>
      <c r="H996" s="5">
        <v>25.35</v>
      </c>
      <c r="I996" s="5">
        <f t="shared" si="79"/>
        <v>1</v>
      </c>
      <c r="J996" s="5">
        <v>80</v>
      </c>
      <c r="K996" s="5">
        <v>86</v>
      </c>
      <c r="L996" s="5">
        <v>64</v>
      </c>
      <c r="M996" s="5">
        <v>30</v>
      </c>
      <c r="N996" s="5">
        <v>161</v>
      </c>
      <c r="O996" s="5">
        <v>3.6</v>
      </c>
      <c r="P996" s="6">
        <v>0.6</v>
      </c>
      <c r="Q996" s="6">
        <v>0.53630527272131157</v>
      </c>
      <c r="R996" s="6">
        <v>536.30527272131155</v>
      </c>
      <c r="S996" s="6">
        <v>1</v>
      </c>
      <c r="T996" s="6">
        <v>32.1</v>
      </c>
      <c r="U996" s="7">
        <v>1.7000000000000001E-2</v>
      </c>
      <c r="V996" s="6">
        <v>30.6</v>
      </c>
      <c r="W996" s="6">
        <v>33.1</v>
      </c>
      <c r="X996" s="35">
        <v>901.27510547421798</v>
      </c>
      <c r="Y996" s="35">
        <v>17.486666666666665</v>
      </c>
      <c r="Z996" s="35">
        <v>10.648782307692301</v>
      </c>
      <c r="AA996" s="35">
        <v>18.611589126399601</v>
      </c>
      <c r="AB996" s="35">
        <v>0.224055159490995</v>
      </c>
      <c r="AC996" s="35">
        <v>4.6101233128355297</v>
      </c>
      <c r="AD996" s="35">
        <v>2.0058346153846198</v>
      </c>
      <c r="AE996" s="35">
        <v>5.6162167102615301</v>
      </c>
      <c r="AF996" s="35">
        <v>2.0058346153846198</v>
      </c>
      <c r="AG996" s="35">
        <v>1.2860178451609801</v>
      </c>
      <c r="AH996" s="35">
        <v>0.57715429175591304</v>
      </c>
      <c r="AI996" s="35">
        <v>2.9246003846153799</v>
      </c>
      <c r="AJ996" s="35">
        <v>30.870764942860195</v>
      </c>
      <c r="AK996" s="35">
        <v>76.853193291443532</v>
      </c>
    </row>
    <row r="997" spans="1:37" x14ac:dyDescent="0.5">
      <c r="A997" s="17">
        <v>44815.083333333336</v>
      </c>
      <c r="B997" s="18">
        <v>44815</v>
      </c>
      <c r="C997" s="19">
        <f t="shared" si="75"/>
        <v>9</v>
      </c>
      <c r="D997" s="19">
        <f t="shared" si="76"/>
        <v>2</v>
      </c>
      <c r="E997" s="19">
        <f t="shared" si="77"/>
        <v>1</v>
      </c>
      <c r="F997" s="19">
        <v>1</v>
      </c>
      <c r="G997" s="19">
        <f t="shared" si="78"/>
        <v>2</v>
      </c>
      <c r="H997" s="5">
        <v>25.35</v>
      </c>
      <c r="I997" s="5">
        <f t="shared" si="79"/>
        <v>1</v>
      </c>
      <c r="J997" s="5">
        <v>80</v>
      </c>
      <c r="K997" s="5">
        <v>86</v>
      </c>
      <c r="L997" s="5">
        <v>62</v>
      </c>
      <c r="M997" s="5">
        <v>33</v>
      </c>
      <c r="N997" s="5">
        <v>132</v>
      </c>
      <c r="O997" s="5">
        <v>4.3</v>
      </c>
      <c r="P997" s="6">
        <v>0.5</v>
      </c>
      <c r="Q997" s="6">
        <v>0.52182239796610164</v>
      </c>
      <c r="R997" s="6">
        <v>521.82239796610168</v>
      </c>
      <c r="S997" s="6">
        <v>1</v>
      </c>
      <c r="T997" s="6">
        <v>33</v>
      </c>
      <c r="U997" s="7">
        <v>1.7000000000000001E-2</v>
      </c>
      <c r="V997" s="6">
        <v>29.4</v>
      </c>
      <c r="W997" s="6">
        <v>34</v>
      </c>
      <c r="X997" s="35">
        <v>788.83599416923596</v>
      </c>
      <c r="Y997" s="35">
        <v>16.41333333333333</v>
      </c>
      <c r="Z997" s="35">
        <v>10.589748333333301</v>
      </c>
      <c r="AA997" s="35">
        <v>19.0539655458936</v>
      </c>
      <c r="AB997" s="35">
        <v>0.370903684644528</v>
      </c>
      <c r="AC997" s="35">
        <v>4.3975308575544902</v>
      </c>
      <c r="AD997" s="35">
        <v>1.7977783333333299</v>
      </c>
      <c r="AE997" s="35">
        <v>5.5190130818855998</v>
      </c>
      <c r="AF997" s="35">
        <v>1.7977783333333299</v>
      </c>
      <c r="AG997" s="35">
        <v>1.31734084114706</v>
      </c>
      <c r="AH997" s="35">
        <v>0.50353496446860602</v>
      </c>
      <c r="AI997" s="35">
        <v>2.633019</v>
      </c>
      <c r="AJ997" s="35">
        <v>29.817600665149332</v>
      </c>
      <c r="AK997" s="35">
        <v>74.150598271632688</v>
      </c>
    </row>
    <row r="998" spans="1:37" x14ac:dyDescent="0.5">
      <c r="A998" s="17">
        <v>44815.125</v>
      </c>
      <c r="B998" s="18">
        <v>44815</v>
      </c>
      <c r="C998" s="19">
        <f t="shared" si="75"/>
        <v>9</v>
      </c>
      <c r="D998" s="19">
        <f t="shared" si="76"/>
        <v>3</v>
      </c>
      <c r="E998" s="19">
        <f t="shared" si="77"/>
        <v>1</v>
      </c>
      <c r="F998" s="19">
        <v>1</v>
      </c>
      <c r="G998" s="19">
        <f t="shared" si="78"/>
        <v>2</v>
      </c>
      <c r="H998" s="5">
        <v>25.35</v>
      </c>
      <c r="I998" s="5">
        <f t="shared" si="79"/>
        <v>1</v>
      </c>
      <c r="J998" s="5">
        <v>80</v>
      </c>
      <c r="K998" s="5">
        <v>86</v>
      </c>
      <c r="L998" s="5">
        <v>62</v>
      </c>
      <c r="M998" s="5">
        <v>32</v>
      </c>
      <c r="N998" s="5">
        <v>135</v>
      </c>
      <c r="O998" s="5">
        <v>4.7</v>
      </c>
      <c r="P998" s="6">
        <v>0.5</v>
      </c>
      <c r="Q998" s="6">
        <v>0.52932597996666653</v>
      </c>
      <c r="R998" s="6">
        <v>529.32597996666652</v>
      </c>
      <c r="S998" s="6">
        <v>0.6</v>
      </c>
      <c r="T998" s="6">
        <v>32.700000000000003</v>
      </c>
      <c r="U998" s="7">
        <v>1.4E-2</v>
      </c>
      <c r="V998" s="6">
        <v>30.6</v>
      </c>
      <c r="W998" s="6">
        <v>33.300000000000004</v>
      </c>
      <c r="X998" s="35">
        <v>811.96267453915902</v>
      </c>
      <c r="Y998" s="35">
        <v>14.100000000000001</v>
      </c>
      <c r="Z998" s="35">
        <v>10.078123809523801</v>
      </c>
      <c r="AA998" s="35">
        <v>19.622085507475798</v>
      </c>
      <c r="AB998" s="35">
        <v>0.27782530296813501</v>
      </c>
      <c r="AC998" s="35">
        <v>4.7964401650782396</v>
      </c>
      <c r="AD998" s="35">
        <v>1.99986880952381</v>
      </c>
      <c r="AE998" s="35">
        <v>5.8495973861442101</v>
      </c>
      <c r="AF998" s="35">
        <v>1.99986880952381</v>
      </c>
      <c r="AG998" s="35">
        <v>1.3848996359449799</v>
      </c>
      <c r="AH998" s="35">
        <v>0.62038301065217805</v>
      </c>
      <c r="AI998" s="35">
        <v>3.0291109523809499</v>
      </c>
      <c r="AJ998" s="35">
        <v>30.709096289919749</v>
      </c>
      <c r="AK998" s="35">
        <v>78.653438530194236</v>
      </c>
    </row>
    <row r="999" spans="1:37" x14ac:dyDescent="0.5">
      <c r="A999" s="17">
        <v>44815.166666666664</v>
      </c>
      <c r="B999" s="18">
        <v>44815</v>
      </c>
      <c r="C999" s="19">
        <f t="shared" si="75"/>
        <v>9</v>
      </c>
      <c r="D999" s="19">
        <f t="shared" si="76"/>
        <v>4</v>
      </c>
      <c r="E999" s="19">
        <f t="shared" si="77"/>
        <v>1</v>
      </c>
      <c r="F999" s="19">
        <v>1</v>
      </c>
      <c r="G999" s="19">
        <f t="shared" si="78"/>
        <v>2</v>
      </c>
      <c r="H999" s="5">
        <v>25.35</v>
      </c>
      <c r="I999" s="5">
        <f t="shared" si="79"/>
        <v>1</v>
      </c>
      <c r="J999" s="5">
        <v>80</v>
      </c>
      <c r="K999" s="5">
        <v>86</v>
      </c>
      <c r="L999" s="5">
        <v>60</v>
      </c>
      <c r="M999" s="5">
        <v>35</v>
      </c>
      <c r="N999" s="5">
        <v>113</v>
      </c>
      <c r="O999" s="5">
        <v>2.9</v>
      </c>
      <c r="S999" s="6">
        <v>8.6</v>
      </c>
      <c r="T999" s="6">
        <v>41.4</v>
      </c>
      <c r="U999" s="7">
        <v>6.0000000000000001E-3</v>
      </c>
      <c r="V999" s="6">
        <v>31.9</v>
      </c>
      <c r="W999" s="6">
        <v>50</v>
      </c>
      <c r="X999" s="35">
        <v>853.86696836107296</v>
      </c>
      <c r="Y999" s="35">
        <v>5.4616666666666687</v>
      </c>
      <c r="Z999" s="35">
        <v>10.0845683050847</v>
      </c>
      <c r="AA999" s="35">
        <v>18.646159522508601</v>
      </c>
      <c r="AB999" s="35">
        <v>0.36351694259697498</v>
      </c>
      <c r="AC999" s="35">
        <v>4.2969889492775302</v>
      </c>
      <c r="AD999" s="35">
        <v>1.8697837288135599</v>
      </c>
      <c r="AE999" s="35">
        <v>5.4315512733259403</v>
      </c>
      <c r="AF999" s="35">
        <v>1.8697837288135599</v>
      </c>
      <c r="AG999" s="35">
        <v>1.3075954448876701</v>
      </c>
      <c r="AH999" s="35">
        <v>0.52928573701036497</v>
      </c>
      <c r="AI999" s="35">
        <v>2.6751383050847499</v>
      </c>
      <c r="AJ999" s="35">
        <v>28.791380213104194</v>
      </c>
      <c r="AK999" s="35">
        <v>73.120601443512228</v>
      </c>
    </row>
    <row r="1000" spans="1:37" x14ac:dyDescent="0.5">
      <c r="A1000" s="17">
        <v>44815.208333333336</v>
      </c>
      <c r="B1000" s="18">
        <v>44815</v>
      </c>
      <c r="C1000" s="19">
        <f t="shared" si="75"/>
        <v>9</v>
      </c>
      <c r="D1000" s="19">
        <f t="shared" si="76"/>
        <v>5</v>
      </c>
      <c r="E1000" s="19">
        <f t="shared" si="77"/>
        <v>1</v>
      </c>
      <c r="F1000" s="19">
        <v>1</v>
      </c>
      <c r="G1000" s="19">
        <f t="shared" si="78"/>
        <v>2</v>
      </c>
      <c r="H1000" s="5">
        <v>25.35</v>
      </c>
      <c r="I1000" s="5">
        <f t="shared" si="79"/>
        <v>1</v>
      </c>
      <c r="J1000" s="5">
        <v>80</v>
      </c>
      <c r="K1000" s="5">
        <v>86</v>
      </c>
      <c r="L1000" s="5">
        <v>60</v>
      </c>
      <c r="M1000" s="5">
        <v>36</v>
      </c>
      <c r="N1000" s="5">
        <v>125</v>
      </c>
      <c r="O1000" s="5">
        <v>4.7</v>
      </c>
      <c r="P1000" s="6">
        <v>0.5</v>
      </c>
      <c r="Q1000" s="6">
        <v>0.50733474069491535</v>
      </c>
      <c r="R1000" s="6">
        <v>507.33474069491535</v>
      </c>
      <c r="S1000" s="6">
        <v>3</v>
      </c>
      <c r="T1000" s="6">
        <v>38.1</v>
      </c>
      <c r="U1000" s="7">
        <v>8.9999999999999993E-3</v>
      </c>
      <c r="V1000" s="6">
        <v>30.6</v>
      </c>
      <c r="W1000" s="6">
        <v>41.1</v>
      </c>
      <c r="X1000" s="35">
        <v>741.27811434048601</v>
      </c>
      <c r="Y1000" s="35">
        <v>8.8900000000000023</v>
      </c>
      <c r="Z1000" s="35">
        <v>9.9589386666666702</v>
      </c>
      <c r="AA1000" s="35">
        <v>18.6509560094436</v>
      </c>
      <c r="AB1000" s="35">
        <v>0.372005026961234</v>
      </c>
      <c r="AC1000" s="35">
        <v>3.9891953500184698</v>
      </c>
      <c r="AD1000" s="35">
        <v>1.6643568333333301</v>
      </c>
      <c r="AE1000" s="35">
        <v>5.0501568281210298</v>
      </c>
      <c r="AF1000" s="35">
        <v>1.6643568333333301</v>
      </c>
      <c r="AG1000" s="35">
        <v>1.2427680775749399</v>
      </c>
      <c r="AH1000" s="35">
        <v>0.47692190879709101</v>
      </c>
      <c r="AI1000" s="35">
        <v>2.3975403333333301</v>
      </c>
      <c r="AJ1000" s="35">
        <v>27.219610015436654</v>
      </c>
      <c r="AK1000" s="35">
        <v>68.346452543170983</v>
      </c>
    </row>
    <row r="1001" spans="1:37" x14ac:dyDescent="0.5">
      <c r="A1001" s="17">
        <v>44815.25</v>
      </c>
      <c r="B1001" s="18">
        <v>44815</v>
      </c>
      <c r="C1001" s="19">
        <f t="shared" si="75"/>
        <v>9</v>
      </c>
      <c r="D1001" s="19">
        <f t="shared" si="76"/>
        <v>6</v>
      </c>
      <c r="E1001" s="19">
        <f t="shared" si="77"/>
        <v>1</v>
      </c>
      <c r="F1001" s="19">
        <v>1</v>
      </c>
      <c r="G1001" s="19">
        <f t="shared" si="78"/>
        <v>2</v>
      </c>
      <c r="H1001" s="5">
        <v>25.35</v>
      </c>
      <c r="I1001" s="5">
        <f t="shared" si="79"/>
        <v>1</v>
      </c>
      <c r="J1001" s="5">
        <v>80</v>
      </c>
      <c r="K1001" s="5">
        <v>86</v>
      </c>
      <c r="L1001" s="5">
        <v>59</v>
      </c>
      <c r="M1001" s="5">
        <v>36</v>
      </c>
      <c r="N1001" s="5">
        <v>131</v>
      </c>
      <c r="O1001" s="5">
        <v>4</v>
      </c>
      <c r="P1001" s="6">
        <v>0.4</v>
      </c>
      <c r="Q1001" s="6">
        <v>0.4697867136666668</v>
      </c>
      <c r="R1001" s="6">
        <v>469.7867136666668</v>
      </c>
      <c r="S1001" s="6">
        <v>3.1</v>
      </c>
      <c r="T1001" s="6">
        <v>32.6</v>
      </c>
      <c r="U1001" s="7">
        <v>1.4999999999999999E-2</v>
      </c>
      <c r="V1001" s="6">
        <v>30.8</v>
      </c>
      <c r="W1001" s="6">
        <v>35.700000000000003</v>
      </c>
      <c r="X1001" s="35">
        <v>708.97897854058203</v>
      </c>
      <c r="Z1001" s="35">
        <v>9.5660953658536592</v>
      </c>
      <c r="AA1001" s="35">
        <v>17.890750187022899</v>
      </c>
      <c r="AB1001" s="35">
        <v>0.260972199615078</v>
      </c>
      <c r="AC1001" s="35">
        <v>3.9059175660869001</v>
      </c>
      <c r="AD1001" s="35">
        <v>1.6260524634146301</v>
      </c>
      <c r="AE1001" s="35">
        <v>4.7814948250937599</v>
      </c>
      <c r="AF1001" s="35">
        <v>1.6260524634146301</v>
      </c>
      <c r="AG1001" s="35">
        <v>1.1861119801367499</v>
      </c>
      <c r="AH1001" s="35">
        <v>0.49683279270325598</v>
      </c>
      <c r="AI1001" s="35">
        <v>2.3050325609756102</v>
      </c>
      <c r="AJ1001" s="35">
        <v>26.174461234441715</v>
      </c>
      <c r="AK1001" s="35">
        <v>65.90075937692194</v>
      </c>
    </row>
    <row r="1002" spans="1:37" x14ac:dyDescent="0.5">
      <c r="A1002" s="17">
        <v>44815.291666666664</v>
      </c>
      <c r="B1002" s="18">
        <v>44815</v>
      </c>
      <c r="C1002" s="19">
        <f t="shared" si="75"/>
        <v>9</v>
      </c>
      <c r="D1002" s="19">
        <f t="shared" si="76"/>
        <v>7</v>
      </c>
      <c r="E1002" s="19">
        <f t="shared" si="77"/>
        <v>1</v>
      </c>
      <c r="F1002" s="19">
        <v>1</v>
      </c>
      <c r="G1002" s="19">
        <f t="shared" si="78"/>
        <v>2</v>
      </c>
      <c r="H1002" s="5">
        <v>25.35</v>
      </c>
      <c r="I1002" s="5">
        <f t="shared" si="79"/>
        <v>1</v>
      </c>
      <c r="J1002" s="5">
        <v>80</v>
      </c>
      <c r="K1002" s="5">
        <v>86</v>
      </c>
      <c r="L1002" s="5">
        <v>59</v>
      </c>
      <c r="M1002" s="5">
        <v>37</v>
      </c>
      <c r="N1002" s="5">
        <v>134</v>
      </c>
      <c r="O1002" s="5">
        <v>3.4</v>
      </c>
      <c r="P1002" s="6">
        <v>0.5</v>
      </c>
      <c r="Q1002" s="6">
        <v>0.50954817424590171</v>
      </c>
      <c r="R1002" s="6">
        <v>509.54817424590169</v>
      </c>
      <c r="S1002" s="6">
        <v>6.2</v>
      </c>
      <c r="T1002" s="6">
        <v>25.7</v>
      </c>
      <c r="U1002" s="7">
        <v>2.3E-2</v>
      </c>
      <c r="V1002" s="6">
        <v>31.3</v>
      </c>
      <c r="W1002" s="6">
        <v>31.9</v>
      </c>
      <c r="X1002" s="35">
        <v>744.32233498222797</v>
      </c>
      <c r="Y1002" s="35">
        <v>23.518644067796608</v>
      </c>
      <c r="Z1002" s="35">
        <v>9.2978051666666701</v>
      </c>
      <c r="AA1002" s="35">
        <v>15.7732172073552</v>
      </c>
      <c r="AB1002" s="35">
        <v>0.345530071875359</v>
      </c>
      <c r="AC1002" s="35">
        <v>3.4359537234405302</v>
      </c>
      <c r="AD1002" s="35">
        <v>1.3921698333333301</v>
      </c>
      <c r="AE1002" s="35">
        <v>4.5288020095927903</v>
      </c>
      <c r="AF1002" s="35">
        <v>1.3921698333333301</v>
      </c>
      <c r="AG1002" s="35">
        <v>0.975853036221632</v>
      </c>
      <c r="AH1002" s="35">
        <v>0.48015213953806002</v>
      </c>
      <c r="AI1002" s="35">
        <v>1.9885358333333301</v>
      </c>
      <c r="AJ1002" s="35">
        <v>24.315807774882845</v>
      </c>
      <c r="AK1002" s="35">
        <v>59.921238697009585</v>
      </c>
    </row>
    <row r="1003" spans="1:37" x14ac:dyDescent="0.5">
      <c r="A1003" s="17">
        <v>44815.333333333336</v>
      </c>
      <c r="B1003" s="18">
        <v>44815</v>
      </c>
      <c r="C1003" s="19">
        <f t="shared" si="75"/>
        <v>9</v>
      </c>
      <c r="D1003" s="19">
        <f t="shared" si="76"/>
        <v>8</v>
      </c>
      <c r="E1003" s="19">
        <f t="shared" si="77"/>
        <v>1</v>
      </c>
      <c r="F1003" s="19">
        <v>1</v>
      </c>
      <c r="G1003" s="19">
        <f t="shared" si="78"/>
        <v>2</v>
      </c>
      <c r="H1003" s="5">
        <v>25.35</v>
      </c>
      <c r="I1003" s="5">
        <f t="shared" si="79"/>
        <v>1</v>
      </c>
      <c r="J1003" s="5">
        <v>80</v>
      </c>
      <c r="K1003" s="5">
        <v>86</v>
      </c>
      <c r="L1003" s="5">
        <v>63</v>
      </c>
      <c r="M1003" s="5">
        <v>35</v>
      </c>
      <c r="N1003" s="5">
        <v>109</v>
      </c>
      <c r="O1003" s="5">
        <v>2.9</v>
      </c>
      <c r="P1003" s="6">
        <v>0.4</v>
      </c>
      <c r="Q1003" s="6">
        <v>0.41678131784745764</v>
      </c>
      <c r="R1003" s="6">
        <v>416.78131784745767</v>
      </c>
      <c r="S1003" s="6">
        <v>4.5999999999999996</v>
      </c>
      <c r="T1003" s="6">
        <v>17.100000000000001</v>
      </c>
      <c r="U1003" s="7">
        <v>3.6999999999999998E-2</v>
      </c>
      <c r="V1003" s="6">
        <v>27.8</v>
      </c>
      <c r="W1003" s="6">
        <v>21.700000000000003</v>
      </c>
      <c r="X1003" s="35">
        <v>600.77526123973598</v>
      </c>
      <c r="Y1003" s="35">
        <v>37.605000000000004</v>
      </c>
      <c r="Z1003" s="35">
        <v>8.9988402500000007</v>
      </c>
      <c r="AA1003" s="35">
        <v>13.2283993620507</v>
      </c>
      <c r="AB1003" s="35">
        <v>0.25292962939687202</v>
      </c>
      <c r="AC1003" s="35">
        <v>2.7350880211416899</v>
      </c>
      <c r="AD1003" s="35">
        <v>0.96668589999999999</v>
      </c>
      <c r="AE1003" s="35">
        <v>3.96657361720233</v>
      </c>
      <c r="AF1003" s="35">
        <v>0.96668589999999999</v>
      </c>
      <c r="AG1003" s="35">
        <v>0.62835319541156098</v>
      </c>
      <c r="AH1003" s="35">
        <v>0.35329062979751702</v>
      </c>
      <c r="AI1003" s="35">
        <v>1.4640632499999999</v>
      </c>
      <c r="AJ1003" s="35">
        <v>20.947638831909046</v>
      </c>
      <c r="AK1003" s="35">
        <v>48.607185527490472</v>
      </c>
    </row>
    <row r="1004" spans="1:37" x14ac:dyDescent="0.5">
      <c r="A1004" s="17">
        <v>44815.375</v>
      </c>
      <c r="B1004" s="18">
        <v>44815</v>
      </c>
      <c r="C1004" s="19">
        <f t="shared" si="75"/>
        <v>9</v>
      </c>
      <c r="D1004" s="19">
        <f t="shared" si="76"/>
        <v>9</v>
      </c>
      <c r="E1004" s="19">
        <f t="shared" si="77"/>
        <v>1</v>
      </c>
      <c r="F1004" s="19">
        <v>1</v>
      </c>
      <c r="G1004" s="19">
        <f t="shared" si="78"/>
        <v>2</v>
      </c>
      <c r="H1004" s="5">
        <v>25.35</v>
      </c>
      <c r="I1004" s="5">
        <f t="shared" si="79"/>
        <v>1</v>
      </c>
      <c r="J1004" s="5">
        <v>80</v>
      </c>
      <c r="K1004" s="5">
        <v>86</v>
      </c>
      <c r="L1004" s="5">
        <v>68</v>
      </c>
      <c r="M1004" s="5">
        <v>28</v>
      </c>
      <c r="N1004" s="5">
        <v>96</v>
      </c>
      <c r="O1004" s="5">
        <v>3.2</v>
      </c>
      <c r="P1004" s="6">
        <v>0.3</v>
      </c>
      <c r="Q1004" s="6">
        <v>0.33934157169999996</v>
      </c>
      <c r="R1004" s="6">
        <v>339.34157169999997</v>
      </c>
      <c r="S1004" s="6">
        <v>2.1</v>
      </c>
      <c r="T1004" s="6">
        <v>10.8</v>
      </c>
      <c r="U1004" s="7">
        <v>5.6000000000000001E-2</v>
      </c>
      <c r="V1004" s="6">
        <v>27.5</v>
      </c>
      <c r="W1004" s="6">
        <v>12.9</v>
      </c>
      <c r="X1004" s="35">
        <v>499.58192759082999</v>
      </c>
      <c r="Y1004" s="35">
        <v>55.975000000000001</v>
      </c>
      <c r="Z1004" s="35">
        <v>12.1118325</v>
      </c>
      <c r="AA1004" s="35">
        <v>11.881785116167199</v>
      </c>
      <c r="AB1004" s="35">
        <v>0.33881087241588098</v>
      </c>
      <c r="AC1004" s="35">
        <v>3.3339337863135099</v>
      </c>
      <c r="AD1004" s="35">
        <v>1.45798125</v>
      </c>
      <c r="AE1004" s="35">
        <v>4.5136934138722697</v>
      </c>
      <c r="AF1004" s="35">
        <v>1.45798125</v>
      </c>
      <c r="AG1004" s="35">
        <v>0.81789855328064598</v>
      </c>
      <c r="AH1004" s="35">
        <v>0.40210007773944301</v>
      </c>
      <c r="AI1004" s="35">
        <v>1.8421021666666699</v>
      </c>
      <c r="AJ1004" s="35">
        <v>26.849824760275318</v>
      </c>
      <c r="AK1004" s="35">
        <v>61.366473776927229</v>
      </c>
    </row>
    <row r="1005" spans="1:37" x14ac:dyDescent="0.5">
      <c r="A1005" s="17">
        <v>44815.416666666664</v>
      </c>
      <c r="B1005" s="18">
        <v>44815</v>
      </c>
      <c r="C1005" s="19">
        <f t="shared" si="75"/>
        <v>9</v>
      </c>
      <c r="D1005" s="19">
        <f t="shared" si="76"/>
        <v>10</v>
      </c>
      <c r="E1005" s="19">
        <f t="shared" si="77"/>
        <v>1</v>
      </c>
      <c r="F1005" s="19">
        <v>1</v>
      </c>
      <c r="G1005" s="19">
        <f t="shared" si="78"/>
        <v>2</v>
      </c>
      <c r="H1005" s="5">
        <v>25.35</v>
      </c>
      <c r="I1005" s="5">
        <f t="shared" si="79"/>
        <v>1</v>
      </c>
      <c r="J1005" s="5">
        <v>80</v>
      </c>
      <c r="K1005" s="5">
        <v>86</v>
      </c>
      <c r="L1005" s="5">
        <v>74</v>
      </c>
      <c r="M1005" s="5">
        <v>20</v>
      </c>
      <c r="N1005" s="5">
        <v>124</v>
      </c>
      <c r="O1005" s="5">
        <v>2.2000000000000002</v>
      </c>
      <c r="P1005" s="6">
        <v>0.3</v>
      </c>
      <c r="Q1005" s="6">
        <v>0.35691327724590166</v>
      </c>
      <c r="R1005" s="6">
        <v>356.91327724590167</v>
      </c>
      <c r="S1005" s="6">
        <v>1.5</v>
      </c>
      <c r="T1005" s="6">
        <v>11.2</v>
      </c>
      <c r="U1005" s="7">
        <v>7.4999999999999997E-2</v>
      </c>
      <c r="V1005" s="6">
        <v>30</v>
      </c>
      <c r="W1005" s="6">
        <v>12.7</v>
      </c>
      <c r="X1005" s="35">
        <v>523.03108219404896</v>
      </c>
      <c r="Y1005" s="35">
        <v>74.550000000000011</v>
      </c>
      <c r="Z1005" s="35">
        <v>12.565395000000001</v>
      </c>
      <c r="AA1005" s="35">
        <v>10.173060611330101</v>
      </c>
      <c r="AB1005" s="35">
        <v>0.33958192773490598</v>
      </c>
      <c r="AC1005" s="35">
        <v>3.3834449921243199</v>
      </c>
      <c r="AD1005" s="35">
        <v>1.6403703333333299</v>
      </c>
      <c r="AE1005" s="35">
        <v>4.6267190362666</v>
      </c>
      <c r="AF1005" s="35">
        <v>1.6403703333333299</v>
      </c>
      <c r="AG1005" s="35">
        <v>0.84837597588838498</v>
      </c>
      <c r="AH1005" s="35">
        <v>0.42851182411223898</v>
      </c>
      <c r="AI1005" s="35">
        <v>1.91557783333333</v>
      </c>
      <c r="AJ1005" s="35">
        <v>27.982334092862253</v>
      </c>
      <c r="AK1005" s="35">
        <v>64.412531494599548</v>
      </c>
    </row>
    <row r="1006" spans="1:37" x14ac:dyDescent="0.5">
      <c r="A1006" s="17">
        <v>44815.458333333336</v>
      </c>
      <c r="B1006" s="18">
        <v>44815</v>
      </c>
      <c r="C1006" s="19">
        <f t="shared" si="75"/>
        <v>9</v>
      </c>
      <c r="D1006" s="19">
        <f t="shared" si="76"/>
        <v>11</v>
      </c>
      <c r="E1006" s="19">
        <f t="shared" si="77"/>
        <v>1</v>
      </c>
      <c r="F1006" s="19">
        <v>1</v>
      </c>
      <c r="G1006" s="19">
        <f t="shared" si="78"/>
        <v>2</v>
      </c>
      <c r="H1006" s="5">
        <v>25.35</v>
      </c>
      <c r="I1006" s="5">
        <f t="shared" si="79"/>
        <v>1</v>
      </c>
      <c r="J1006" s="5">
        <v>80</v>
      </c>
      <c r="K1006" s="5">
        <v>86</v>
      </c>
      <c r="L1006" s="5">
        <v>77</v>
      </c>
      <c r="M1006" s="5">
        <v>18</v>
      </c>
      <c r="N1006" s="5">
        <v>252</v>
      </c>
      <c r="O1006" s="5">
        <v>2.4</v>
      </c>
      <c r="P1006" s="6">
        <v>0.3</v>
      </c>
      <c r="Q1006" s="6">
        <v>0.3374995558983051</v>
      </c>
      <c r="R1006" s="6">
        <v>337.49955589830512</v>
      </c>
      <c r="S1006" s="6">
        <v>1.6</v>
      </c>
      <c r="T1006" s="6">
        <v>10.1</v>
      </c>
      <c r="U1006" s="7">
        <v>8.4000000000000005E-2</v>
      </c>
      <c r="V1006" s="6">
        <v>27.8</v>
      </c>
      <c r="W1006" s="6">
        <v>11.7</v>
      </c>
      <c r="X1006" s="35">
        <v>483.82290510966499</v>
      </c>
      <c r="Y1006" s="35">
        <v>84.206666666666678</v>
      </c>
      <c r="Z1006" s="35">
        <v>10.0243685</v>
      </c>
      <c r="AA1006" s="35">
        <v>8.6462896827486002</v>
      </c>
      <c r="AB1006" s="35">
        <v>0.30488701445319299</v>
      </c>
      <c r="AC1006" s="35">
        <v>2.0696499570820399</v>
      </c>
      <c r="AD1006" s="35">
        <v>0.84694999999999998</v>
      </c>
      <c r="AE1006" s="35">
        <v>3.8319149274950499</v>
      </c>
      <c r="AF1006" s="35">
        <v>0.84694999999999998</v>
      </c>
      <c r="AG1006" s="35">
        <v>0.36717250339664598</v>
      </c>
      <c r="AH1006" s="35">
        <v>0.22382034041700299</v>
      </c>
      <c r="AI1006" s="35">
        <v>1.01413445</v>
      </c>
      <c r="AJ1006" s="35">
        <v>20.168571316087448</v>
      </c>
      <c r="AK1006" s="35">
        <v>43.072129678852498</v>
      </c>
    </row>
    <row r="1007" spans="1:37" x14ac:dyDescent="0.5">
      <c r="A1007" s="17">
        <v>44815.5</v>
      </c>
      <c r="B1007" s="18">
        <v>44815</v>
      </c>
      <c r="C1007" s="19">
        <f t="shared" si="75"/>
        <v>9</v>
      </c>
      <c r="D1007" s="19">
        <f t="shared" si="76"/>
        <v>12</v>
      </c>
      <c r="E1007" s="19">
        <f t="shared" si="77"/>
        <v>1</v>
      </c>
      <c r="F1007" s="19">
        <v>1</v>
      </c>
      <c r="G1007" s="19">
        <f t="shared" si="78"/>
        <v>2</v>
      </c>
      <c r="H1007" s="5">
        <v>25.35</v>
      </c>
      <c r="I1007" s="5">
        <f t="shared" si="79"/>
        <v>1</v>
      </c>
      <c r="J1007" s="5">
        <v>80</v>
      </c>
      <c r="K1007" s="5">
        <v>86</v>
      </c>
      <c r="L1007" s="5">
        <v>82</v>
      </c>
      <c r="M1007" s="5">
        <v>14</v>
      </c>
      <c r="N1007" s="5">
        <v>242</v>
      </c>
      <c r="O1007" s="5">
        <v>2.2999999999999998</v>
      </c>
      <c r="P1007" s="6">
        <v>0.3</v>
      </c>
      <c r="Q1007" s="6">
        <v>0.33389516389999996</v>
      </c>
      <c r="R1007" s="6">
        <v>333.89516389999994</v>
      </c>
      <c r="S1007" s="6">
        <v>1</v>
      </c>
      <c r="T1007" s="6">
        <v>9</v>
      </c>
      <c r="U1007" s="7">
        <v>8.6999999999999994E-2</v>
      </c>
      <c r="V1007" s="6">
        <v>26.1</v>
      </c>
      <c r="W1007" s="6">
        <v>10</v>
      </c>
      <c r="X1007" s="35">
        <v>455.80258574115697</v>
      </c>
      <c r="Y1007" s="35">
        <v>87.148333333333326</v>
      </c>
      <c r="Z1007" s="35">
        <v>9.4837399999999992</v>
      </c>
      <c r="AA1007" s="35">
        <v>8.6012303769811904</v>
      </c>
      <c r="AB1007" s="35">
        <v>0.35676255826021902</v>
      </c>
      <c r="AC1007" s="35">
        <v>1.79890072038119</v>
      </c>
      <c r="AD1007" s="35">
        <v>0.70767000000000002</v>
      </c>
      <c r="AE1007" s="35">
        <v>3.6677100783530299</v>
      </c>
      <c r="AF1007" s="35">
        <v>0.70767000000000002</v>
      </c>
      <c r="AG1007" s="35">
        <v>0.28919449721870899</v>
      </c>
      <c r="AH1007" s="35">
        <v>0.16920483361119201</v>
      </c>
      <c r="AI1007" s="35">
        <v>0.84199100000000004</v>
      </c>
      <c r="AJ1007" s="35">
        <v>18.700681700792327</v>
      </c>
      <c r="AK1007" s="35">
        <v>39.279856279429623</v>
      </c>
    </row>
    <row r="1008" spans="1:37" x14ac:dyDescent="0.5">
      <c r="A1008" s="17">
        <v>44815.541666666664</v>
      </c>
      <c r="B1008" s="18">
        <v>44815</v>
      </c>
      <c r="C1008" s="19">
        <f t="shared" si="75"/>
        <v>9</v>
      </c>
      <c r="D1008" s="19">
        <f t="shared" si="76"/>
        <v>13</v>
      </c>
      <c r="E1008" s="19">
        <f t="shared" si="77"/>
        <v>1</v>
      </c>
      <c r="F1008" s="19">
        <v>1</v>
      </c>
      <c r="G1008" s="19">
        <f t="shared" si="78"/>
        <v>2</v>
      </c>
      <c r="H1008" s="5">
        <v>25.35</v>
      </c>
      <c r="I1008" s="5">
        <f t="shared" si="79"/>
        <v>1</v>
      </c>
      <c r="J1008" s="5">
        <v>80</v>
      </c>
      <c r="K1008" s="5">
        <v>86</v>
      </c>
      <c r="L1008" s="5">
        <v>85</v>
      </c>
      <c r="M1008" s="5">
        <v>12</v>
      </c>
      <c r="N1008" s="5">
        <v>225</v>
      </c>
      <c r="O1008" s="5">
        <v>2.9</v>
      </c>
      <c r="P1008" s="6">
        <v>0.2</v>
      </c>
      <c r="Q1008" s="6">
        <v>0.29592391586885236</v>
      </c>
      <c r="R1008" s="6">
        <v>295.92391586885236</v>
      </c>
      <c r="S1008" s="6">
        <v>0.5</v>
      </c>
      <c r="T1008" s="6">
        <v>6</v>
      </c>
      <c r="U1008" s="7">
        <v>8.8999999999999996E-2</v>
      </c>
      <c r="V1008" s="6">
        <v>24.9</v>
      </c>
      <c r="W1008" s="6">
        <v>6.5</v>
      </c>
      <c r="X1008" s="35">
        <v>406.36514823975</v>
      </c>
      <c r="Y1008" s="35">
        <v>89.019999999999982</v>
      </c>
    </row>
    <row r="1009" spans="1:37" x14ac:dyDescent="0.5">
      <c r="A1009" s="17">
        <v>44815.583333333336</v>
      </c>
      <c r="B1009" s="18">
        <v>44815</v>
      </c>
      <c r="C1009" s="19">
        <f t="shared" si="75"/>
        <v>9</v>
      </c>
      <c r="D1009" s="19">
        <f t="shared" si="76"/>
        <v>14</v>
      </c>
      <c r="E1009" s="19">
        <f t="shared" si="77"/>
        <v>1</v>
      </c>
      <c r="F1009" s="19">
        <v>1</v>
      </c>
      <c r="G1009" s="19">
        <f t="shared" si="78"/>
        <v>2</v>
      </c>
      <c r="H1009" s="5">
        <v>25.35</v>
      </c>
      <c r="I1009" s="5">
        <f t="shared" si="79"/>
        <v>1</v>
      </c>
      <c r="J1009" s="5">
        <v>80</v>
      </c>
      <c r="K1009" s="5">
        <v>86</v>
      </c>
      <c r="L1009" s="5">
        <v>85</v>
      </c>
      <c r="M1009" s="5">
        <v>13</v>
      </c>
      <c r="N1009" s="5">
        <v>300</v>
      </c>
      <c r="O1009" s="5">
        <v>4.9000000000000004</v>
      </c>
      <c r="P1009" s="6">
        <v>0.2</v>
      </c>
      <c r="Q1009" s="6">
        <v>0.27934854794915265</v>
      </c>
      <c r="R1009" s="6">
        <v>279.34854794915265</v>
      </c>
      <c r="S1009" s="6">
        <v>0.8</v>
      </c>
      <c r="T1009" s="6">
        <v>5.4</v>
      </c>
      <c r="U1009" s="7">
        <v>8.3000000000000004E-2</v>
      </c>
      <c r="V1009" s="6">
        <v>22.3</v>
      </c>
      <c r="W1009" s="6">
        <v>6.2</v>
      </c>
      <c r="X1009" s="35">
        <v>371.73909582923602</v>
      </c>
      <c r="Y1009" s="35">
        <v>83.135000000000005</v>
      </c>
    </row>
    <row r="1010" spans="1:37" x14ac:dyDescent="0.5">
      <c r="A1010" s="17">
        <v>44815.625</v>
      </c>
      <c r="B1010" s="18">
        <v>44815</v>
      </c>
      <c r="C1010" s="19">
        <f t="shared" si="75"/>
        <v>9</v>
      </c>
      <c r="D1010" s="19">
        <f t="shared" si="76"/>
        <v>15</v>
      </c>
      <c r="E1010" s="19">
        <f t="shared" si="77"/>
        <v>1</v>
      </c>
      <c r="F1010" s="19">
        <v>1</v>
      </c>
      <c r="G1010" s="19">
        <f t="shared" si="78"/>
        <v>2</v>
      </c>
      <c r="H1010" s="5">
        <v>25.35</v>
      </c>
      <c r="I1010" s="5">
        <f t="shared" si="79"/>
        <v>1</v>
      </c>
      <c r="J1010" s="5">
        <v>80</v>
      </c>
      <c r="K1010" s="5">
        <v>86</v>
      </c>
      <c r="L1010" s="5">
        <v>85</v>
      </c>
      <c r="M1010" s="5">
        <v>13</v>
      </c>
      <c r="N1010" s="5">
        <v>296</v>
      </c>
      <c r="O1010" s="5">
        <v>5.8</v>
      </c>
      <c r="P1010" s="6">
        <v>0.2</v>
      </c>
      <c r="Q1010" s="6">
        <v>0.26640817674999995</v>
      </c>
      <c r="R1010" s="6">
        <v>266.40817674999994</v>
      </c>
      <c r="S1010" s="6">
        <v>0.8</v>
      </c>
      <c r="T1010" s="6">
        <v>5.7</v>
      </c>
      <c r="U1010" s="7">
        <v>0.08</v>
      </c>
      <c r="V1010" s="6">
        <v>21.1</v>
      </c>
      <c r="W1010" s="6">
        <v>6.5</v>
      </c>
      <c r="X1010" s="35">
        <v>351.62112069992901</v>
      </c>
      <c r="Y1010" s="35">
        <v>79.595000000000027</v>
      </c>
    </row>
    <row r="1011" spans="1:37" x14ac:dyDescent="0.5">
      <c r="A1011" s="17">
        <v>44815.666666666664</v>
      </c>
      <c r="B1011" s="18">
        <v>44815</v>
      </c>
      <c r="C1011" s="19">
        <f t="shared" si="75"/>
        <v>9</v>
      </c>
      <c r="D1011" s="19">
        <f t="shared" si="76"/>
        <v>16</v>
      </c>
      <c r="E1011" s="19">
        <f t="shared" si="77"/>
        <v>1</v>
      </c>
      <c r="F1011" s="19">
        <v>1</v>
      </c>
      <c r="G1011" s="19">
        <f t="shared" si="78"/>
        <v>2</v>
      </c>
      <c r="H1011" s="5">
        <v>25.35</v>
      </c>
      <c r="I1011" s="5">
        <f t="shared" si="79"/>
        <v>1</v>
      </c>
      <c r="J1011" s="5">
        <v>80</v>
      </c>
      <c r="K1011" s="5">
        <v>86</v>
      </c>
      <c r="L1011" s="5">
        <v>86</v>
      </c>
      <c r="M1011" s="5">
        <v>12</v>
      </c>
      <c r="N1011" s="5">
        <v>304</v>
      </c>
      <c r="O1011" s="5">
        <v>5.3</v>
      </c>
      <c r="P1011" s="6">
        <v>0.2</v>
      </c>
      <c r="Q1011" s="6">
        <v>0.26146721573770487</v>
      </c>
      <c r="R1011" s="6">
        <v>261.46721573770486</v>
      </c>
      <c r="S1011" s="6">
        <v>0.5</v>
      </c>
      <c r="T1011" s="6">
        <v>3.8</v>
      </c>
      <c r="U1011" s="7">
        <v>7.3999999999999996E-2</v>
      </c>
      <c r="V1011" s="6">
        <v>20.9</v>
      </c>
      <c r="W1011" s="6">
        <v>4.3</v>
      </c>
      <c r="X1011" s="35">
        <v>339.46042611355898</v>
      </c>
      <c r="Y1011" s="35">
        <v>73.61</v>
      </c>
    </row>
    <row r="1012" spans="1:37" x14ac:dyDescent="0.5">
      <c r="A1012" s="17">
        <v>44815.708333333336</v>
      </c>
      <c r="B1012" s="18">
        <v>44815</v>
      </c>
      <c r="C1012" s="19">
        <f t="shared" si="75"/>
        <v>9</v>
      </c>
      <c r="D1012" s="19">
        <f t="shared" si="76"/>
        <v>17</v>
      </c>
      <c r="E1012" s="19">
        <f t="shared" si="77"/>
        <v>1</v>
      </c>
      <c r="F1012" s="19">
        <v>1</v>
      </c>
      <c r="G1012" s="19">
        <f t="shared" si="78"/>
        <v>2</v>
      </c>
      <c r="H1012" s="5">
        <v>25.35</v>
      </c>
      <c r="I1012" s="5">
        <f t="shared" si="79"/>
        <v>1</v>
      </c>
      <c r="J1012" s="5">
        <v>80</v>
      </c>
      <c r="K1012" s="5">
        <v>86</v>
      </c>
      <c r="L1012" s="5">
        <v>86</v>
      </c>
      <c r="M1012" s="5">
        <v>13</v>
      </c>
      <c r="N1012" s="5">
        <v>307</v>
      </c>
      <c r="O1012" s="5">
        <v>5.2</v>
      </c>
      <c r="P1012" s="6">
        <v>0.2</v>
      </c>
      <c r="Q1012" s="6">
        <v>0.27198159574576275</v>
      </c>
      <c r="R1012" s="6">
        <v>271.98159574576277</v>
      </c>
      <c r="S1012" s="6">
        <v>0.3</v>
      </c>
      <c r="T1012" s="6">
        <v>4.9000000000000004</v>
      </c>
      <c r="U1012" s="7">
        <v>7.0999999999999994E-2</v>
      </c>
      <c r="V1012" s="6">
        <v>20.100000000000001</v>
      </c>
      <c r="W1012" s="6">
        <v>5.2</v>
      </c>
      <c r="X1012" s="35">
        <v>375.40126419611403</v>
      </c>
      <c r="Y1012" s="35">
        <v>70.98</v>
      </c>
    </row>
    <row r="1013" spans="1:37" x14ac:dyDescent="0.5">
      <c r="A1013" s="17">
        <v>44815.75</v>
      </c>
      <c r="B1013" s="18">
        <v>44815</v>
      </c>
      <c r="C1013" s="19">
        <f t="shared" si="75"/>
        <v>9</v>
      </c>
      <c r="D1013" s="19">
        <f t="shared" si="76"/>
        <v>18</v>
      </c>
      <c r="E1013" s="19">
        <f t="shared" si="77"/>
        <v>1</v>
      </c>
      <c r="F1013" s="19">
        <v>1</v>
      </c>
      <c r="G1013" s="19">
        <f t="shared" si="78"/>
        <v>2</v>
      </c>
      <c r="H1013" s="5">
        <v>25.35</v>
      </c>
      <c r="I1013" s="5">
        <f t="shared" si="79"/>
        <v>1</v>
      </c>
      <c r="J1013" s="5">
        <v>80</v>
      </c>
      <c r="K1013" s="5">
        <v>86</v>
      </c>
      <c r="L1013" s="5">
        <v>85</v>
      </c>
      <c r="M1013" s="5">
        <v>14</v>
      </c>
      <c r="N1013" s="5">
        <v>309</v>
      </c>
      <c r="O1013" s="5">
        <v>5.0999999999999996</v>
      </c>
      <c r="P1013" s="6">
        <v>0.3</v>
      </c>
      <c r="Q1013" s="6">
        <v>0.3011124056166668</v>
      </c>
      <c r="R1013" s="6">
        <v>301.11240561666682</v>
      </c>
      <c r="S1013" s="6">
        <v>0.2</v>
      </c>
      <c r="T1013" s="6">
        <v>6.6</v>
      </c>
      <c r="U1013" s="7">
        <v>6.9000000000000006E-2</v>
      </c>
      <c r="V1013" s="6">
        <v>21.1</v>
      </c>
      <c r="W1013" s="6">
        <v>6.8</v>
      </c>
      <c r="X1013" s="35">
        <v>419.98953766519702</v>
      </c>
      <c r="Y1013" s="35">
        <v>68.559999999999974</v>
      </c>
    </row>
    <row r="1014" spans="1:37" x14ac:dyDescent="0.5">
      <c r="A1014" s="17">
        <v>44815.791666666664</v>
      </c>
      <c r="B1014" s="18">
        <v>44815</v>
      </c>
      <c r="C1014" s="19">
        <f t="shared" si="75"/>
        <v>9</v>
      </c>
      <c r="D1014" s="19">
        <f t="shared" si="76"/>
        <v>19</v>
      </c>
      <c r="E1014" s="19">
        <f t="shared" si="77"/>
        <v>1</v>
      </c>
      <c r="F1014" s="19">
        <v>1</v>
      </c>
      <c r="G1014" s="19">
        <f t="shared" si="78"/>
        <v>2</v>
      </c>
      <c r="H1014" s="5">
        <v>25.35</v>
      </c>
      <c r="I1014" s="5">
        <f t="shared" si="79"/>
        <v>1</v>
      </c>
      <c r="J1014" s="5">
        <v>80</v>
      </c>
      <c r="K1014" s="5">
        <v>86</v>
      </c>
      <c r="L1014" s="5">
        <v>82</v>
      </c>
      <c r="M1014" s="5">
        <v>17</v>
      </c>
      <c r="N1014" s="5">
        <v>304</v>
      </c>
      <c r="O1014" s="5">
        <v>4.3</v>
      </c>
      <c r="P1014" s="6">
        <v>0.3</v>
      </c>
      <c r="Q1014" s="6">
        <v>0.37340925003278685</v>
      </c>
      <c r="R1014" s="6">
        <v>373.40925003278687</v>
      </c>
      <c r="S1014" s="6">
        <v>0.2</v>
      </c>
      <c r="T1014" s="6">
        <v>12.5</v>
      </c>
      <c r="U1014" s="7">
        <v>5.0999999999999997E-2</v>
      </c>
      <c r="V1014" s="6">
        <v>21.8</v>
      </c>
      <c r="W1014" s="6">
        <v>12.7</v>
      </c>
      <c r="X1014" s="35">
        <v>516.79708930832203</v>
      </c>
      <c r="Y1014" s="35">
        <v>50.931666666666658</v>
      </c>
      <c r="Z1014" s="35">
        <v>6.6354955999999996</v>
      </c>
      <c r="AA1014" s="35">
        <v>12.4869873768713</v>
      </c>
      <c r="AB1014" s="35">
        <v>0.31774942839565501</v>
      </c>
      <c r="AC1014" s="35">
        <v>2.65748344091981</v>
      </c>
      <c r="AD1014" s="35">
        <v>1.4373811999999999</v>
      </c>
      <c r="AE1014" s="35">
        <v>4.7025372615495904</v>
      </c>
      <c r="AF1014" s="35">
        <v>1.4373811999999999</v>
      </c>
      <c r="AG1014" s="35">
        <v>0.84845876884416405</v>
      </c>
      <c r="AH1014" s="35">
        <v>0.57879780768584299</v>
      </c>
      <c r="AI1014" s="35">
        <v>1.7535244000000001</v>
      </c>
      <c r="AJ1014" s="35">
        <v>20.538956989663443</v>
      </c>
      <c r="AK1014" s="35">
        <v>54.210828107331281</v>
      </c>
    </row>
    <row r="1015" spans="1:37" x14ac:dyDescent="0.5">
      <c r="A1015" s="17">
        <v>44815.833333333336</v>
      </c>
      <c r="B1015" s="18">
        <v>44815</v>
      </c>
      <c r="C1015" s="19">
        <f t="shared" si="75"/>
        <v>9</v>
      </c>
      <c r="D1015" s="19">
        <f t="shared" si="76"/>
        <v>20</v>
      </c>
      <c r="E1015" s="19">
        <f t="shared" si="77"/>
        <v>1</v>
      </c>
      <c r="F1015" s="19">
        <v>1</v>
      </c>
      <c r="G1015" s="19">
        <f t="shared" si="78"/>
        <v>2</v>
      </c>
      <c r="H1015" s="5">
        <v>25.35</v>
      </c>
      <c r="I1015" s="5">
        <f t="shared" si="79"/>
        <v>1</v>
      </c>
      <c r="J1015" s="5">
        <v>80</v>
      </c>
      <c r="K1015" s="5">
        <v>86</v>
      </c>
      <c r="L1015" s="5">
        <v>77</v>
      </c>
      <c r="M1015" s="5">
        <v>24</v>
      </c>
      <c r="N1015" s="5">
        <v>292</v>
      </c>
      <c r="O1015" s="5">
        <v>2.2999999999999998</v>
      </c>
      <c r="P1015" s="6">
        <v>0.4</v>
      </c>
      <c r="Q1015" s="6">
        <v>0.44404840023728809</v>
      </c>
      <c r="R1015" s="6">
        <v>444.04840023728809</v>
      </c>
      <c r="S1015" s="6">
        <v>1.7</v>
      </c>
      <c r="T1015" s="6">
        <v>38.200000000000003</v>
      </c>
      <c r="U1015" s="7">
        <v>2.4E-2</v>
      </c>
      <c r="V1015" s="6">
        <v>23.8</v>
      </c>
      <c r="W1015" s="6">
        <v>39.900000000000006</v>
      </c>
      <c r="X1015" s="35">
        <v>662.42369058291297</v>
      </c>
      <c r="Y1015" s="35">
        <v>23.526666666666667</v>
      </c>
      <c r="Z1015" s="35">
        <v>8.2668338333333296</v>
      </c>
      <c r="AA1015" s="35">
        <v>17.298957932447301</v>
      </c>
      <c r="AB1015" s="35">
        <v>0.37549945527221401</v>
      </c>
      <c r="AC1015" s="35">
        <v>3.21931317128985</v>
      </c>
      <c r="AD1015" s="35">
        <v>1.4471182333333299</v>
      </c>
      <c r="AE1015" s="35">
        <v>4.0881409186608799</v>
      </c>
      <c r="AF1015" s="35">
        <v>1.4471182333333299</v>
      </c>
      <c r="AG1015" s="35">
        <v>0.88450029047665601</v>
      </c>
      <c r="AH1015" s="35">
        <v>0.682680806736506</v>
      </c>
      <c r="AI1015" s="35">
        <v>1.95983516666667</v>
      </c>
      <c r="AJ1015" s="35">
        <v>22.569782447739531</v>
      </c>
      <c r="AK1015" s="35">
        <v>56.715771159579404</v>
      </c>
    </row>
    <row r="1016" spans="1:37" x14ac:dyDescent="0.5">
      <c r="A1016" s="17">
        <v>44815.875</v>
      </c>
      <c r="B1016" s="18">
        <v>44815</v>
      </c>
      <c r="C1016" s="19">
        <f t="shared" si="75"/>
        <v>9</v>
      </c>
      <c r="D1016" s="19">
        <f t="shared" si="76"/>
        <v>21</v>
      </c>
      <c r="E1016" s="19">
        <f t="shared" si="77"/>
        <v>1</v>
      </c>
      <c r="F1016" s="19">
        <v>1</v>
      </c>
      <c r="G1016" s="19">
        <f t="shared" si="78"/>
        <v>2</v>
      </c>
      <c r="H1016" s="5">
        <v>25.35</v>
      </c>
      <c r="I1016" s="5">
        <f t="shared" si="79"/>
        <v>1</v>
      </c>
      <c r="J1016" s="5">
        <v>80</v>
      </c>
      <c r="K1016" s="5">
        <v>86</v>
      </c>
      <c r="L1016" s="5">
        <v>75</v>
      </c>
      <c r="M1016" s="5">
        <v>22</v>
      </c>
      <c r="N1016" s="5">
        <v>135</v>
      </c>
      <c r="O1016" s="5">
        <v>4.3</v>
      </c>
      <c r="P1016" s="6">
        <v>0.4</v>
      </c>
      <c r="Q1016" s="6">
        <v>0.44184317076666668</v>
      </c>
      <c r="R1016" s="6">
        <v>441.84317076666667</v>
      </c>
      <c r="S1016" s="6">
        <v>1.1000000000000001</v>
      </c>
      <c r="T1016" s="6">
        <v>31.5</v>
      </c>
      <c r="U1016" s="7">
        <v>2.7E-2</v>
      </c>
      <c r="V1016" s="6">
        <v>22.5</v>
      </c>
      <c r="W1016" s="6">
        <v>32.6</v>
      </c>
      <c r="X1016" s="35">
        <v>665.71354015673398</v>
      </c>
      <c r="Y1016" s="35">
        <v>25.564999999999998</v>
      </c>
      <c r="Z1016" s="35">
        <v>7.9696131666666696</v>
      </c>
      <c r="AA1016" s="35">
        <v>16.734607259080001</v>
      </c>
      <c r="AB1016" s="35">
        <v>0.46786013451991798</v>
      </c>
      <c r="AC1016" s="35">
        <v>3.3091317655958399</v>
      </c>
      <c r="AD1016" s="35">
        <v>1.293331</v>
      </c>
      <c r="AE1016" s="35">
        <v>4.2921137062063304</v>
      </c>
      <c r="AF1016" s="35">
        <v>1.293331</v>
      </c>
      <c r="AG1016" s="35">
        <v>0.88124497932701995</v>
      </c>
      <c r="AH1016" s="35">
        <v>0.54510211498899297</v>
      </c>
      <c r="AI1016" s="35">
        <v>1.9163954999999999</v>
      </c>
      <c r="AJ1016" s="35">
        <v>22.219522730810052</v>
      </c>
      <c r="AK1016" s="35">
        <v>55.450971078746868</v>
      </c>
    </row>
    <row r="1017" spans="1:37" x14ac:dyDescent="0.5">
      <c r="A1017" s="17">
        <v>44815.916666666664</v>
      </c>
      <c r="B1017" s="18">
        <v>44815</v>
      </c>
      <c r="C1017" s="19">
        <f t="shared" si="75"/>
        <v>9</v>
      </c>
      <c r="D1017" s="19">
        <f t="shared" si="76"/>
        <v>22</v>
      </c>
      <c r="E1017" s="19">
        <f t="shared" si="77"/>
        <v>1</v>
      </c>
      <c r="F1017" s="19">
        <v>1</v>
      </c>
      <c r="G1017" s="19">
        <f t="shared" si="78"/>
        <v>2</v>
      </c>
      <c r="H1017" s="5">
        <v>25.35</v>
      </c>
      <c r="I1017" s="5">
        <f t="shared" si="79"/>
        <v>1</v>
      </c>
      <c r="J1017" s="5">
        <v>80</v>
      </c>
      <c r="K1017" s="5">
        <v>86</v>
      </c>
      <c r="L1017" s="5">
        <v>72</v>
      </c>
      <c r="M1017" s="5">
        <v>24</v>
      </c>
      <c r="N1017" s="5">
        <v>142</v>
      </c>
      <c r="O1017" s="5">
        <v>4.9000000000000004</v>
      </c>
      <c r="P1017" s="6">
        <v>0.3</v>
      </c>
      <c r="Q1017" s="6">
        <v>0.35011957613114758</v>
      </c>
      <c r="R1017" s="6">
        <v>350.1195761311476</v>
      </c>
      <c r="S1017" s="6">
        <v>0.5</v>
      </c>
      <c r="T1017" s="6">
        <v>25.4</v>
      </c>
      <c r="U1017" s="7">
        <v>3.5999999999999997E-2</v>
      </c>
      <c r="V1017" s="6">
        <v>21.2</v>
      </c>
      <c r="W1017" s="6">
        <v>25.9</v>
      </c>
      <c r="X1017" s="35">
        <v>519.49111827934496</v>
      </c>
      <c r="Y1017" s="35">
        <v>35.385000000000012</v>
      </c>
      <c r="Z1017" s="35">
        <v>7.40036</v>
      </c>
      <c r="AA1017" s="35">
        <v>14.776713274623599</v>
      </c>
      <c r="AB1017" s="35">
        <v>9.9071415707578006E-2</v>
      </c>
      <c r="AC1017" s="35">
        <v>2.70626539155902</v>
      </c>
      <c r="AD1017" s="35">
        <v>1.10077711111111</v>
      </c>
      <c r="AE1017" s="35">
        <v>3.6790362485308998</v>
      </c>
      <c r="AF1017" s="35">
        <v>1.10077711111111</v>
      </c>
      <c r="AG1017" s="35">
        <v>0.569271532033643</v>
      </c>
      <c r="AH1017" s="35">
        <v>0.40142945083556503</v>
      </c>
      <c r="AI1017" s="35">
        <v>1.60416</v>
      </c>
      <c r="AJ1017" s="35">
        <v>18.825710686310575</v>
      </c>
      <c r="AK1017" s="35">
        <v>45.176586919540263</v>
      </c>
    </row>
    <row r="1018" spans="1:37" x14ac:dyDescent="0.5">
      <c r="A1018" s="17">
        <v>44815.958333333336</v>
      </c>
      <c r="B1018" s="18">
        <v>44815</v>
      </c>
      <c r="C1018" s="19">
        <f t="shared" si="75"/>
        <v>9</v>
      </c>
      <c r="D1018" s="19">
        <f t="shared" si="76"/>
        <v>23</v>
      </c>
      <c r="E1018" s="19">
        <f t="shared" si="77"/>
        <v>1</v>
      </c>
      <c r="F1018" s="19">
        <v>1</v>
      </c>
      <c r="G1018" s="19">
        <f t="shared" si="78"/>
        <v>2</v>
      </c>
      <c r="H1018" s="5">
        <v>25.35</v>
      </c>
      <c r="I1018" s="5">
        <f t="shared" si="79"/>
        <v>1</v>
      </c>
      <c r="J1018" s="5">
        <v>80</v>
      </c>
      <c r="K1018" s="5">
        <v>86</v>
      </c>
      <c r="L1018" s="5">
        <v>70</v>
      </c>
      <c r="M1018" s="5">
        <v>24</v>
      </c>
      <c r="N1018" s="5">
        <v>136</v>
      </c>
      <c r="O1018" s="5">
        <v>5.5</v>
      </c>
      <c r="P1018" s="6">
        <v>0.3</v>
      </c>
      <c r="Q1018" s="6">
        <v>0.3252104755254237</v>
      </c>
      <c r="R1018" s="6">
        <v>325.2104755254237</v>
      </c>
      <c r="S1018" s="6">
        <v>0.7</v>
      </c>
      <c r="T1018" s="6">
        <v>24.2</v>
      </c>
      <c r="U1018" s="7">
        <v>3.5999999999999997E-2</v>
      </c>
      <c r="V1018" s="6">
        <v>21.1</v>
      </c>
      <c r="W1018" s="6">
        <v>24.9</v>
      </c>
      <c r="X1018" s="35">
        <v>488.093852167433</v>
      </c>
      <c r="Y1018" s="35">
        <v>35.528333333333329</v>
      </c>
      <c r="Z1018" s="35">
        <v>6.9043720000000004</v>
      </c>
      <c r="AA1018" s="35">
        <v>14.106913583956</v>
      </c>
      <c r="AB1018" s="35">
        <v>0.32024550564105497</v>
      </c>
      <c r="AC1018" s="35">
        <v>2.6178058082290101</v>
      </c>
      <c r="AD1018" s="35">
        <v>0.9941006</v>
      </c>
      <c r="AE1018" s="35">
        <v>3.9878535857244799</v>
      </c>
      <c r="AF1018" s="35">
        <v>0.9941006</v>
      </c>
      <c r="AG1018" s="35">
        <v>0.61520059129804805</v>
      </c>
      <c r="AH1018" s="35">
        <v>0.33622114262625302</v>
      </c>
      <c r="AI1018" s="35">
        <v>1.5051046666666701</v>
      </c>
      <c r="AJ1018" s="35">
        <v>18.702127378210683</v>
      </c>
      <c r="AK1018" s="35">
        <v>45.372361237126114</v>
      </c>
    </row>
    <row r="1019" spans="1:37" x14ac:dyDescent="0.5">
      <c r="A1019" s="17">
        <v>44816</v>
      </c>
      <c r="B1019" s="18">
        <v>44816</v>
      </c>
      <c r="C1019" s="19">
        <f t="shared" si="75"/>
        <v>9</v>
      </c>
      <c r="D1019" s="19">
        <f t="shared" si="76"/>
        <v>0</v>
      </c>
      <c r="E1019" s="19">
        <f t="shared" si="77"/>
        <v>2</v>
      </c>
      <c r="F1019" s="19">
        <v>1</v>
      </c>
      <c r="G1019" s="19">
        <f t="shared" si="78"/>
        <v>2</v>
      </c>
      <c r="H1019" s="5">
        <v>20.3</v>
      </c>
      <c r="I1019" s="5">
        <f t="shared" si="79"/>
        <v>0</v>
      </c>
      <c r="J1019" s="5">
        <v>68</v>
      </c>
      <c r="K1019" s="5">
        <v>91</v>
      </c>
      <c r="L1019" s="5">
        <v>69</v>
      </c>
      <c r="M1019" s="5">
        <v>25</v>
      </c>
      <c r="N1019" s="5">
        <v>132</v>
      </c>
      <c r="O1019" s="5">
        <v>4.2</v>
      </c>
      <c r="P1019" s="6">
        <v>0.4</v>
      </c>
      <c r="Q1019" s="6">
        <v>0.36265746743333332</v>
      </c>
      <c r="R1019" s="6">
        <v>362.65746743333335</v>
      </c>
      <c r="S1019" s="6">
        <v>0.3</v>
      </c>
      <c r="T1019" s="6">
        <v>26.8</v>
      </c>
      <c r="U1019" s="7">
        <v>2.8000000000000001E-2</v>
      </c>
      <c r="V1019" s="6">
        <v>24.6</v>
      </c>
      <c r="W1019" s="6">
        <v>27.1</v>
      </c>
      <c r="X1019" s="35">
        <v>626.41911027101901</v>
      </c>
      <c r="Y1019" s="35">
        <v>27.320000000000004</v>
      </c>
      <c r="Z1019" s="35">
        <v>8.4628934999999998</v>
      </c>
      <c r="AA1019" s="35">
        <v>16.048903728204401</v>
      </c>
      <c r="AB1019" s="35">
        <v>0.32765356044068999</v>
      </c>
      <c r="AC1019" s="35">
        <v>4.1489945389779903</v>
      </c>
      <c r="AD1019" s="35">
        <v>1.7122538333333299</v>
      </c>
      <c r="AE1019" s="35">
        <v>4.9644273998777999</v>
      </c>
      <c r="AF1019" s="35">
        <v>1.7122538333333299</v>
      </c>
      <c r="AG1019" s="35">
        <v>1.264742910649</v>
      </c>
      <c r="AH1019" s="35">
        <v>0.48095161147216098</v>
      </c>
      <c r="AI1019" s="35">
        <v>2.35167833333333</v>
      </c>
      <c r="AJ1019" s="35">
        <v>26.314429604787879</v>
      </c>
      <c r="AK1019" s="35">
        <v>68.151832662606566</v>
      </c>
    </row>
    <row r="1020" spans="1:37" x14ac:dyDescent="0.5">
      <c r="A1020" s="17">
        <v>44816.041666666664</v>
      </c>
      <c r="B1020" s="18">
        <v>44816</v>
      </c>
      <c r="C1020" s="19">
        <f t="shared" si="75"/>
        <v>9</v>
      </c>
      <c r="D1020" s="19">
        <f t="shared" si="76"/>
        <v>1</v>
      </c>
      <c r="E1020" s="19">
        <f t="shared" si="77"/>
        <v>2</v>
      </c>
      <c r="F1020" s="19">
        <v>1</v>
      </c>
      <c r="G1020" s="19">
        <f t="shared" si="78"/>
        <v>2</v>
      </c>
      <c r="H1020" s="5">
        <v>20.3</v>
      </c>
      <c r="I1020" s="5">
        <f t="shared" si="79"/>
        <v>0</v>
      </c>
      <c r="J1020" s="5">
        <v>68</v>
      </c>
      <c r="K1020" s="5">
        <v>91</v>
      </c>
      <c r="L1020" s="5">
        <v>67</v>
      </c>
      <c r="M1020" s="5">
        <v>32</v>
      </c>
      <c r="N1020" s="5">
        <v>119</v>
      </c>
      <c r="O1020" s="5">
        <v>3.3</v>
      </c>
      <c r="P1020" s="6">
        <v>0.2</v>
      </c>
      <c r="Q1020" s="6">
        <v>0.26339407475409837</v>
      </c>
      <c r="R1020" s="6">
        <v>263.39407475409837</v>
      </c>
      <c r="S1020" s="6">
        <v>0.7</v>
      </c>
      <c r="T1020" s="6">
        <v>16.5</v>
      </c>
      <c r="U1020" s="7">
        <v>3.6999999999999998E-2</v>
      </c>
      <c r="V1020" s="6">
        <v>22</v>
      </c>
      <c r="W1020" s="6">
        <v>17.2</v>
      </c>
      <c r="X1020" s="35">
        <v>476.00063606418502</v>
      </c>
      <c r="Y1020" s="35">
        <v>36.130000000000003</v>
      </c>
      <c r="Z1020" s="35">
        <v>5.7729256097560997</v>
      </c>
      <c r="AA1020" s="35">
        <v>12.222337909032101</v>
      </c>
      <c r="AB1020" s="35">
        <v>0.269215155247227</v>
      </c>
      <c r="AC1020" s="35">
        <v>2.0995813807690702</v>
      </c>
      <c r="AD1020" s="35">
        <v>0.80399526829268297</v>
      </c>
      <c r="AE1020" s="35">
        <v>3.74382780853922</v>
      </c>
      <c r="AF1020" s="35">
        <v>0.80399526829268297</v>
      </c>
      <c r="AG1020" s="35">
        <v>0.44516191328513399</v>
      </c>
      <c r="AH1020" s="35">
        <v>0.297820052065775</v>
      </c>
      <c r="AI1020" s="35">
        <v>1.3462122926829301</v>
      </c>
      <c r="AJ1020" s="35">
        <v>16.039794509388333</v>
      </c>
      <c r="AK1020" s="35">
        <v>38.801604352814174</v>
      </c>
    </row>
    <row r="1021" spans="1:37" x14ac:dyDescent="0.5">
      <c r="A1021" s="17">
        <v>44816.083333333336</v>
      </c>
      <c r="B1021" s="18">
        <v>44816</v>
      </c>
      <c r="C1021" s="19">
        <f t="shared" si="75"/>
        <v>9</v>
      </c>
      <c r="D1021" s="19">
        <f t="shared" si="76"/>
        <v>2</v>
      </c>
      <c r="E1021" s="19">
        <f t="shared" si="77"/>
        <v>2</v>
      </c>
      <c r="F1021" s="19">
        <v>1</v>
      </c>
      <c r="G1021" s="19">
        <f t="shared" si="78"/>
        <v>2</v>
      </c>
      <c r="H1021" s="5">
        <v>20.3</v>
      </c>
      <c r="I1021" s="5">
        <f t="shared" si="79"/>
        <v>0</v>
      </c>
      <c r="J1021" s="5">
        <v>68</v>
      </c>
      <c r="K1021" s="5">
        <v>91</v>
      </c>
      <c r="L1021" s="5">
        <v>66</v>
      </c>
      <c r="M1021" s="5">
        <v>29</v>
      </c>
      <c r="N1021" s="5">
        <v>119</v>
      </c>
      <c r="O1021" s="5">
        <v>5.2</v>
      </c>
      <c r="P1021" s="6">
        <v>0.3</v>
      </c>
      <c r="Q1021" s="6">
        <v>0.37055283123728811</v>
      </c>
      <c r="R1021" s="6">
        <v>370.5528312372881</v>
      </c>
      <c r="S1021" s="6">
        <v>1.1000000000000001</v>
      </c>
      <c r="T1021" s="6">
        <v>27.7</v>
      </c>
      <c r="U1021" s="7">
        <v>2.7E-2</v>
      </c>
      <c r="V1021" s="6">
        <v>23.9</v>
      </c>
      <c r="W1021" s="6">
        <v>28.8</v>
      </c>
      <c r="X1021" s="35">
        <v>543.53003575986804</v>
      </c>
      <c r="Y1021" s="35">
        <v>26.093333333333341</v>
      </c>
      <c r="Z1021" s="35">
        <v>7.6492395000000002</v>
      </c>
      <c r="AA1021" s="35">
        <v>14.607293129279901</v>
      </c>
      <c r="AB1021" s="35">
        <v>0.33595803349111297</v>
      </c>
      <c r="AC1021" s="35">
        <v>3.0066110961635699</v>
      </c>
      <c r="AD1021" s="35">
        <v>1.3255748333333299</v>
      </c>
      <c r="AE1021" s="35">
        <v>4.3114822860543596</v>
      </c>
      <c r="AF1021" s="35">
        <v>1.3255748333333299</v>
      </c>
      <c r="AG1021" s="35">
        <v>0.76812274903761601</v>
      </c>
      <c r="AH1021" s="35">
        <v>0.37559775836591602</v>
      </c>
      <c r="AI1021" s="35">
        <v>1.8498505000000001</v>
      </c>
      <c r="AJ1021" s="35">
        <v>21.220372613570184</v>
      </c>
      <c r="AK1021" s="35">
        <v>52.543525258397807</v>
      </c>
    </row>
    <row r="1022" spans="1:37" x14ac:dyDescent="0.5">
      <c r="A1022" s="17">
        <v>44816.125</v>
      </c>
      <c r="B1022" s="18">
        <v>44816</v>
      </c>
      <c r="C1022" s="19">
        <f t="shared" si="75"/>
        <v>9</v>
      </c>
      <c r="D1022" s="19">
        <f t="shared" si="76"/>
        <v>3</v>
      </c>
      <c r="E1022" s="19">
        <f t="shared" si="77"/>
        <v>2</v>
      </c>
      <c r="F1022" s="19">
        <v>1</v>
      </c>
      <c r="G1022" s="19">
        <f t="shared" si="78"/>
        <v>2</v>
      </c>
      <c r="H1022" s="5">
        <v>20.3</v>
      </c>
      <c r="I1022" s="5">
        <f t="shared" si="79"/>
        <v>0</v>
      </c>
      <c r="J1022" s="5">
        <v>68</v>
      </c>
      <c r="K1022" s="5">
        <v>91</v>
      </c>
      <c r="L1022" s="5">
        <v>65</v>
      </c>
      <c r="M1022" s="5">
        <v>30</v>
      </c>
      <c r="N1022" s="5">
        <v>139</v>
      </c>
      <c r="O1022" s="5">
        <v>4.2</v>
      </c>
      <c r="P1022" s="6">
        <v>0.2</v>
      </c>
      <c r="Q1022" s="6">
        <v>0.29884438851666673</v>
      </c>
      <c r="R1022" s="6">
        <v>298.84438851666675</v>
      </c>
      <c r="S1022" s="6">
        <v>0.3</v>
      </c>
      <c r="T1022" s="6">
        <v>23.3</v>
      </c>
      <c r="U1022" s="7">
        <v>2.8000000000000001E-2</v>
      </c>
      <c r="V1022" s="6">
        <v>22.2</v>
      </c>
      <c r="W1022" s="6">
        <v>23.6</v>
      </c>
      <c r="X1022" s="35">
        <v>449.76247685819402</v>
      </c>
      <c r="Y1022" s="35">
        <v>28.243333333333332</v>
      </c>
      <c r="Z1022" s="35">
        <v>6.3433492500000002</v>
      </c>
      <c r="AA1022" s="35">
        <v>13.283481795415801</v>
      </c>
      <c r="AB1022" s="35">
        <v>0.235256811505234</v>
      </c>
      <c r="AC1022" s="35">
        <v>2.49353190089762</v>
      </c>
      <c r="AD1022" s="35">
        <v>1.0822639249999999</v>
      </c>
      <c r="AE1022" s="35">
        <v>3.72306361105078</v>
      </c>
      <c r="AF1022" s="35">
        <v>1.0822639249999999</v>
      </c>
      <c r="AG1022" s="35">
        <v>0.58729681925914801</v>
      </c>
      <c r="AH1022" s="35">
        <v>0.348085786184337</v>
      </c>
      <c r="AI1022" s="35">
        <v>1.5301215500000001</v>
      </c>
      <c r="AJ1022" s="35">
        <v>17.59591578903256</v>
      </c>
      <c r="AK1022" s="35">
        <v>43.504382353323443</v>
      </c>
    </row>
    <row r="1023" spans="1:37" x14ac:dyDescent="0.5">
      <c r="A1023" s="17">
        <v>44816.166666666664</v>
      </c>
      <c r="B1023" s="18">
        <v>44816</v>
      </c>
      <c r="C1023" s="19">
        <f t="shared" si="75"/>
        <v>9</v>
      </c>
      <c r="D1023" s="19">
        <f t="shared" si="76"/>
        <v>4</v>
      </c>
      <c r="E1023" s="19">
        <f t="shared" si="77"/>
        <v>2</v>
      </c>
      <c r="F1023" s="19">
        <v>1</v>
      </c>
      <c r="G1023" s="19">
        <f t="shared" si="78"/>
        <v>2</v>
      </c>
      <c r="H1023" s="5">
        <v>20.3</v>
      </c>
      <c r="I1023" s="5">
        <f t="shared" si="79"/>
        <v>0</v>
      </c>
      <c r="J1023" s="5">
        <v>68</v>
      </c>
      <c r="K1023" s="5">
        <v>91</v>
      </c>
      <c r="L1023" s="5">
        <v>65</v>
      </c>
      <c r="M1023" s="5">
        <v>29</v>
      </c>
      <c r="N1023" s="5">
        <v>117</v>
      </c>
      <c r="O1023" s="5">
        <v>4.5</v>
      </c>
      <c r="P1023" s="6">
        <v>0.4</v>
      </c>
      <c r="Q1023" s="6">
        <v>0.41199901608196721</v>
      </c>
      <c r="R1023" s="6">
        <v>411.99901608196723</v>
      </c>
      <c r="S1023" s="6">
        <v>5.4</v>
      </c>
      <c r="T1023" s="6">
        <v>40.9</v>
      </c>
      <c r="U1023" s="7">
        <v>0.01</v>
      </c>
      <c r="V1023" s="6">
        <v>25.5</v>
      </c>
      <c r="W1023" s="6">
        <v>46.3</v>
      </c>
      <c r="X1023" s="35">
        <v>597.18558043756002</v>
      </c>
      <c r="Y1023" s="35">
        <v>9.5350000000000001</v>
      </c>
      <c r="Z1023" s="35">
        <v>8.1426055000000002</v>
      </c>
      <c r="AA1023" s="35">
        <v>17.519111135649901</v>
      </c>
      <c r="AB1023" s="35">
        <v>0.33196738082056898</v>
      </c>
      <c r="AC1023" s="35">
        <v>3.8987382364099199</v>
      </c>
      <c r="AD1023" s="35">
        <v>1.71442416666667</v>
      </c>
      <c r="AE1023" s="35">
        <v>4.9979627674039904</v>
      </c>
      <c r="AF1023" s="35">
        <v>1.71442416666667</v>
      </c>
      <c r="AG1023" s="35">
        <v>0.99429348251048699</v>
      </c>
      <c r="AH1023" s="35">
        <v>0.48326683899899903</v>
      </c>
      <c r="AI1023" s="35">
        <v>2.3549431666666698</v>
      </c>
      <c r="AJ1023" s="35">
        <v>25.143821206372742</v>
      </c>
      <c r="AK1023" s="35">
        <v>63.627339154099829</v>
      </c>
    </row>
    <row r="1024" spans="1:37" x14ac:dyDescent="0.5">
      <c r="A1024" s="17">
        <v>44816.208333333336</v>
      </c>
      <c r="B1024" s="18">
        <v>44816</v>
      </c>
      <c r="C1024" s="19">
        <f t="shared" si="75"/>
        <v>9</v>
      </c>
      <c r="D1024" s="19">
        <f t="shared" si="76"/>
        <v>5</v>
      </c>
      <c r="E1024" s="19">
        <f t="shared" si="77"/>
        <v>2</v>
      </c>
      <c r="F1024" s="19">
        <v>1</v>
      </c>
      <c r="G1024" s="19">
        <f t="shared" si="78"/>
        <v>2</v>
      </c>
      <c r="H1024" s="5">
        <v>20.3</v>
      </c>
      <c r="I1024" s="5">
        <f t="shared" si="79"/>
        <v>0</v>
      </c>
      <c r="J1024" s="5">
        <v>68</v>
      </c>
      <c r="K1024" s="5">
        <v>91</v>
      </c>
      <c r="L1024" s="5">
        <v>63</v>
      </c>
      <c r="M1024" s="5">
        <v>37</v>
      </c>
      <c r="N1024" s="5">
        <v>127</v>
      </c>
      <c r="O1024" s="5">
        <v>5</v>
      </c>
      <c r="P1024" s="6">
        <v>0.4</v>
      </c>
      <c r="Q1024" s="6">
        <v>0.49732539350847471</v>
      </c>
      <c r="R1024" s="6">
        <v>497.32539350847469</v>
      </c>
      <c r="S1024" s="6">
        <v>2.7</v>
      </c>
      <c r="T1024" s="6">
        <v>38.9</v>
      </c>
      <c r="U1024" s="7">
        <v>8.0000000000000002E-3</v>
      </c>
      <c r="V1024" s="6">
        <v>27.6</v>
      </c>
      <c r="W1024" s="6">
        <v>41.6</v>
      </c>
      <c r="X1024" s="35">
        <v>738.37294829626501</v>
      </c>
      <c r="Y1024" s="35">
        <v>8.0299999999999994</v>
      </c>
      <c r="Z1024" s="35">
        <v>7.6320316666666699</v>
      </c>
      <c r="AA1024" s="35">
        <v>17.907038040943</v>
      </c>
      <c r="AB1024" s="35">
        <v>0.30352375327337999</v>
      </c>
      <c r="AC1024" s="35">
        <v>4.1535573269347799</v>
      </c>
      <c r="AD1024" s="35">
        <v>2.1485657407407399</v>
      </c>
      <c r="AE1024" s="35">
        <v>4.9504196861070904</v>
      </c>
      <c r="AF1024" s="35">
        <v>2.1485657407407399</v>
      </c>
      <c r="AG1024" s="35">
        <v>1.15580962584355</v>
      </c>
      <c r="AH1024" s="35">
        <v>0.50631850983777205</v>
      </c>
      <c r="AI1024" s="35">
        <v>2.6063994444444401</v>
      </c>
      <c r="AJ1024" s="35">
        <v>25.875248493344689</v>
      </c>
      <c r="AK1024" s="35">
        <v>67.839610951099033</v>
      </c>
    </row>
    <row r="1025" spans="1:37" x14ac:dyDescent="0.5">
      <c r="A1025" s="17">
        <v>44816.25</v>
      </c>
      <c r="B1025" s="18">
        <v>44816</v>
      </c>
      <c r="C1025" s="19">
        <f t="shared" si="75"/>
        <v>9</v>
      </c>
      <c r="D1025" s="19">
        <f t="shared" si="76"/>
        <v>6</v>
      </c>
      <c r="E1025" s="19">
        <f t="shared" si="77"/>
        <v>2</v>
      </c>
      <c r="F1025" s="19">
        <v>1</v>
      </c>
      <c r="G1025" s="19">
        <f t="shared" si="78"/>
        <v>2</v>
      </c>
      <c r="H1025" s="5">
        <v>20.3</v>
      </c>
      <c r="I1025" s="5">
        <f t="shared" si="79"/>
        <v>0</v>
      </c>
      <c r="J1025" s="5">
        <v>68</v>
      </c>
      <c r="K1025" s="5">
        <v>91</v>
      </c>
      <c r="L1025" s="5">
        <v>61</v>
      </c>
      <c r="M1025" s="5">
        <v>43</v>
      </c>
      <c r="N1025" s="5">
        <v>110</v>
      </c>
      <c r="O1025" s="5">
        <v>5</v>
      </c>
      <c r="P1025" s="6">
        <v>0.4</v>
      </c>
      <c r="Q1025" s="6">
        <v>0.49012469061666664</v>
      </c>
      <c r="R1025" s="6">
        <v>490.12469061666661</v>
      </c>
      <c r="S1025" s="6">
        <v>4.5</v>
      </c>
      <c r="T1025" s="6">
        <v>34.799999999999997</v>
      </c>
      <c r="U1025" s="7">
        <v>1.2999999999999999E-2</v>
      </c>
      <c r="V1025" s="6">
        <v>26.5</v>
      </c>
      <c r="W1025" s="6">
        <v>39.299999999999997</v>
      </c>
      <c r="X1025" s="35">
        <v>732.33042229556997</v>
      </c>
      <c r="Z1025" s="35">
        <v>7.8085269565217397</v>
      </c>
      <c r="AA1025" s="35">
        <v>24.745649440499101</v>
      </c>
      <c r="AB1025" s="35">
        <v>0.28342947839486599</v>
      </c>
      <c r="AC1025" s="35">
        <v>4.1805925183896102</v>
      </c>
      <c r="AD1025" s="35">
        <v>2.77033113043478</v>
      </c>
      <c r="AE1025" s="35">
        <v>4.3425260204336098</v>
      </c>
      <c r="AF1025" s="35">
        <v>2.77033113043478</v>
      </c>
      <c r="AG1025" s="35">
        <v>1.0764322140474301</v>
      </c>
      <c r="AH1025" s="35">
        <v>0.43754988945263901</v>
      </c>
      <c r="AI1025" s="35">
        <v>2.3953759565217401</v>
      </c>
      <c r="AJ1025" s="35">
        <v>25.054333388111754</v>
      </c>
      <c r="AK1025" s="35">
        <v>66.198399733353867</v>
      </c>
    </row>
    <row r="1026" spans="1:37" x14ac:dyDescent="0.5">
      <c r="A1026" s="17">
        <v>44816.291666666664</v>
      </c>
      <c r="B1026" s="18">
        <v>44816</v>
      </c>
      <c r="C1026" s="19">
        <f t="shared" si="75"/>
        <v>9</v>
      </c>
      <c r="D1026" s="19">
        <f t="shared" si="76"/>
        <v>7</v>
      </c>
      <c r="E1026" s="19">
        <f t="shared" si="77"/>
        <v>2</v>
      </c>
      <c r="F1026" s="19">
        <v>1</v>
      </c>
      <c r="G1026" s="19">
        <f t="shared" si="78"/>
        <v>2</v>
      </c>
      <c r="H1026" s="5">
        <v>20.3</v>
      </c>
      <c r="I1026" s="5">
        <f t="shared" si="79"/>
        <v>0</v>
      </c>
      <c r="J1026" s="5">
        <v>68</v>
      </c>
      <c r="K1026" s="5">
        <v>91</v>
      </c>
      <c r="L1026" s="5">
        <v>62</v>
      </c>
      <c r="M1026" s="5">
        <v>41</v>
      </c>
      <c r="N1026" s="5">
        <v>118</v>
      </c>
      <c r="O1026" s="5">
        <v>5</v>
      </c>
      <c r="P1026" s="6">
        <v>0.5</v>
      </c>
      <c r="Q1026" s="6">
        <v>0.59386960157377011</v>
      </c>
      <c r="R1026" s="6">
        <v>593.86960157377007</v>
      </c>
      <c r="S1026" s="6">
        <v>18.5</v>
      </c>
      <c r="T1026" s="6">
        <v>38</v>
      </c>
      <c r="U1026" s="7">
        <v>1.4E-2</v>
      </c>
      <c r="V1026" s="6">
        <v>26.6</v>
      </c>
      <c r="W1026" s="6">
        <v>56.5</v>
      </c>
      <c r="X1026" s="35">
        <v>892.39733802691296</v>
      </c>
      <c r="Y1026" s="35">
        <v>13.715254237288136</v>
      </c>
      <c r="Z1026" s="35">
        <v>8.0268478333333295</v>
      </c>
      <c r="AA1026" s="35">
        <v>20.432466122864501</v>
      </c>
      <c r="AB1026" s="35">
        <v>0.32348410357253099</v>
      </c>
      <c r="AC1026" s="35">
        <v>3.96526924582006</v>
      </c>
      <c r="AD1026" s="35">
        <v>2.2879738333333299</v>
      </c>
      <c r="AE1026" s="35">
        <v>5.7297645515361397</v>
      </c>
      <c r="AF1026" s="35">
        <v>2.2879738333333299</v>
      </c>
      <c r="AG1026" s="35">
        <v>1.6198723337479699</v>
      </c>
      <c r="AH1026" s="35">
        <v>0.52146674892637201</v>
      </c>
      <c r="AI1026" s="35">
        <v>2.729298</v>
      </c>
      <c r="AJ1026" s="35">
        <v>27.674211053928499</v>
      </c>
      <c r="AK1026" s="35">
        <v>76.49126482362098</v>
      </c>
    </row>
    <row r="1027" spans="1:37" x14ac:dyDescent="0.5">
      <c r="A1027" s="17">
        <v>44816.333333333336</v>
      </c>
      <c r="B1027" s="18">
        <v>44816</v>
      </c>
      <c r="C1027" s="19">
        <f t="shared" si="75"/>
        <v>9</v>
      </c>
      <c r="D1027" s="19">
        <f t="shared" si="76"/>
        <v>8</v>
      </c>
      <c r="E1027" s="19">
        <f t="shared" si="77"/>
        <v>2</v>
      </c>
      <c r="F1027" s="19">
        <v>1</v>
      </c>
      <c r="G1027" s="19">
        <f t="shared" si="78"/>
        <v>2</v>
      </c>
      <c r="H1027" s="5">
        <v>20.3</v>
      </c>
      <c r="I1027" s="5">
        <f t="shared" si="79"/>
        <v>0</v>
      </c>
      <c r="J1027" s="5">
        <v>68</v>
      </c>
      <c r="K1027" s="5">
        <v>91</v>
      </c>
      <c r="L1027" s="5">
        <v>66</v>
      </c>
      <c r="M1027" s="5">
        <v>35</v>
      </c>
      <c r="N1027" s="5">
        <v>135</v>
      </c>
      <c r="O1027" s="5">
        <v>4.9000000000000004</v>
      </c>
      <c r="P1027" s="6">
        <v>0.6</v>
      </c>
      <c r="Q1027" s="6">
        <v>0.62007154349152538</v>
      </c>
      <c r="R1027" s="6">
        <v>620.0715434915254</v>
      </c>
      <c r="S1027" s="6">
        <v>19.600000000000001</v>
      </c>
      <c r="T1027" s="6">
        <v>34.5</v>
      </c>
      <c r="U1027" s="7">
        <v>2.1000000000000001E-2</v>
      </c>
      <c r="V1027" s="6">
        <v>28.1</v>
      </c>
      <c r="W1027" s="6">
        <v>54.1</v>
      </c>
      <c r="X1027" s="35">
        <v>896.97244462000799</v>
      </c>
      <c r="Y1027" s="35">
        <v>20.369999999999994</v>
      </c>
      <c r="Z1027" s="35">
        <v>9.5467170731707292</v>
      </c>
      <c r="AA1027" s="35">
        <v>22.6209466365686</v>
      </c>
      <c r="AB1027" s="35">
        <v>0.218415187803123</v>
      </c>
      <c r="AC1027" s="35">
        <v>5.3763153755640696</v>
      </c>
      <c r="AD1027" s="35">
        <v>3.6120823902438999</v>
      </c>
      <c r="AE1027" s="35">
        <v>7.3094749862514803</v>
      </c>
      <c r="AF1027" s="35">
        <v>3.6120823902438999</v>
      </c>
      <c r="AG1027" s="35">
        <v>2.0304435566802899</v>
      </c>
      <c r="AH1027" s="35">
        <v>0.58466954665580195</v>
      </c>
      <c r="AI1027" s="35">
        <v>3.0556929268292699</v>
      </c>
      <c r="AJ1027" s="35">
        <v>35.025583218514569</v>
      </c>
      <c r="AK1027" s="35">
        <v>97.903381356640296</v>
      </c>
    </row>
    <row r="1028" spans="1:37" x14ac:dyDescent="0.5">
      <c r="A1028" s="17">
        <v>44816.375</v>
      </c>
      <c r="B1028" s="18">
        <v>44816</v>
      </c>
      <c r="C1028" s="19">
        <f t="shared" si="75"/>
        <v>9</v>
      </c>
      <c r="D1028" s="19">
        <f t="shared" si="76"/>
        <v>9</v>
      </c>
      <c r="E1028" s="19">
        <f t="shared" si="77"/>
        <v>2</v>
      </c>
      <c r="F1028" s="19">
        <v>1</v>
      </c>
      <c r="G1028" s="19">
        <f t="shared" si="78"/>
        <v>2</v>
      </c>
      <c r="H1028" s="5">
        <v>20.3</v>
      </c>
      <c r="I1028" s="5">
        <f t="shared" si="79"/>
        <v>0</v>
      </c>
      <c r="J1028" s="5">
        <v>68</v>
      </c>
      <c r="K1028" s="5">
        <v>91</v>
      </c>
      <c r="L1028" s="5">
        <v>70</v>
      </c>
      <c r="M1028" s="5">
        <v>31</v>
      </c>
      <c r="N1028" s="5">
        <v>108</v>
      </c>
      <c r="O1028" s="5">
        <v>4.9000000000000004</v>
      </c>
      <c r="P1028" s="6">
        <v>0.5</v>
      </c>
      <c r="Q1028" s="6">
        <v>0.53101970349999994</v>
      </c>
      <c r="R1028" s="6">
        <v>531.01970349999999</v>
      </c>
      <c r="S1028" s="6">
        <v>12.8</v>
      </c>
      <c r="T1028" s="6">
        <v>27.4</v>
      </c>
      <c r="U1028" s="7">
        <v>3.3000000000000002E-2</v>
      </c>
      <c r="V1028" s="6">
        <v>26.9</v>
      </c>
      <c r="W1028" s="6">
        <v>40.200000000000003</v>
      </c>
      <c r="X1028" s="35">
        <v>833.922994547744</v>
      </c>
      <c r="Y1028" s="35">
        <v>32.743333333333332</v>
      </c>
      <c r="Z1028" s="35">
        <v>8.8369520000000001</v>
      </c>
      <c r="AA1028" s="35">
        <v>18.029640564886702</v>
      </c>
      <c r="AB1028" s="35">
        <v>0.306018086093997</v>
      </c>
      <c r="AC1028" s="35">
        <v>4.3790653243335802</v>
      </c>
      <c r="AD1028" s="35">
        <v>2.4187919166666698</v>
      </c>
      <c r="AE1028" s="35">
        <v>5.4722613596655103</v>
      </c>
      <c r="AF1028" s="35">
        <v>2.4187919166666698</v>
      </c>
      <c r="AG1028" s="35">
        <v>1.16821922910641</v>
      </c>
      <c r="AH1028" s="35">
        <v>0.48320161823048702</v>
      </c>
      <c r="AI1028" s="35">
        <v>2.2477881666666701</v>
      </c>
      <c r="AJ1028" s="35">
        <v>27.554077667741865</v>
      </c>
      <c r="AK1028" s="35">
        <v>71.752191536897158</v>
      </c>
    </row>
    <row r="1029" spans="1:37" x14ac:dyDescent="0.5">
      <c r="A1029" s="17">
        <v>44816.416666666664</v>
      </c>
      <c r="B1029" s="18">
        <v>44816</v>
      </c>
      <c r="C1029" s="19">
        <f t="shared" si="75"/>
        <v>9</v>
      </c>
      <c r="D1029" s="19">
        <f t="shared" si="76"/>
        <v>10</v>
      </c>
      <c r="E1029" s="19">
        <f t="shared" si="77"/>
        <v>2</v>
      </c>
      <c r="F1029" s="19">
        <v>1</v>
      </c>
      <c r="G1029" s="19">
        <f t="shared" si="78"/>
        <v>2</v>
      </c>
      <c r="H1029" s="5">
        <v>20.3</v>
      </c>
      <c r="I1029" s="5">
        <f t="shared" si="79"/>
        <v>0</v>
      </c>
      <c r="J1029" s="5">
        <v>68</v>
      </c>
      <c r="K1029" s="5">
        <v>91</v>
      </c>
      <c r="L1029" s="5">
        <v>76</v>
      </c>
      <c r="M1029" s="5">
        <v>24</v>
      </c>
      <c r="N1029" s="5">
        <v>95</v>
      </c>
      <c r="O1029" s="5">
        <v>2.2999999999999998</v>
      </c>
      <c r="P1029" s="6">
        <v>0.4</v>
      </c>
      <c r="Q1029" s="6">
        <v>0.40527392757377045</v>
      </c>
      <c r="R1029" s="6">
        <v>405.27392757377044</v>
      </c>
      <c r="S1029" s="6">
        <v>5.3</v>
      </c>
      <c r="T1029" s="6">
        <v>22.9</v>
      </c>
      <c r="U1029" s="7">
        <v>6.0999999999999999E-2</v>
      </c>
      <c r="V1029" s="6">
        <v>26.9</v>
      </c>
      <c r="W1029" s="6">
        <v>28.2</v>
      </c>
      <c r="X1029" s="35">
        <v>597.94508903215603</v>
      </c>
      <c r="Y1029" s="35">
        <v>61.333333333333329</v>
      </c>
      <c r="Z1029" s="35">
        <v>14.605469583333299</v>
      </c>
      <c r="AA1029" s="35">
        <v>11.673778207062901</v>
      </c>
      <c r="AB1029" s="35">
        <v>0.27356904883801098</v>
      </c>
      <c r="AC1029" s="35">
        <v>5.85232454712561</v>
      </c>
      <c r="AD1029" s="35">
        <v>3.2788058333333301</v>
      </c>
      <c r="AE1029" s="35">
        <v>5.7490134457615696</v>
      </c>
      <c r="AF1029" s="35">
        <v>3.2788058333333301</v>
      </c>
      <c r="AG1029" s="35">
        <v>1.4834760084882099</v>
      </c>
      <c r="AH1029" s="35">
        <v>0.73985473168748495</v>
      </c>
      <c r="AI1029" s="35">
        <v>3.9661681249999998</v>
      </c>
      <c r="AJ1029" s="35">
        <v>38.940390174234516</v>
      </c>
      <c r="AK1029" s="35">
        <v>96.891941568124167</v>
      </c>
    </row>
    <row r="1030" spans="1:37" x14ac:dyDescent="0.5">
      <c r="A1030" s="17">
        <v>44816.458333333336</v>
      </c>
      <c r="B1030" s="18">
        <v>44816</v>
      </c>
      <c r="C1030" s="19">
        <f t="shared" si="75"/>
        <v>9</v>
      </c>
      <c r="D1030" s="19">
        <f t="shared" si="76"/>
        <v>11</v>
      </c>
      <c r="E1030" s="19">
        <f t="shared" si="77"/>
        <v>2</v>
      </c>
      <c r="F1030" s="19">
        <v>1</v>
      </c>
      <c r="G1030" s="19">
        <f t="shared" si="78"/>
        <v>2</v>
      </c>
      <c r="H1030" s="5">
        <v>20.3</v>
      </c>
      <c r="I1030" s="5">
        <f t="shared" si="79"/>
        <v>0</v>
      </c>
      <c r="J1030" s="5">
        <v>68</v>
      </c>
      <c r="K1030" s="5">
        <v>91</v>
      </c>
      <c r="L1030" s="5">
        <v>81</v>
      </c>
      <c r="M1030" s="5">
        <v>18</v>
      </c>
      <c r="N1030" s="5">
        <v>249</v>
      </c>
      <c r="O1030" s="5">
        <v>2</v>
      </c>
      <c r="P1030" s="6">
        <v>0.3</v>
      </c>
      <c r="Q1030" s="6">
        <v>0.34849795576271192</v>
      </c>
      <c r="R1030" s="6">
        <v>348.49795576271191</v>
      </c>
      <c r="S1030" s="6">
        <v>3.4</v>
      </c>
      <c r="T1030" s="6">
        <v>17.5</v>
      </c>
      <c r="U1030" s="7">
        <v>6.6000000000000003E-2</v>
      </c>
      <c r="V1030" s="6">
        <v>23.7</v>
      </c>
      <c r="W1030" s="6">
        <v>20.9</v>
      </c>
      <c r="X1030" s="35">
        <v>502.18474141998399</v>
      </c>
      <c r="Y1030" s="35">
        <v>66.423333333333318</v>
      </c>
      <c r="Z1030" s="35">
        <v>9.31840634615385</v>
      </c>
      <c r="AA1030" s="35">
        <v>10.9187937000295</v>
      </c>
      <c r="AB1030" s="35">
        <v>0.26543691510251999</v>
      </c>
      <c r="AC1030" s="35">
        <v>2.76754691150447</v>
      </c>
      <c r="AD1030" s="35">
        <v>1.19330571153846</v>
      </c>
      <c r="AE1030" s="35">
        <v>4.3236810139802797</v>
      </c>
      <c r="AF1030" s="35">
        <v>1.19330571153846</v>
      </c>
      <c r="AG1030" s="35">
        <v>0.56599092390835504</v>
      </c>
      <c r="AH1030" s="35">
        <v>0.30044763963198801</v>
      </c>
      <c r="AI1030" s="35">
        <v>1.59896540384615</v>
      </c>
      <c r="AJ1030" s="35">
        <v>21.959394561267569</v>
      </c>
      <c r="AK1030" s="35">
        <v>50.716587141553681</v>
      </c>
    </row>
    <row r="1031" spans="1:37" x14ac:dyDescent="0.5">
      <c r="A1031" s="17">
        <v>44816.5</v>
      </c>
      <c r="B1031" s="18">
        <v>44816</v>
      </c>
      <c r="C1031" s="19">
        <f t="shared" si="75"/>
        <v>9</v>
      </c>
      <c r="D1031" s="19">
        <f t="shared" si="76"/>
        <v>12</v>
      </c>
      <c r="E1031" s="19">
        <f t="shared" si="77"/>
        <v>2</v>
      </c>
      <c r="F1031" s="19">
        <v>1</v>
      </c>
      <c r="G1031" s="19">
        <f t="shared" si="78"/>
        <v>2</v>
      </c>
      <c r="H1031" s="5">
        <v>20.3</v>
      </c>
      <c r="I1031" s="5">
        <f t="shared" si="79"/>
        <v>0</v>
      </c>
      <c r="J1031" s="5">
        <v>68</v>
      </c>
      <c r="K1031" s="5">
        <v>91</v>
      </c>
      <c r="L1031" s="5">
        <v>86</v>
      </c>
      <c r="M1031" s="5">
        <v>13</v>
      </c>
      <c r="N1031" s="5">
        <v>183</v>
      </c>
      <c r="O1031" s="5">
        <v>2</v>
      </c>
      <c r="P1031" s="6">
        <v>0.3</v>
      </c>
      <c r="Q1031" s="6">
        <v>0.32420090223333314</v>
      </c>
      <c r="R1031" s="6">
        <v>324.20090223333312</v>
      </c>
      <c r="S1031" s="6">
        <v>2.2000000000000002</v>
      </c>
      <c r="T1031" s="6">
        <v>12.8</v>
      </c>
      <c r="U1031" s="7">
        <v>7.1999999999999995E-2</v>
      </c>
      <c r="V1031" s="6">
        <v>22</v>
      </c>
      <c r="W1031" s="6">
        <v>15</v>
      </c>
      <c r="X1031" s="35">
        <v>448.038353488479</v>
      </c>
      <c r="Y1031" s="35">
        <v>72.538983050847463</v>
      </c>
      <c r="Z1031" s="35">
        <v>7.8192335000000002</v>
      </c>
      <c r="AA1031" s="35">
        <v>8.5022206159517708</v>
      </c>
      <c r="AB1031" s="35">
        <v>0.28423425809272201</v>
      </c>
      <c r="AC1031" s="35">
        <v>2.25010548323332</v>
      </c>
      <c r="AD1031" s="35">
        <v>0.82603139999999997</v>
      </c>
      <c r="AE1031" s="35">
        <v>3.75462574749133</v>
      </c>
      <c r="AF1031" s="35">
        <v>0.82603139999999997</v>
      </c>
      <c r="AG1031" s="35">
        <v>0.34863823707242603</v>
      </c>
      <c r="AH1031" s="35">
        <v>0.21953113670761301</v>
      </c>
      <c r="AI1031" s="35">
        <v>1.15709745</v>
      </c>
      <c r="AJ1031" s="35">
        <v>17.938004229782038</v>
      </c>
      <c r="AK1031" s="35">
        <v>40.203190566663665</v>
      </c>
    </row>
    <row r="1032" spans="1:37" x14ac:dyDescent="0.5">
      <c r="A1032" s="17">
        <v>44816.541666666664</v>
      </c>
      <c r="B1032" s="18">
        <v>44816</v>
      </c>
      <c r="C1032" s="19">
        <f t="shared" si="75"/>
        <v>9</v>
      </c>
      <c r="D1032" s="19">
        <f t="shared" si="76"/>
        <v>13</v>
      </c>
      <c r="E1032" s="19">
        <f t="shared" si="77"/>
        <v>2</v>
      </c>
      <c r="F1032" s="19">
        <v>1</v>
      </c>
      <c r="G1032" s="19">
        <f t="shared" si="78"/>
        <v>2</v>
      </c>
      <c r="H1032" s="5">
        <v>20.3</v>
      </c>
      <c r="I1032" s="5">
        <f t="shared" si="79"/>
        <v>0</v>
      </c>
      <c r="J1032" s="5">
        <v>68</v>
      </c>
      <c r="K1032" s="5">
        <v>91</v>
      </c>
      <c r="L1032" s="5">
        <v>89</v>
      </c>
      <c r="M1032" s="5">
        <v>12</v>
      </c>
      <c r="N1032" s="5">
        <v>164</v>
      </c>
      <c r="O1032" s="5">
        <v>2.2999999999999998</v>
      </c>
      <c r="P1032" s="6">
        <v>0.2</v>
      </c>
      <c r="Q1032" s="6">
        <v>0.26736604239344264</v>
      </c>
      <c r="R1032" s="6">
        <v>267.36604239344263</v>
      </c>
      <c r="S1032" s="6">
        <v>1.2</v>
      </c>
      <c r="T1032" s="6">
        <v>8.3000000000000007</v>
      </c>
      <c r="U1032" s="7">
        <v>7.4999999999999997E-2</v>
      </c>
      <c r="W1032" s="6">
        <v>9.5</v>
      </c>
      <c r="X1032" s="35">
        <v>353.10146400541498</v>
      </c>
      <c r="Y1032" s="35">
        <v>76.950000000000045</v>
      </c>
      <c r="Z1032" s="35">
        <v>6.3072751219512204</v>
      </c>
      <c r="AA1032" s="35">
        <v>6.6064412339696501</v>
      </c>
      <c r="AB1032" s="35">
        <v>0.223538637315391</v>
      </c>
      <c r="AC1032" s="35">
        <v>4.5647008604694799</v>
      </c>
      <c r="AD1032" s="35">
        <v>0.50168539024390202</v>
      </c>
      <c r="AE1032" s="35">
        <v>3.0117606689937899</v>
      </c>
      <c r="AF1032" s="35">
        <v>0.50168539024390202</v>
      </c>
      <c r="AG1032" s="35">
        <v>0.186449132193933</v>
      </c>
      <c r="AH1032" s="35">
        <v>0.185474061217343</v>
      </c>
      <c r="AI1032" s="35">
        <v>0.71982768292682897</v>
      </c>
      <c r="AJ1032" s="35">
        <v>16.587793872284077</v>
      </c>
      <c r="AK1032" s="35">
        <v>35.309051716342474</v>
      </c>
    </row>
    <row r="1033" spans="1:37" x14ac:dyDescent="0.5">
      <c r="A1033" s="17">
        <v>44816.583333333336</v>
      </c>
      <c r="B1033" s="18">
        <v>44816</v>
      </c>
      <c r="C1033" s="19">
        <f t="shared" si="75"/>
        <v>9</v>
      </c>
      <c r="D1033" s="19">
        <f t="shared" si="76"/>
        <v>14</v>
      </c>
      <c r="E1033" s="19">
        <f t="shared" si="77"/>
        <v>2</v>
      </c>
      <c r="F1033" s="19">
        <v>1</v>
      </c>
      <c r="G1033" s="19">
        <f t="shared" si="78"/>
        <v>2</v>
      </c>
      <c r="H1033" s="5">
        <v>20.3</v>
      </c>
      <c r="I1033" s="5">
        <f t="shared" si="79"/>
        <v>0</v>
      </c>
      <c r="J1033" s="5">
        <v>68</v>
      </c>
      <c r="K1033" s="5">
        <v>91</v>
      </c>
      <c r="L1033" s="5">
        <v>91</v>
      </c>
      <c r="M1033" s="5">
        <v>10</v>
      </c>
      <c r="N1033" s="5">
        <v>215</v>
      </c>
      <c r="O1033" s="5">
        <v>3.3</v>
      </c>
      <c r="P1033" s="6">
        <v>0.3</v>
      </c>
      <c r="Q1033" s="6">
        <v>0.3018357335254237</v>
      </c>
      <c r="R1033" s="6">
        <v>301.83573352542368</v>
      </c>
      <c r="S1033" s="6">
        <v>1</v>
      </c>
      <c r="T1033" s="6">
        <v>5.3</v>
      </c>
      <c r="U1033" s="7">
        <v>7.0000000000000007E-2</v>
      </c>
      <c r="V1033" s="6">
        <v>17.8</v>
      </c>
      <c r="W1033" s="6">
        <v>6.3</v>
      </c>
      <c r="X1033" s="35">
        <v>344.91287763000901</v>
      </c>
      <c r="Y1033" s="35">
        <v>72.570000000000007</v>
      </c>
      <c r="Z1033" s="35">
        <v>4.36960366666667</v>
      </c>
      <c r="AA1033" s="35">
        <v>5.0327755009267703</v>
      </c>
      <c r="AB1033" s="35">
        <v>0.254534486122031</v>
      </c>
      <c r="AC1033" s="35">
        <v>0.60134098411514503</v>
      </c>
      <c r="AD1033" s="35">
        <v>0.250884633333333</v>
      </c>
      <c r="AE1033" s="35">
        <v>2.06904422121158</v>
      </c>
      <c r="AF1033" s="35">
        <v>0.250884633333333</v>
      </c>
      <c r="AG1033" s="35">
        <v>8.1542558987380706E-2</v>
      </c>
      <c r="AH1033" s="35">
        <v>0.12965954502337301</v>
      </c>
      <c r="AI1033" s="35">
        <v>0.35503879999999999</v>
      </c>
      <c r="AJ1033" s="35">
        <v>8.6121139063892969</v>
      </c>
      <c r="AK1033" s="35">
        <v>17.870832959015239</v>
      </c>
    </row>
    <row r="1034" spans="1:37" x14ac:dyDescent="0.5">
      <c r="A1034" s="17">
        <v>44816.625</v>
      </c>
      <c r="B1034" s="18">
        <v>44816</v>
      </c>
      <c r="C1034" s="19">
        <f t="shared" si="75"/>
        <v>9</v>
      </c>
      <c r="D1034" s="19">
        <f t="shared" si="76"/>
        <v>15</v>
      </c>
      <c r="E1034" s="19">
        <f t="shared" si="77"/>
        <v>2</v>
      </c>
      <c r="F1034" s="19">
        <v>1</v>
      </c>
      <c r="G1034" s="19">
        <f t="shared" si="78"/>
        <v>2</v>
      </c>
      <c r="H1034" s="5">
        <v>20.3</v>
      </c>
      <c r="I1034" s="5">
        <f t="shared" si="79"/>
        <v>0</v>
      </c>
      <c r="J1034" s="5">
        <v>68</v>
      </c>
      <c r="K1034" s="5">
        <v>91</v>
      </c>
      <c r="L1034" s="5">
        <v>89</v>
      </c>
      <c r="M1034" s="5">
        <v>10</v>
      </c>
      <c r="N1034" s="5">
        <v>292</v>
      </c>
      <c r="O1034" s="5">
        <v>5.6</v>
      </c>
      <c r="P1034" s="6">
        <v>0.2</v>
      </c>
      <c r="Q1034" s="6">
        <v>0.21752099166666669</v>
      </c>
      <c r="R1034" s="6">
        <v>217.5209916666667</v>
      </c>
      <c r="S1034" s="6">
        <v>0.6</v>
      </c>
      <c r="T1034" s="6">
        <v>4.3</v>
      </c>
      <c r="U1034" s="7">
        <v>7.0999999999999994E-2</v>
      </c>
      <c r="V1034" s="6">
        <v>17.2</v>
      </c>
      <c r="W1034" s="6">
        <v>4.8999999999999995</v>
      </c>
      <c r="X1034" s="35">
        <v>273.32582582782402</v>
      </c>
      <c r="Y1034" s="35">
        <v>72.046666666666653</v>
      </c>
      <c r="Z1034" s="35">
        <v>4.4099890476190504</v>
      </c>
      <c r="AA1034" s="35">
        <v>5.2039103998505398</v>
      </c>
      <c r="AB1034" s="35">
        <v>0.18946816119006199</v>
      </c>
      <c r="AC1034" s="35">
        <v>0.58358256550481802</v>
      </c>
      <c r="AD1034" s="35">
        <v>0.28626152380952402</v>
      </c>
      <c r="AE1034" s="35">
        <v>2.1259371264491498</v>
      </c>
      <c r="AF1034" s="35">
        <v>0.28626152380952402</v>
      </c>
      <c r="AG1034" s="35">
        <v>0.101933498399103</v>
      </c>
      <c r="AH1034" s="35">
        <v>0.19942181206318399</v>
      </c>
      <c r="AI1034" s="35">
        <v>0.40061683333333298</v>
      </c>
      <c r="AJ1034" s="35">
        <v>8.8230176583596513</v>
      </c>
      <c r="AK1034" s="35">
        <v>18.798428811411455</v>
      </c>
    </row>
    <row r="1035" spans="1:37" x14ac:dyDescent="0.5">
      <c r="A1035" s="17">
        <v>44816.666666666664</v>
      </c>
      <c r="B1035" s="18">
        <v>44816</v>
      </c>
      <c r="C1035" s="19">
        <f t="shared" ref="C1035:C1098" si="80">MONTH(B1035)</f>
        <v>9</v>
      </c>
      <c r="D1035" s="19">
        <f t="shared" ref="D1035:D1098" si="81">HOUR(A1035)</f>
        <v>16</v>
      </c>
      <c r="E1035" s="19">
        <f t="shared" ref="E1035:E1098" si="82">WEEKDAY(B1035)</f>
        <v>2</v>
      </c>
      <c r="F1035" s="19">
        <v>1</v>
      </c>
      <c r="G1035" s="19">
        <f t="shared" ref="G1035:G1098" si="83">IF(F1035=0,0,IF(H1035&gt;$G$9,2,0))</f>
        <v>2</v>
      </c>
      <c r="H1035" s="5">
        <v>20.3</v>
      </c>
      <c r="I1035" s="5">
        <f t="shared" ref="I1035:I1098" si="84">IF(J1035&gt;70,1,0)</f>
        <v>0</v>
      </c>
      <c r="J1035" s="5">
        <v>68</v>
      </c>
      <c r="K1035" s="5">
        <v>91</v>
      </c>
      <c r="L1035" s="5">
        <v>90</v>
      </c>
      <c r="M1035" s="5">
        <v>11</v>
      </c>
      <c r="N1035" s="5">
        <v>292</v>
      </c>
      <c r="O1035" s="5">
        <v>6.4</v>
      </c>
      <c r="P1035" s="6">
        <v>0.2</v>
      </c>
      <c r="Q1035" s="6">
        <v>0.23588096088524588</v>
      </c>
      <c r="R1035" s="6">
        <v>235.88096088524588</v>
      </c>
      <c r="S1035" s="6">
        <v>0.6</v>
      </c>
      <c r="T1035" s="6">
        <v>5.0999999999999996</v>
      </c>
      <c r="U1035" s="7">
        <v>7.0000000000000007E-2</v>
      </c>
      <c r="V1035" s="6">
        <v>16.8</v>
      </c>
      <c r="W1035" s="6">
        <v>5.6999999999999993</v>
      </c>
      <c r="X1035" s="35">
        <v>292.30627202802901</v>
      </c>
      <c r="Y1035" s="35">
        <v>70.83898305084746</v>
      </c>
      <c r="Z1035" s="35">
        <v>4.3612815517241401</v>
      </c>
      <c r="AA1035" s="35">
        <v>5.5846169246676904</v>
      </c>
      <c r="AB1035" s="35">
        <v>0.237775307656032</v>
      </c>
      <c r="AC1035" s="35">
        <v>0.60756373946084197</v>
      </c>
      <c r="AD1035" s="35">
        <v>0.21521481034482801</v>
      </c>
      <c r="AE1035" s="35">
        <v>2.25792691623771</v>
      </c>
      <c r="AF1035" s="35">
        <v>0.21521481034482801</v>
      </c>
      <c r="AG1035" s="35">
        <v>8.43097798775196E-2</v>
      </c>
      <c r="AH1035" s="35">
        <v>0.17337760543988301</v>
      </c>
      <c r="AI1035" s="35">
        <v>0.378707775862069</v>
      </c>
      <c r="AJ1035" s="35">
        <v>8.8324306674062143</v>
      </c>
      <c r="AK1035" s="35">
        <v>18.65045495540544</v>
      </c>
    </row>
    <row r="1036" spans="1:37" x14ac:dyDescent="0.5">
      <c r="A1036" s="17">
        <v>44816.708333333336</v>
      </c>
      <c r="B1036" s="18">
        <v>44816</v>
      </c>
      <c r="C1036" s="19">
        <f t="shared" si="80"/>
        <v>9</v>
      </c>
      <c r="D1036" s="19">
        <f t="shared" si="81"/>
        <v>17</v>
      </c>
      <c r="E1036" s="19">
        <f t="shared" si="82"/>
        <v>2</v>
      </c>
      <c r="F1036" s="19">
        <v>1</v>
      </c>
      <c r="G1036" s="19">
        <f t="shared" si="83"/>
        <v>2</v>
      </c>
      <c r="H1036" s="5">
        <v>20.3</v>
      </c>
      <c r="I1036" s="5">
        <f t="shared" si="84"/>
        <v>0</v>
      </c>
      <c r="J1036" s="5">
        <v>68</v>
      </c>
      <c r="K1036" s="5">
        <v>91</v>
      </c>
      <c r="L1036" s="5">
        <v>89</v>
      </c>
      <c r="M1036" s="5">
        <v>11</v>
      </c>
      <c r="N1036" s="5">
        <v>317</v>
      </c>
      <c r="O1036" s="5">
        <v>7.1</v>
      </c>
      <c r="P1036" s="6">
        <v>0.2</v>
      </c>
      <c r="Q1036" s="6">
        <v>0.25827681150847448</v>
      </c>
      <c r="R1036" s="6">
        <v>258.27681150847445</v>
      </c>
      <c r="S1036" s="6">
        <v>0.6</v>
      </c>
      <c r="T1036" s="6">
        <v>9.1</v>
      </c>
      <c r="U1036" s="7">
        <v>6.4000000000000001E-2</v>
      </c>
      <c r="V1036" s="6">
        <v>16.399999999999999</v>
      </c>
      <c r="W1036" s="6">
        <v>9.6999999999999993</v>
      </c>
      <c r="X1036" s="35">
        <v>339.48388189327198</v>
      </c>
      <c r="Y1036" s="35">
        <v>63.923333333333353</v>
      </c>
      <c r="Z1036" s="35">
        <v>4.762594</v>
      </c>
      <c r="AA1036" s="35">
        <v>7.6918174865082403</v>
      </c>
      <c r="AB1036" s="35">
        <v>0.25472604888484701</v>
      </c>
      <c r="AC1036" s="35">
        <v>1.79605918636804</v>
      </c>
      <c r="AD1036" s="35">
        <v>0.39110176666666702</v>
      </c>
      <c r="AE1036" s="35">
        <v>2.5301101731986599</v>
      </c>
      <c r="AF1036" s="35">
        <v>0.39110176666666702</v>
      </c>
      <c r="AG1036" s="35">
        <v>0.1178032523501</v>
      </c>
      <c r="AH1036" s="35">
        <v>0.51625153058547602</v>
      </c>
      <c r="AI1036" s="35">
        <v>0.65667958333333298</v>
      </c>
      <c r="AJ1036" s="35">
        <v>11.763922357161743</v>
      </c>
      <c r="AK1036" s="35">
        <v>26.752922361090299</v>
      </c>
    </row>
    <row r="1037" spans="1:37" x14ac:dyDescent="0.5">
      <c r="A1037" s="17">
        <v>44816.75</v>
      </c>
      <c r="B1037" s="18">
        <v>44816</v>
      </c>
      <c r="C1037" s="19">
        <f t="shared" si="80"/>
        <v>9</v>
      </c>
      <c r="D1037" s="19">
        <f t="shared" si="81"/>
        <v>18</v>
      </c>
      <c r="E1037" s="19">
        <f t="shared" si="82"/>
        <v>2</v>
      </c>
      <c r="F1037" s="19">
        <v>1</v>
      </c>
      <c r="G1037" s="19">
        <f t="shared" si="83"/>
        <v>2</v>
      </c>
      <c r="H1037" s="5">
        <v>20.3</v>
      </c>
      <c r="I1037" s="5">
        <f t="shared" si="84"/>
        <v>0</v>
      </c>
      <c r="J1037" s="5">
        <v>68</v>
      </c>
      <c r="K1037" s="5">
        <v>91</v>
      </c>
      <c r="L1037" s="5">
        <v>87</v>
      </c>
      <c r="M1037" s="5">
        <v>13</v>
      </c>
      <c r="N1037" s="5">
        <v>313</v>
      </c>
      <c r="O1037" s="5">
        <v>6.4</v>
      </c>
      <c r="P1037" s="6">
        <v>0.2</v>
      </c>
      <c r="Q1037" s="6">
        <v>0.29777359640000001</v>
      </c>
      <c r="R1037" s="6">
        <v>297.77359640000003</v>
      </c>
      <c r="S1037" s="6">
        <v>0.3</v>
      </c>
      <c r="T1037" s="6">
        <v>10.7</v>
      </c>
      <c r="U1037" s="7">
        <v>5.2999999999999999E-2</v>
      </c>
      <c r="V1037" s="6">
        <v>16.5</v>
      </c>
      <c r="W1037" s="6">
        <v>11</v>
      </c>
      <c r="X1037" s="35">
        <v>412.78178866849998</v>
      </c>
      <c r="Y1037" s="35">
        <v>52.950000000000017</v>
      </c>
      <c r="Z1037" s="35">
        <v>7.0991299999999997</v>
      </c>
      <c r="AA1037" s="35">
        <v>8.3355038145401696</v>
      </c>
      <c r="AB1037" s="35">
        <v>0.20184401841565999</v>
      </c>
      <c r="AC1037" s="35">
        <v>1.4893189057989</v>
      </c>
      <c r="AD1037" s="35">
        <v>0.50153586206896505</v>
      </c>
      <c r="AE1037" s="35">
        <v>3.2105734507758901</v>
      </c>
      <c r="AF1037" s="35">
        <v>0.50153586206896505</v>
      </c>
      <c r="AG1037" s="35">
        <v>0.183669865137776</v>
      </c>
      <c r="AH1037" s="35">
        <v>1.0817485742909501</v>
      </c>
      <c r="AI1037" s="35">
        <v>1.48347610344828</v>
      </c>
      <c r="AJ1037" s="35">
        <v>16.173808474810848</v>
      </c>
      <c r="AK1037" s="35">
        <v>37.472353639501563</v>
      </c>
    </row>
    <row r="1038" spans="1:37" x14ac:dyDescent="0.5">
      <c r="A1038" s="17">
        <v>44816.791666666664</v>
      </c>
      <c r="B1038" s="18">
        <v>44816</v>
      </c>
      <c r="C1038" s="19">
        <f t="shared" si="80"/>
        <v>9</v>
      </c>
      <c r="D1038" s="19">
        <f t="shared" si="81"/>
        <v>19</v>
      </c>
      <c r="E1038" s="19">
        <f t="shared" si="82"/>
        <v>2</v>
      </c>
      <c r="F1038" s="19">
        <v>1</v>
      </c>
      <c r="G1038" s="19">
        <f t="shared" si="83"/>
        <v>2</v>
      </c>
      <c r="H1038" s="5">
        <v>20.3</v>
      </c>
      <c r="I1038" s="5">
        <f t="shared" si="84"/>
        <v>0</v>
      </c>
      <c r="J1038" s="5">
        <v>68</v>
      </c>
      <c r="K1038" s="5">
        <v>91</v>
      </c>
      <c r="L1038" s="5">
        <v>84</v>
      </c>
      <c r="M1038" s="5">
        <v>20</v>
      </c>
      <c r="N1038" s="5">
        <v>307</v>
      </c>
      <c r="O1038" s="5">
        <v>4</v>
      </c>
      <c r="P1038" s="6">
        <v>0.3</v>
      </c>
      <c r="Q1038" s="6">
        <v>0.31041956529508191</v>
      </c>
      <c r="R1038" s="6">
        <v>310.4195652950819</v>
      </c>
      <c r="S1038" s="6">
        <v>0.3</v>
      </c>
      <c r="T1038" s="6">
        <v>16.8</v>
      </c>
      <c r="U1038" s="7">
        <v>4.2999999999999997E-2</v>
      </c>
      <c r="V1038" s="6">
        <v>17.7</v>
      </c>
      <c r="W1038" s="6">
        <v>17.100000000000001</v>
      </c>
      <c r="X1038" s="35">
        <v>444.50896083925602</v>
      </c>
      <c r="Y1038" s="35">
        <v>43.055000000000014</v>
      </c>
      <c r="Z1038" s="35">
        <v>6.31835690243902</v>
      </c>
      <c r="AA1038" s="35">
        <v>12.6269940905868</v>
      </c>
      <c r="AB1038" s="35">
        <v>0.25838319004820098</v>
      </c>
      <c r="AC1038" s="35">
        <v>2.4883933562282401</v>
      </c>
      <c r="AD1038" s="35">
        <v>1.0913778292682901</v>
      </c>
      <c r="AE1038" s="35">
        <v>3.4454769608965798</v>
      </c>
      <c r="AF1038" s="35">
        <v>1.0913778292682901</v>
      </c>
      <c r="AG1038" s="35">
        <v>0.54859900494436697</v>
      </c>
      <c r="AH1038" s="35">
        <v>0.59199768075524395</v>
      </c>
      <c r="AI1038" s="35">
        <v>1.9111260975609801</v>
      </c>
      <c r="AJ1038" s="35">
        <v>17.796376085729442</v>
      </c>
      <c r="AK1038" s="35">
        <v>44.412724852715016</v>
      </c>
    </row>
    <row r="1039" spans="1:37" x14ac:dyDescent="0.5">
      <c r="A1039" s="17">
        <v>44816.833333333336</v>
      </c>
      <c r="B1039" s="18">
        <v>44816</v>
      </c>
      <c r="C1039" s="19">
        <f t="shared" si="80"/>
        <v>9</v>
      </c>
      <c r="D1039" s="19">
        <f t="shared" si="81"/>
        <v>20</v>
      </c>
      <c r="E1039" s="19">
        <f t="shared" si="82"/>
        <v>2</v>
      </c>
      <c r="F1039" s="19">
        <v>1</v>
      </c>
      <c r="G1039" s="19">
        <f t="shared" si="83"/>
        <v>2</v>
      </c>
      <c r="H1039" s="5">
        <v>20.3</v>
      </c>
      <c r="I1039" s="5">
        <f t="shared" si="84"/>
        <v>0</v>
      </c>
      <c r="J1039" s="5">
        <v>68</v>
      </c>
      <c r="K1039" s="5">
        <v>91</v>
      </c>
      <c r="L1039" s="5">
        <v>81</v>
      </c>
      <c r="M1039" s="5">
        <v>24</v>
      </c>
      <c r="N1039" s="5">
        <v>257</v>
      </c>
      <c r="O1039" s="5">
        <v>2.9</v>
      </c>
      <c r="P1039" s="6">
        <v>0.3</v>
      </c>
      <c r="Q1039" s="6">
        <v>0.38046322147457645</v>
      </c>
      <c r="R1039" s="6">
        <v>380.46322147457647</v>
      </c>
      <c r="S1039" s="6">
        <v>1</v>
      </c>
      <c r="T1039" s="6">
        <v>23.9</v>
      </c>
      <c r="U1039" s="7">
        <v>3.5999999999999997E-2</v>
      </c>
      <c r="V1039" s="6">
        <v>18</v>
      </c>
      <c r="W1039" s="6">
        <v>24.9</v>
      </c>
      <c r="X1039" s="35">
        <v>511.89668843911301</v>
      </c>
      <c r="Y1039" s="35">
        <v>36</v>
      </c>
      <c r="Z1039" s="35">
        <v>7.8121276666666697</v>
      </c>
      <c r="AA1039" s="35">
        <v>16.4421297761963</v>
      </c>
      <c r="AB1039" s="35">
        <v>0.37638270128127199</v>
      </c>
      <c r="AC1039" s="35">
        <v>5.6332579993282996</v>
      </c>
      <c r="AD1039" s="35">
        <v>1.4335576000000001</v>
      </c>
      <c r="AE1039" s="35">
        <v>3.6683031843189702</v>
      </c>
      <c r="AF1039" s="35">
        <v>1.4335576000000001</v>
      </c>
      <c r="AG1039" s="35">
        <v>0.90881690711382002</v>
      </c>
      <c r="AH1039" s="35">
        <v>0.69571099364407096</v>
      </c>
      <c r="AI1039" s="35">
        <v>2.74673866666667</v>
      </c>
      <c r="AJ1039" s="35">
        <v>24.664205027620191</v>
      </c>
      <c r="AK1039" s="35">
        <v>61.104367377086213</v>
      </c>
    </row>
    <row r="1040" spans="1:37" x14ac:dyDescent="0.5">
      <c r="A1040" s="17">
        <v>44816.875</v>
      </c>
      <c r="B1040" s="18">
        <v>44816</v>
      </c>
      <c r="C1040" s="19">
        <f t="shared" si="80"/>
        <v>9</v>
      </c>
      <c r="D1040" s="19">
        <f t="shared" si="81"/>
        <v>21</v>
      </c>
      <c r="E1040" s="19">
        <f t="shared" si="82"/>
        <v>2</v>
      </c>
      <c r="F1040" s="19">
        <v>1</v>
      </c>
      <c r="G1040" s="19">
        <f t="shared" si="83"/>
        <v>2</v>
      </c>
      <c r="H1040" s="5">
        <v>20.3</v>
      </c>
      <c r="I1040" s="5">
        <f t="shared" si="84"/>
        <v>0</v>
      </c>
      <c r="J1040" s="5">
        <v>68</v>
      </c>
      <c r="K1040" s="5">
        <v>91</v>
      </c>
      <c r="L1040" s="5">
        <v>79</v>
      </c>
      <c r="M1040" s="5">
        <v>20</v>
      </c>
      <c r="N1040" s="5">
        <v>109</v>
      </c>
      <c r="O1040" s="5">
        <v>4.0999999999999996</v>
      </c>
      <c r="P1040" s="6">
        <v>0.3</v>
      </c>
      <c r="Q1040" s="6">
        <v>0.37306908263333327</v>
      </c>
      <c r="R1040" s="6">
        <v>373.06908263333327</v>
      </c>
      <c r="S1040" s="6">
        <v>0.6</v>
      </c>
      <c r="T1040" s="6">
        <v>23.2</v>
      </c>
      <c r="U1040" s="7">
        <v>3.4000000000000002E-2</v>
      </c>
      <c r="V1040" s="6">
        <v>16.7</v>
      </c>
      <c r="W1040" s="6">
        <v>23.8</v>
      </c>
      <c r="X1040" s="35">
        <v>534.786103493817</v>
      </c>
      <c r="Y1040" s="35">
        <v>33.388333333333335</v>
      </c>
      <c r="Z1040" s="35">
        <v>7.4127314634146302</v>
      </c>
      <c r="AA1040" s="35">
        <v>13.522179269678</v>
      </c>
      <c r="AB1040" s="35">
        <v>0.22667427003007201</v>
      </c>
      <c r="AC1040" s="35">
        <v>3.1885055624864802</v>
      </c>
      <c r="AD1040" s="35">
        <v>1.16549724390244</v>
      </c>
      <c r="AE1040" s="35">
        <v>3.4565606075466802</v>
      </c>
      <c r="AF1040" s="35">
        <v>1.16549724390244</v>
      </c>
      <c r="AG1040" s="35">
        <v>0.71923457463342799</v>
      </c>
      <c r="AH1040" s="35">
        <v>0.48861492736615803</v>
      </c>
      <c r="AI1040" s="35">
        <v>1.5949799024390201</v>
      </c>
      <c r="AJ1040" s="35">
        <v>19.735768628736825</v>
      </c>
      <c r="AK1040" s="35">
        <v>48.235880239316884</v>
      </c>
    </row>
    <row r="1041" spans="1:37" x14ac:dyDescent="0.5">
      <c r="A1041" s="17">
        <v>44816.916666666664</v>
      </c>
      <c r="B1041" s="18">
        <v>44816</v>
      </c>
      <c r="C1041" s="19">
        <f t="shared" si="80"/>
        <v>9</v>
      </c>
      <c r="D1041" s="19">
        <f t="shared" si="81"/>
        <v>22</v>
      </c>
      <c r="E1041" s="19">
        <f t="shared" si="82"/>
        <v>2</v>
      </c>
      <c r="F1041" s="19">
        <v>1</v>
      </c>
      <c r="G1041" s="19">
        <f t="shared" si="83"/>
        <v>2</v>
      </c>
      <c r="H1041" s="5">
        <v>20.3</v>
      </c>
      <c r="I1041" s="5">
        <f t="shared" si="84"/>
        <v>0</v>
      </c>
      <c r="J1041" s="5">
        <v>68</v>
      </c>
      <c r="K1041" s="5">
        <v>91</v>
      </c>
      <c r="L1041" s="5">
        <v>76</v>
      </c>
      <c r="M1041" s="5">
        <v>21</v>
      </c>
      <c r="N1041" s="5">
        <v>146</v>
      </c>
      <c r="O1041" s="5">
        <v>5.5</v>
      </c>
      <c r="P1041" s="6">
        <v>0.3</v>
      </c>
      <c r="Q1041" s="6">
        <v>0.35743745944262295</v>
      </c>
      <c r="R1041" s="6">
        <v>357.43745944262292</v>
      </c>
      <c r="S1041" s="6">
        <v>0.5</v>
      </c>
      <c r="T1041" s="6">
        <v>26.8</v>
      </c>
      <c r="U1041" s="7">
        <v>3.3000000000000002E-2</v>
      </c>
      <c r="V1041" s="6">
        <v>16.8</v>
      </c>
      <c r="W1041" s="6">
        <v>27.3</v>
      </c>
      <c r="X1041" s="35">
        <v>533.76171904507203</v>
      </c>
      <c r="Y1041" s="35">
        <v>32.868333333333339</v>
      </c>
      <c r="Z1041" s="35">
        <v>6.0291519999999998</v>
      </c>
      <c r="AA1041" s="35">
        <v>11.8971459215865</v>
      </c>
      <c r="AB1041" s="35">
        <v>0.24638788740510201</v>
      </c>
      <c r="AC1041" s="35">
        <v>2.7562916761301399</v>
      </c>
      <c r="AD1041" s="35">
        <v>0.93079109999999998</v>
      </c>
      <c r="AE1041" s="35">
        <v>3.6119536539435702</v>
      </c>
      <c r="AF1041" s="35">
        <v>0.93079109999999998</v>
      </c>
      <c r="AG1041" s="35">
        <v>0.55580264562751902</v>
      </c>
      <c r="AH1041" s="35">
        <v>0.28670502282258797</v>
      </c>
      <c r="AI1041" s="35">
        <v>1.4579473333333299</v>
      </c>
      <c r="AJ1041" s="35">
        <v>17.085683300462971</v>
      </c>
      <c r="AK1041" s="35">
        <v>41.846309612364799</v>
      </c>
    </row>
    <row r="1042" spans="1:37" x14ac:dyDescent="0.5">
      <c r="A1042" s="17">
        <v>44816.958333333336</v>
      </c>
      <c r="B1042" s="18">
        <v>44816</v>
      </c>
      <c r="C1042" s="19">
        <f t="shared" si="80"/>
        <v>9</v>
      </c>
      <c r="D1042" s="19">
        <f t="shared" si="81"/>
        <v>23</v>
      </c>
      <c r="E1042" s="19">
        <f t="shared" si="82"/>
        <v>2</v>
      </c>
      <c r="F1042" s="19">
        <v>1</v>
      </c>
      <c r="G1042" s="19">
        <f t="shared" si="83"/>
        <v>2</v>
      </c>
      <c r="H1042" s="5">
        <v>20.3</v>
      </c>
      <c r="I1042" s="5">
        <f t="shared" si="84"/>
        <v>0</v>
      </c>
      <c r="J1042" s="5">
        <v>68</v>
      </c>
      <c r="K1042" s="5">
        <v>91</v>
      </c>
      <c r="L1042" s="5">
        <v>75</v>
      </c>
      <c r="M1042" s="5">
        <v>23</v>
      </c>
      <c r="N1042" s="5">
        <v>101</v>
      </c>
      <c r="O1042" s="5">
        <v>4.8</v>
      </c>
      <c r="P1042" s="6">
        <v>0.2</v>
      </c>
      <c r="Q1042" s="6">
        <v>0.27553978122033901</v>
      </c>
      <c r="R1042" s="6">
        <v>275.53978122033902</v>
      </c>
      <c r="S1042" s="6">
        <v>0.2</v>
      </c>
      <c r="T1042" s="6">
        <v>14.7</v>
      </c>
      <c r="U1042" s="7">
        <v>3.5000000000000003E-2</v>
      </c>
      <c r="V1042" s="6">
        <v>14.3</v>
      </c>
      <c r="W1042" s="6">
        <v>14.899999999999999</v>
      </c>
      <c r="X1042" s="35">
        <v>382.535435003815</v>
      </c>
      <c r="Y1042" s="35">
        <v>34.881666666666668</v>
      </c>
      <c r="Z1042" s="35">
        <v>6.5707818867924503</v>
      </c>
      <c r="AA1042" s="35">
        <v>13.924282225880599</v>
      </c>
      <c r="AB1042" s="35">
        <v>0.25669555585923098</v>
      </c>
      <c r="AC1042" s="35">
        <v>4.911289813162</v>
      </c>
      <c r="AD1042" s="35">
        <v>1.17833335849057</v>
      </c>
      <c r="AE1042" s="35">
        <v>4.2323313720461897</v>
      </c>
      <c r="AF1042" s="35">
        <v>1.17833335849057</v>
      </c>
      <c r="AG1042" s="35">
        <v>0.65971095554818204</v>
      </c>
      <c r="AH1042" s="35">
        <v>0.32572390558015302</v>
      </c>
      <c r="AI1042" s="35">
        <v>1.7602643396226401</v>
      </c>
      <c r="AJ1042" s="35">
        <v>21.389603739670068</v>
      </c>
      <c r="AK1042" s="35">
        <v>52.670321616786943</v>
      </c>
    </row>
    <row r="1043" spans="1:37" x14ac:dyDescent="0.5">
      <c r="A1043" s="17">
        <v>44817</v>
      </c>
      <c r="B1043" s="18">
        <v>44817</v>
      </c>
      <c r="C1043" s="19">
        <f t="shared" si="80"/>
        <v>9</v>
      </c>
      <c r="D1043" s="19">
        <f t="shared" si="81"/>
        <v>0</v>
      </c>
      <c r="E1043" s="19">
        <f t="shared" si="82"/>
        <v>3</v>
      </c>
      <c r="F1043" s="19">
        <v>0</v>
      </c>
      <c r="G1043" s="19">
        <f t="shared" si="83"/>
        <v>0</v>
      </c>
      <c r="H1043" s="5">
        <v>4.8000000000000007</v>
      </c>
      <c r="I1043" s="5">
        <f t="shared" si="84"/>
        <v>0</v>
      </c>
      <c r="J1043" s="5">
        <v>43</v>
      </c>
      <c r="K1043" s="5">
        <v>76</v>
      </c>
      <c r="L1043" s="5">
        <v>76</v>
      </c>
      <c r="M1043" s="5">
        <v>27</v>
      </c>
      <c r="N1043" s="5">
        <v>119</v>
      </c>
      <c r="O1043" s="5">
        <v>4.3</v>
      </c>
      <c r="P1043" s="6">
        <v>0.2</v>
      </c>
      <c r="Q1043" s="6">
        <v>0.22858411989999994</v>
      </c>
      <c r="R1043" s="6">
        <v>228.58411989999993</v>
      </c>
      <c r="S1043" s="6">
        <v>0.4</v>
      </c>
      <c r="T1043" s="6">
        <v>21.7</v>
      </c>
      <c r="U1043" s="7">
        <v>2.9000000000000001E-2</v>
      </c>
      <c r="V1043" s="6">
        <v>14.6</v>
      </c>
      <c r="W1043" s="6">
        <v>22.099999999999998</v>
      </c>
      <c r="X1043" s="35">
        <v>389.42743009024798</v>
      </c>
      <c r="Y1043" s="35">
        <v>31.301666666666669</v>
      </c>
      <c r="Z1043" s="35">
        <v>5.8585295744680899</v>
      </c>
      <c r="AA1043" s="35">
        <v>12.8176871525383</v>
      </c>
      <c r="AB1043" s="35">
        <v>0.26999292542664499</v>
      </c>
      <c r="AC1043" s="35">
        <v>3.8162086881104198</v>
      </c>
      <c r="AD1043" s="35">
        <v>1.0450811063829799</v>
      </c>
      <c r="AE1043" s="35">
        <v>3.55586585318982</v>
      </c>
      <c r="AF1043" s="35">
        <v>1.0450811063829799</v>
      </c>
      <c r="AG1043" s="35">
        <v>0.58270942543870596</v>
      </c>
      <c r="AH1043" s="35">
        <v>0.29192696398642498</v>
      </c>
      <c r="AI1043" s="35">
        <v>1.44420340425532</v>
      </c>
      <c r="AJ1043" s="35">
        <v>18.079780860211478</v>
      </c>
      <c r="AK1043" s="35">
        <v>44.312090977670223</v>
      </c>
    </row>
    <row r="1044" spans="1:37" x14ac:dyDescent="0.5">
      <c r="A1044" s="17">
        <v>44817.041666666664</v>
      </c>
      <c r="B1044" s="18">
        <v>44817</v>
      </c>
      <c r="C1044" s="19">
        <f t="shared" si="80"/>
        <v>9</v>
      </c>
      <c r="D1044" s="19">
        <f t="shared" si="81"/>
        <v>1</v>
      </c>
      <c r="E1044" s="19">
        <f t="shared" si="82"/>
        <v>3</v>
      </c>
      <c r="F1044" s="19">
        <v>0</v>
      </c>
      <c r="G1044" s="19">
        <f t="shared" si="83"/>
        <v>0</v>
      </c>
      <c r="H1044" s="5">
        <v>4.8000000000000007</v>
      </c>
      <c r="I1044" s="5">
        <f t="shared" si="84"/>
        <v>0</v>
      </c>
      <c r="J1044" s="5">
        <v>43</v>
      </c>
      <c r="K1044" s="5">
        <v>76</v>
      </c>
      <c r="L1044" s="5">
        <v>74</v>
      </c>
      <c r="M1044" s="5">
        <v>28</v>
      </c>
      <c r="N1044" s="5">
        <v>129</v>
      </c>
      <c r="O1044" s="5">
        <v>3.8</v>
      </c>
      <c r="P1044" s="6">
        <v>0.2</v>
      </c>
      <c r="Q1044" s="6">
        <v>0.21286029491803277</v>
      </c>
      <c r="R1044" s="6">
        <v>212.86029491803276</v>
      </c>
      <c r="S1044" s="6">
        <v>0.3</v>
      </c>
      <c r="T1044" s="6">
        <v>12.8</v>
      </c>
      <c r="U1044" s="7">
        <v>3.3000000000000002E-2</v>
      </c>
      <c r="V1044" s="6">
        <v>12.5</v>
      </c>
      <c r="W1044" s="6">
        <v>13.100000000000001</v>
      </c>
      <c r="X1044" s="35">
        <v>295.92703562259197</v>
      </c>
      <c r="Y1044" s="35">
        <v>33.675000000000004</v>
      </c>
      <c r="Z1044" s="35">
        <v>5.9256820000000001</v>
      </c>
      <c r="AA1044" s="35">
        <v>13.445609852754799</v>
      </c>
      <c r="AB1044" s="35">
        <v>0.24892780641100001</v>
      </c>
      <c r="AC1044" s="35">
        <v>3.7057540302296101</v>
      </c>
      <c r="AD1044" s="35">
        <v>1.1455997499999999</v>
      </c>
      <c r="AE1044" s="35">
        <v>3.5572175069115901</v>
      </c>
      <c r="AF1044" s="35">
        <v>1.1455997499999999</v>
      </c>
      <c r="AG1044" s="35">
        <v>0.70941548397310905</v>
      </c>
      <c r="AH1044" s="35">
        <v>0.33235420303115898</v>
      </c>
      <c r="AI1044" s="35">
        <v>1.7199305</v>
      </c>
      <c r="AJ1044" s="35">
        <v>18.904423421779416</v>
      </c>
      <c r="AK1044" s="35">
        <v>47.839524939731533</v>
      </c>
    </row>
    <row r="1045" spans="1:37" x14ac:dyDescent="0.5">
      <c r="A1045" s="17">
        <v>44817.083333333336</v>
      </c>
      <c r="B1045" s="18">
        <v>44817</v>
      </c>
      <c r="C1045" s="19">
        <f t="shared" si="80"/>
        <v>9</v>
      </c>
      <c r="D1045" s="19">
        <f t="shared" si="81"/>
        <v>2</v>
      </c>
      <c r="E1045" s="19">
        <f t="shared" si="82"/>
        <v>3</v>
      </c>
      <c r="F1045" s="19">
        <v>0</v>
      </c>
      <c r="G1045" s="19">
        <f t="shared" si="83"/>
        <v>0</v>
      </c>
      <c r="H1045" s="5">
        <v>4.8000000000000007</v>
      </c>
      <c r="I1045" s="5">
        <f t="shared" si="84"/>
        <v>0</v>
      </c>
      <c r="J1045" s="5">
        <v>43</v>
      </c>
      <c r="K1045" s="5">
        <v>76</v>
      </c>
      <c r="L1045" s="5">
        <v>74</v>
      </c>
      <c r="M1045" s="5">
        <v>29</v>
      </c>
      <c r="N1045" s="5">
        <v>126</v>
      </c>
      <c r="O1045" s="5">
        <v>3.6</v>
      </c>
      <c r="P1045" s="6">
        <v>0.2</v>
      </c>
      <c r="Q1045" s="6">
        <v>0.21415014015254236</v>
      </c>
      <c r="R1045" s="6">
        <v>214.15014015254235</v>
      </c>
      <c r="S1045" s="6">
        <v>1</v>
      </c>
      <c r="T1045" s="6">
        <v>25.3</v>
      </c>
      <c r="U1045" s="7">
        <v>2.3E-2</v>
      </c>
      <c r="V1045" s="6">
        <v>9.9</v>
      </c>
      <c r="W1045" s="6">
        <v>26.3</v>
      </c>
      <c r="X1045" s="35">
        <v>279.53666631781903</v>
      </c>
      <c r="Y1045" s="35">
        <v>22.771666666666665</v>
      </c>
      <c r="Z1045" s="35">
        <v>4.4448763414634103</v>
      </c>
      <c r="AA1045" s="35">
        <v>10.121059993904099</v>
      </c>
      <c r="AB1045" s="35">
        <v>0.14944396385553599</v>
      </c>
      <c r="AC1045" s="35">
        <v>2.30328391841332</v>
      </c>
      <c r="AD1045" s="35">
        <v>0.82739085365853704</v>
      </c>
      <c r="AE1045" s="35">
        <v>2.8749776440397401</v>
      </c>
      <c r="AF1045" s="35">
        <v>0.82739085365853704</v>
      </c>
      <c r="AG1045" s="35">
        <v>0.53803645394907496</v>
      </c>
      <c r="AH1045" s="35">
        <v>0.25824354018460899</v>
      </c>
      <c r="AI1045" s="35">
        <v>1.16756307317073</v>
      </c>
      <c r="AJ1045" s="35">
        <v>13.755905407217494</v>
      </c>
      <c r="AK1045" s="35">
        <v>35.216930834392045</v>
      </c>
    </row>
    <row r="1046" spans="1:37" x14ac:dyDescent="0.5">
      <c r="A1046" s="17">
        <v>44817.125</v>
      </c>
      <c r="B1046" s="18">
        <v>44817</v>
      </c>
      <c r="C1046" s="19">
        <f t="shared" si="80"/>
        <v>9</v>
      </c>
      <c r="D1046" s="19">
        <f t="shared" si="81"/>
        <v>3</v>
      </c>
      <c r="E1046" s="19">
        <f t="shared" si="82"/>
        <v>3</v>
      </c>
      <c r="F1046" s="19">
        <v>0</v>
      </c>
      <c r="G1046" s="19">
        <f t="shared" si="83"/>
        <v>0</v>
      </c>
      <c r="H1046" s="5">
        <v>4.8000000000000007</v>
      </c>
      <c r="I1046" s="5">
        <f t="shared" si="84"/>
        <v>0</v>
      </c>
      <c r="J1046" s="5">
        <v>43</v>
      </c>
      <c r="K1046" s="5">
        <v>76</v>
      </c>
      <c r="L1046" s="5">
        <v>73</v>
      </c>
      <c r="M1046" s="5">
        <v>31</v>
      </c>
      <c r="N1046" s="5">
        <v>140</v>
      </c>
      <c r="O1046" s="5">
        <v>3.4</v>
      </c>
      <c r="P1046" s="6">
        <v>0.1</v>
      </c>
      <c r="Q1046" s="6">
        <v>0.16073604676666664</v>
      </c>
      <c r="R1046" s="6">
        <v>160.73604676666665</v>
      </c>
      <c r="S1046" s="6">
        <v>0.2</v>
      </c>
      <c r="T1046" s="6">
        <v>9.9</v>
      </c>
      <c r="U1046" s="7">
        <v>3.1E-2</v>
      </c>
      <c r="V1046" s="6">
        <v>6.3</v>
      </c>
      <c r="W1046" s="6">
        <v>10.1</v>
      </c>
      <c r="X1046" s="35">
        <v>197.21110179917201</v>
      </c>
      <c r="Y1046" s="35">
        <v>31.285000000000007</v>
      </c>
      <c r="Z1046" s="35">
        <v>3.5657346666666698</v>
      </c>
      <c r="AA1046" s="35">
        <v>8.2738052531497406</v>
      </c>
      <c r="AB1046" s="35">
        <v>0.153696868148336</v>
      </c>
      <c r="AC1046" s="35">
        <v>1.6106426711780899</v>
      </c>
      <c r="AD1046" s="35">
        <v>0.58820910000000004</v>
      </c>
      <c r="AE1046" s="35">
        <v>2.4115890417319599</v>
      </c>
      <c r="AF1046" s="35">
        <v>0.58820910000000004</v>
      </c>
      <c r="AG1046" s="35">
        <v>0.27966243938471402</v>
      </c>
      <c r="AH1046" s="35">
        <v>0.17848238512804901</v>
      </c>
      <c r="AI1046" s="35">
        <v>0.77473309999999995</v>
      </c>
      <c r="AJ1046" s="35">
        <v>10.404181634167232</v>
      </c>
      <c r="AK1046" s="35">
        <v>25.731355658948289</v>
      </c>
    </row>
    <row r="1047" spans="1:37" x14ac:dyDescent="0.5">
      <c r="A1047" s="17">
        <v>44817.166666666664</v>
      </c>
      <c r="B1047" s="18">
        <v>44817</v>
      </c>
      <c r="C1047" s="19">
        <f t="shared" si="80"/>
        <v>9</v>
      </c>
      <c r="D1047" s="19">
        <f t="shared" si="81"/>
        <v>4</v>
      </c>
      <c r="E1047" s="19">
        <f t="shared" si="82"/>
        <v>3</v>
      </c>
      <c r="F1047" s="19">
        <v>0</v>
      </c>
      <c r="G1047" s="19">
        <f t="shared" si="83"/>
        <v>0</v>
      </c>
      <c r="H1047" s="5">
        <v>4.8000000000000007</v>
      </c>
      <c r="I1047" s="5">
        <f t="shared" si="84"/>
        <v>0</v>
      </c>
      <c r="J1047" s="5">
        <v>43</v>
      </c>
      <c r="K1047" s="5">
        <v>76</v>
      </c>
      <c r="L1047" s="5">
        <v>73</v>
      </c>
      <c r="M1047" s="5">
        <v>35</v>
      </c>
      <c r="N1047" s="5">
        <v>183</v>
      </c>
      <c r="O1047" s="5">
        <v>1.7</v>
      </c>
      <c r="P1047" s="6">
        <v>0.1</v>
      </c>
      <c r="Q1047" s="6">
        <v>0.13676909544262295</v>
      </c>
      <c r="R1047" s="6">
        <v>136.76909544262296</v>
      </c>
      <c r="S1047" s="6">
        <v>0.4</v>
      </c>
      <c r="T1047" s="6">
        <v>9</v>
      </c>
      <c r="U1047" s="7">
        <v>3.1E-2</v>
      </c>
      <c r="V1047" s="6">
        <v>5.3</v>
      </c>
      <c r="W1047" s="6">
        <v>9.4</v>
      </c>
      <c r="X1047" s="35">
        <v>164.67119640432199</v>
      </c>
      <c r="Y1047" s="35">
        <v>31.683333333333337</v>
      </c>
      <c r="Z1047" s="35">
        <v>2.7021241666666702</v>
      </c>
      <c r="AA1047" s="35">
        <v>6.6728555114996704</v>
      </c>
      <c r="AB1047" s="35">
        <v>0.109973630024051</v>
      </c>
      <c r="AC1047" s="35">
        <v>1.1119597429788499</v>
      </c>
      <c r="AD1047" s="35">
        <v>0.443482916666667</v>
      </c>
      <c r="AE1047" s="35">
        <v>2.1333594372035201</v>
      </c>
      <c r="AF1047" s="35">
        <v>0.443482916666667</v>
      </c>
      <c r="AG1047" s="35">
        <v>0.23472873428298199</v>
      </c>
      <c r="AH1047" s="35">
        <v>0.14346335313804601</v>
      </c>
      <c r="AI1047" s="35">
        <v>0.575653208333333</v>
      </c>
      <c r="AJ1047" s="35">
        <v>8.2370571681107929</v>
      </c>
      <c r="AK1047" s="35">
        <v>21.00615082309595</v>
      </c>
    </row>
    <row r="1048" spans="1:37" x14ac:dyDescent="0.5">
      <c r="A1048" s="17">
        <v>44817.208333333336</v>
      </c>
      <c r="B1048" s="18">
        <v>44817</v>
      </c>
      <c r="C1048" s="19">
        <f t="shared" si="80"/>
        <v>9</v>
      </c>
      <c r="D1048" s="19">
        <f t="shared" si="81"/>
        <v>5</v>
      </c>
      <c r="E1048" s="19">
        <f t="shared" si="82"/>
        <v>3</v>
      </c>
      <c r="F1048" s="19">
        <v>0</v>
      </c>
      <c r="G1048" s="19">
        <f t="shared" si="83"/>
        <v>0</v>
      </c>
      <c r="H1048" s="5">
        <v>4.8000000000000007</v>
      </c>
      <c r="I1048" s="5">
        <f t="shared" si="84"/>
        <v>0</v>
      </c>
      <c r="J1048" s="5">
        <v>43</v>
      </c>
      <c r="K1048" s="5">
        <v>76</v>
      </c>
      <c r="L1048" s="5">
        <v>74</v>
      </c>
      <c r="M1048" s="5">
        <v>34</v>
      </c>
      <c r="N1048" s="5">
        <v>181</v>
      </c>
      <c r="O1048" s="5">
        <v>6.3</v>
      </c>
      <c r="P1048" s="6">
        <v>0.1</v>
      </c>
      <c r="Q1048" s="6">
        <v>0.12487839123728812</v>
      </c>
      <c r="R1048" s="6">
        <v>124.87839123728813</v>
      </c>
      <c r="S1048" s="6">
        <v>0.3</v>
      </c>
      <c r="T1048" s="6">
        <v>7.9</v>
      </c>
      <c r="U1048" s="7">
        <v>3.1E-2</v>
      </c>
      <c r="V1048" s="6">
        <v>9.9</v>
      </c>
      <c r="W1048" s="6">
        <v>8.2000000000000011</v>
      </c>
      <c r="X1048" s="35">
        <v>140.73673736066999</v>
      </c>
      <c r="Y1048" s="35">
        <v>30.908333333333328</v>
      </c>
      <c r="Z1048" s="35">
        <v>3.13232849056604</v>
      </c>
      <c r="AA1048" s="35">
        <v>10.0046269943374</v>
      </c>
      <c r="AB1048" s="35">
        <v>0.11836192715060601</v>
      </c>
      <c r="AC1048" s="35">
        <v>1.5264913795581001</v>
      </c>
      <c r="AD1048" s="35">
        <v>0.614819</v>
      </c>
      <c r="AE1048" s="35">
        <v>2.6397478072710201</v>
      </c>
      <c r="AF1048" s="35">
        <v>0.614819</v>
      </c>
      <c r="AG1048" s="35">
        <v>0.31077612999982701</v>
      </c>
      <c r="AH1048" s="35">
        <v>0.21267510681429699</v>
      </c>
      <c r="AI1048" s="35">
        <v>0.78830330188679198</v>
      </c>
      <c r="AJ1048" s="35">
        <v>10.422233688896114</v>
      </c>
      <c r="AK1048" s="35">
        <v>27.421725198901985</v>
      </c>
    </row>
    <row r="1049" spans="1:37" x14ac:dyDescent="0.5">
      <c r="A1049" s="17">
        <v>44817.25</v>
      </c>
      <c r="B1049" s="18">
        <v>44817</v>
      </c>
      <c r="C1049" s="19">
        <f t="shared" si="80"/>
        <v>9</v>
      </c>
      <c r="D1049" s="19">
        <f t="shared" si="81"/>
        <v>6</v>
      </c>
      <c r="E1049" s="19">
        <f t="shared" si="82"/>
        <v>3</v>
      </c>
      <c r="F1049" s="19">
        <v>0</v>
      </c>
      <c r="G1049" s="19">
        <f t="shared" si="83"/>
        <v>0</v>
      </c>
      <c r="H1049" s="5">
        <v>4.8000000000000007</v>
      </c>
      <c r="I1049" s="5">
        <f t="shared" si="84"/>
        <v>0</v>
      </c>
      <c r="J1049" s="5">
        <v>43</v>
      </c>
      <c r="K1049" s="5">
        <v>76</v>
      </c>
      <c r="L1049" s="5">
        <v>73</v>
      </c>
      <c r="M1049" s="5">
        <v>40</v>
      </c>
      <c r="N1049" s="5">
        <v>152</v>
      </c>
      <c r="O1049" s="5">
        <v>13.4</v>
      </c>
      <c r="P1049" s="6">
        <v>0.1</v>
      </c>
      <c r="Q1049" s="6">
        <v>0.15794244385</v>
      </c>
      <c r="R1049" s="6">
        <v>157.94244384999999</v>
      </c>
      <c r="S1049" s="6">
        <v>0.7</v>
      </c>
      <c r="T1049" s="6">
        <v>12.1</v>
      </c>
      <c r="U1049" s="7">
        <v>2.8000000000000001E-2</v>
      </c>
      <c r="V1049" s="6">
        <v>2.6</v>
      </c>
      <c r="W1049" s="6">
        <v>12.799999999999999</v>
      </c>
      <c r="X1049" s="35">
        <v>199.66478054625799</v>
      </c>
      <c r="Z1049" s="35">
        <v>3.04065266666667</v>
      </c>
      <c r="AA1049" s="35">
        <v>10.6481016432848</v>
      </c>
      <c r="AB1049" s="35">
        <v>0.13430438608259301</v>
      </c>
      <c r="AC1049" s="35">
        <v>1.768933876365</v>
      </c>
      <c r="AD1049" s="35">
        <v>0.92121983333333302</v>
      </c>
      <c r="AE1049" s="35">
        <v>2.8835788494075398</v>
      </c>
      <c r="AF1049" s="35">
        <v>0.92121983333333302</v>
      </c>
      <c r="AG1049" s="35">
        <v>0.34849479941892603</v>
      </c>
      <c r="AH1049" s="35">
        <v>0.38085500172814002</v>
      </c>
      <c r="AI1049" s="35">
        <v>1.12563835</v>
      </c>
      <c r="AJ1049" s="35">
        <v>11.962302299282088</v>
      </c>
      <c r="AK1049" s="35">
        <v>33.002938663050607</v>
      </c>
    </row>
    <row r="1050" spans="1:37" x14ac:dyDescent="0.5">
      <c r="A1050" s="17">
        <v>44817.291666666664</v>
      </c>
      <c r="B1050" s="18">
        <v>44817</v>
      </c>
      <c r="C1050" s="19">
        <f t="shared" si="80"/>
        <v>9</v>
      </c>
      <c r="D1050" s="19">
        <f t="shared" si="81"/>
        <v>7</v>
      </c>
      <c r="E1050" s="19">
        <f t="shared" si="82"/>
        <v>3</v>
      </c>
      <c r="F1050" s="19">
        <v>0</v>
      </c>
      <c r="G1050" s="19">
        <f t="shared" si="83"/>
        <v>0</v>
      </c>
      <c r="H1050" s="5">
        <v>4.8000000000000007</v>
      </c>
      <c r="I1050" s="5">
        <f t="shared" si="84"/>
        <v>0</v>
      </c>
      <c r="J1050" s="5">
        <v>43</v>
      </c>
      <c r="K1050" s="5">
        <v>76</v>
      </c>
      <c r="L1050" s="5">
        <v>71</v>
      </c>
      <c r="M1050" s="5">
        <v>43</v>
      </c>
      <c r="N1050" s="5">
        <v>166</v>
      </c>
      <c r="O1050" s="5">
        <v>9.6</v>
      </c>
      <c r="P1050" s="6">
        <v>0.2</v>
      </c>
      <c r="Q1050" s="6">
        <v>0.2097092591147541</v>
      </c>
      <c r="R1050" s="6">
        <v>209.7092591147541</v>
      </c>
      <c r="S1050" s="6">
        <v>0.7</v>
      </c>
      <c r="T1050" s="6">
        <v>11.3</v>
      </c>
      <c r="U1050" s="7">
        <v>0.03</v>
      </c>
      <c r="V1050" s="6">
        <v>2.1</v>
      </c>
      <c r="W1050" s="6">
        <v>12</v>
      </c>
      <c r="X1050" s="35">
        <v>251.05804801099799</v>
      </c>
      <c r="Y1050" s="35">
        <v>31.003389830508464</v>
      </c>
      <c r="Z1050" s="35">
        <v>3.8921307317073199</v>
      </c>
      <c r="AA1050" s="35">
        <v>14.7701547300403</v>
      </c>
      <c r="AB1050" s="35">
        <v>0.13200536461738199</v>
      </c>
      <c r="AC1050" s="35">
        <v>2.2229006981075199</v>
      </c>
      <c r="AD1050" s="35">
        <v>1.3370876829268299</v>
      </c>
      <c r="AE1050" s="35">
        <v>3.4086127281383201</v>
      </c>
      <c r="AF1050" s="35">
        <v>1.3370876829268299</v>
      </c>
      <c r="AG1050" s="35">
        <v>0.46812974538186602</v>
      </c>
      <c r="AH1050" s="35">
        <v>0.562893695677261</v>
      </c>
      <c r="AI1050" s="35">
        <v>1.45806712195122</v>
      </c>
      <c r="AJ1050" s="35">
        <v>15.145036266223313</v>
      </c>
      <c r="AK1050" s="35">
        <v>42.354138907174622</v>
      </c>
    </row>
    <row r="1051" spans="1:37" x14ac:dyDescent="0.5">
      <c r="A1051" s="17">
        <v>44817.333333333336</v>
      </c>
      <c r="B1051" s="18">
        <v>44817</v>
      </c>
      <c r="C1051" s="19">
        <f t="shared" si="80"/>
        <v>9</v>
      </c>
      <c r="D1051" s="19">
        <f t="shared" si="81"/>
        <v>8</v>
      </c>
      <c r="E1051" s="19">
        <f t="shared" si="82"/>
        <v>3</v>
      </c>
      <c r="F1051" s="19">
        <v>0</v>
      </c>
      <c r="G1051" s="19">
        <f t="shared" si="83"/>
        <v>0</v>
      </c>
      <c r="H1051" s="5">
        <v>4.8000000000000007</v>
      </c>
      <c r="I1051" s="5">
        <f t="shared" si="84"/>
        <v>0</v>
      </c>
      <c r="J1051" s="5">
        <v>43</v>
      </c>
      <c r="K1051" s="5">
        <v>76</v>
      </c>
      <c r="L1051" s="5">
        <v>67</v>
      </c>
      <c r="M1051" s="5">
        <v>60</v>
      </c>
      <c r="N1051" s="5">
        <v>75</v>
      </c>
      <c r="O1051" s="5">
        <v>3.3</v>
      </c>
      <c r="P1051" s="6">
        <v>0.1</v>
      </c>
      <c r="Q1051" s="6">
        <v>0.19257249474576277</v>
      </c>
      <c r="R1051" s="6">
        <v>192.57249474576275</v>
      </c>
      <c r="S1051" s="6">
        <v>2.2999999999999998</v>
      </c>
      <c r="T1051" s="6">
        <v>12</v>
      </c>
      <c r="U1051" s="7">
        <v>2.8000000000000001E-2</v>
      </c>
      <c r="V1051" s="6">
        <v>3.2</v>
      </c>
      <c r="W1051" s="6">
        <v>14.3</v>
      </c>
      <c r="X1051" s="35">
        <v>236.388398635681</v>
      </c>
      <c r="Y1051" s="35">
        <v>29.699999999999996</v>
      </c>
      <c r="Z1051" s="35">
        <v>3.6372675000000001</v>
      </c>
      <c r="AA1051" s="35">
        <v>11.2986743332131</v>
      </c>
      <c r="AB1051" s="35">
        <v>0.146610806956704</v>
      </c>
      <c r="AC1051" s="35">
        <v>1.7427898087857101</v>
      </c>
      <c r="AD1051" s="35">
        <v>0.81045659999999997</v>
      </c>
      <c r="AE1051" s="35">
        <v>3.4555494765426</v>
      </c>
      <c r="AF1051" s="35">
        <v>0.81045659999999997</v>
      </c>
      <c r="AG1051" s="35">
        <v>0.31569696675776199</v>
      </c>
      <c r="AH1051" s="35">
        <v>0.36676721052669897</v>
      </c>
      <c r="AI1051" s="35">
        <v>0.99312904999999996</v>
      </c>
      <c r="AJ1051" s="35">
        <v>12.742664423404314</v>
      </c>
      <c r="AK1051" s="35">
        <v>33.928796530787402</v>
      </c>
    </row>
    <row r="1052" spans="1:37" x14ac:dyDescent="0.5">
      <c r="A1052" s="17">
        <v>44817.375</v>
      </c>
      <c r="B1052" s="18">
        <v>44817</v>
      </c>
      <c r="C1052" s="19">
        <f t="shared" si="80"/>
        <v>9</v>
      </c>
      <c r="D1052" s="19">
        <f t="shared" si="81"/>
        <v>9</v>
      </c>
      <c r="E1052" s="19">
        <f t="shared" si="82"/>
        <v>3</v>
      </c>
      <c r="F1052" s="19">
        <v>0</v>
      </c>
      <c r="G1052" s="19">
        <f t="shared" si="83"/>
        <v>0</v>
      </c>
      <c r="H1052" s="5">
        <v>4.8000000000000007</v>
      </c>
      <c r="I1052" s="5">
        <f t="shared" si="84"/>
        <v>0</v>
      </c>
      <c r="J1052" s="5">
        <v>43</v>
      </c>
      <c r="K1052" s="5">
        <v>76</v>
      </c>
      <c r="L1052" s="5">
        <v>67</v>
      </c>
      <c r="M1052" s="5">
        <v>62</v>
      </c>
      <c r="N1052" s="5">
        <v>74</v>
      </c>
      <c r="O1052" s="5">
        <v>4.5</v>
      </c>
      <c r="P1052" s="6">
        <v>0.1</v>
      </c>
      <c r="Q1052" s="6">
        <v>0.16729151431666661</v>
      </c>
      <c r="R1052" s="6">
        <v>167.29151431666662</v>
      </c>
      <c r="S1052" s="6">
        <v>1.8</v>
      </c>
      <c r="T1052" s="6">
        <v>6.8</v>
      </c>
      <c r="U1052" s="7">
        <v>3.7999999999999999E-2</v>
      </c>
      <c r="V1052" s="6">
        <v>2.4</v>
      </c>
      <c r="W1052" s="6">
        <v>8.6</v>
      </c>
      <c r="X1052" s="35">
        <v>196.66480419508301</v>
      </c>
      <c r="Y1052" s="35">
        <v>38.679999999999978</v>
      </c>
      <c r="Z1052" s="35">
        <v>3.8382664285714299</v>
      </c>
      <c r="AA1052" s="35">
        <v>10.0012674307537</v>
      </c>
      <c r="AB1052" s="35">
        <v>0.113457783635391</v>
      </c>
      <c r="AC1052" s="35">
        <v>1.8830158250035001</v>
      </c>
      <c r="AD1052" s="35">
        <v>0.91022561904761901</v>
      </c>
      <c r="AE1052" s="35">
        <v>3.1022325067662799</v>
      </c>
      <c r="AF1052" s="35">
        <v>0.91022561904761901</v>
      </c>
      <c r="AG1052" s="35">
        <v>0.32875602843465601</v>
      </c>
      <c r="AH1052" s="35">
        <v>0.29384788182426103</v>
      </c>
      <c r="AI1052" s="35">
        <v>0.93437335714285696</v>
      </c>
      <c r="AJ1052" s="35">
        <v>12.724679104425055</v>
      </c>
      <c r="AK1052" s="35">
        <v>33.35741355904004</v>
      </c>
    </row>
    <row r="1053" spans="1:37" x14ac:dyDescent="0.5">
      <c r="A1053" s="17">
        <v>44817.416666666664</v>
      </c>
      <c r="B1053" s="18">
        <v>44817</v>
      </c>
      <c r="C1053" s="19">
        <f t="shared" si="80"/>
        <v>9</v>
      </c>
      <c r="D1053" s="19">
        <f t="shared" si="81"/>
        <v>10</v>
      </c>
      <c r="E1053" s="19">
        <f t="shared" si="82"/>
        <v>3</v>
      </c>
      <c r="F1053" s="19">
        <v>0</v>
      </c>
      <c r="G1053" s="19">
        <f t="shared" si="83"/>
        <v>0</v>
      </c>
      <c r="H1053" s="5">
        <v>4.8000000000000007</v>
      </c>
      <c r="I1053" s="5">
        <f t="shared" si="84"/>
        <v>0</v>
      </c>
      <c r="J1053" s="5">
        <v>43</v>
      </c>
      <c r="K1053" s="5">
        <v>76</v>
      </c>
      <c r="L1053" s="5">
        <v>71</v>
      </c>
      <c r="M1053" s="5">
        <v>50</v>
      </c>
      <c r="N1053" s="5">
        <v>109</v>
      </c>
      <c r="O1053" s="5">
        <v>6.4</v>
      </c>
      <c r="P1053" s="6">
        <v>0.1</v>
      </c>
      <c r="Q1053" s="6">
        <v>0.15782697914754096</v>
      </c>
      <c r="R1053" s="6">
        <v>157.82697914754095</v>
      </c>
      <c r="S1053" s="6">
        <v>1.4</v>
      </c>
      <c r="T1053" s="6">
        <v>6.7</v>
      </c>
      <c r="U1053" s="7">
        <v>0.04</v>
      </c>
      <c r="V1053" s="6">
        <v>2.2999999999999998</v>
      </c>
      <c r="W1053" s="6">
        <v>8.1</v>
      </c>
      <c r="X1053" s="35">
        <v>187.79356101810899</v>
      </c>
      <c r="Y1053" s="35">
        <v>41.350000000000009</v>
      </c>
      <c r="Z1053" s="35">
        <v>2.8872867796610202</v>
      </c>
      <c r="AA1053" s="35">
        <v>6.6773907454428496</v>
      </c>
      <c r="AB1053" s="35">
        <v>0.12257664001530499</v>
      </c>
      <c r="AC1053" s="35">
        <v>0.95704060607306696</v>
      </c>
      <c r="AD1053" s="35">
        <v>0.48012055932203401</v>
      </c>
      <c r="AE1053" s="35">
        <v>1.8967120682042</v>
      </c>
      <c r="AF1053" s="35">
        <v>0.48012055932203401</v>
      </c>
      <c r="AG1053" s="35">
        <v>0.24424711775144201</v>
      </c>
      <c r="AH1053" s="35">
        <v>0.174764530716703</v>
      </c>
      <c r="AI1053" s="35">
        <v>0.49115613559322002</v>
      </c>
      <c r="AJ1053" s="35">
        <v>7.984100422405918</v>
      </c>
      <c r="AK1053" s="35">
        <v>20.033390800731784</v>
      </c>
    </row>
    <row r="1054" spans="1:37" x14ac:dyDescent="0.5">
      <c r="A1054" s="17">
        <v>44817.458333333336</v>
      </c>
      <c r="B1054" s="18">
        <v>44817</v>
      </c>
      <c r="C1054" s="19">
        <f t="shared" si="80"/>
        <v>9</v>
      </c>
      <c r="D1054" s="19">
        <f t="shared" si="81"/>
        <v>11</v>
      </c>
      <c r="E1054" s="19">
        <f t="shared" si="82"/>
        <v>3</v>
      </c>
      <c r="F1054" s="19">
        <v>0</v>
      </c>
      <c r="G1054" s="19">
        <f t="shared" si="83"/>
        <v>0</v>
      </c>
      <c r="H1054" s="5">
        <v>4.8000000000000007</v>
      </c>
      <c r="I1054" s="5">
        <f t="shared" si="84"/>
        <v>0</v>
      </c>
      <c r="J1054" s="5">
        <v>43</v>
      </c>
      <c r="K1054" s="5">
        <v>76</v>
      </c>
      <c r="L1054" s="5">
        <v>73</v>
      </c>
      <c r="M1054" s="5">
        <v>44</v>
      </c>
      <c r="N1054" s="5">
        <v>137</v>
      </c>
      <c r="O1054" s="5">
        <v>6.9</v>
      </c>
      <c r="P1054" s="6">
        <v>0.1</v>
      </c>
      <c r="Q1054" s="6">
        <v>0.11426656352542375</v>
      </c>
      <c r="R1054" s="6">
        <v>114.26656352542375</v>
      </c>
      <c r="S1054" s="6">
        <v>1.2</v>
      </c>
      <c r="T1054" s="6">
        <v>4.4000000000000004</v>
      </c>
      <c r="U1054" s="7">
        <v>4.4999999999999998E-2</v>
      </c>
      <c r="V1054" s="6">
        <v>2.1</v>
      </c>
      <c r="W1054" s="6">
        <v>5.6000000000000005</v>
      </c>
      <c r="X1054" s="35">
        <v>141.91657472221701</v>
      </c>
      <c r="Y1054" s="35">
        <v>45.608333333333341</v>
      </c>
      <c r="Z1054" s="35">
        <v>2.9902428333333302</v>
      </c>
      <c r="AA1054" s="35">
        <v>5.5089475920719204</v>
      </c>
      <c r="AB1054" s="35">
        <v>0.1236441260533</v>
      </c>
      <c r="AC1054" s="35">
        <v>0.86225289863961396</v>
      </c>
      <c r="AD1054" s="35">
        <v>0.40458529999999998</v>
      </c>
      <c r="AE1054" s="35">
        <v>1.8738035445046</v>
      </c>
      <c r="AF1054" s="35">
        <v>0.40458529999999998</v>
      </c>
      <c r="AG1054" s="35">
        <v>0.20751696140349499</v>
      </c>
      <c r="AH1054" s="35">
        <v>0.15670201970202799</v>
      </c>
      <c r="AI1054" s="35">
        <v>0.42940343333333297</v>
      </c>
      <c r="AJ1054" s="35">
        <v>7.6450820900786631</v>
      </c>
      <c r="AK1054" s="35">
        <v>18.468870550035568</v>
      </c>
    </row>
    <row r="1055" spans="1:37" x14ac:dyDescent="0.5">
      <c r="A1055" s="17">
        <v>44817.5</v>
      </c>
      <c r="B1055" s="18">
        <v>44817</v>
      </c>
      <c r="C1055" s="19">
        <f t="shared" si="80"/>
        <v>9</v>
      </c>
      <c r="D1055" s="19">
        <f t="shared" si="81"/>
        <v>12</v>
      </c>
      <c r="E1055" s="19">
        <f t="shared" si="82"/>
        <v>3</v>
      </c>
      <c r="F1055" s="19">
        <v>0</v>
      </c>
      <c r="G1055" s="19">
        <f t="shared" si="83"/>
        <v>0</v>
      </c>
      <c r="H1055" s="5">
        <v>4.8000000000000007</v>
      </c>
      <c r="I1055" s="5">
        <f t="shared" si="84"/>
        <v>0</v>
      </c>
      <c r="J1055" s="5">
        <v>43</v>
      </c>
      <c r="K1055" s="5">
        <v>76</v>
      </c>
      <c r="L1055" s="5">
        <v>75</v>
      </c>
      <c r="M1055" s="5">
        <v>37</v>
      </c>
      <c r="N1055" s="5">
        <v>144</v>
      </c>
      <c r="O1055" s="5">
        <v>11.4</v>
      </c>
      <c r="P1055" s="6">
        <v>0.1</v>
      </c>
      <c r="Q1055" s="6">
        <v>0.11832861196666671</v>
      </c>
      <c r="R1055" s="6">
        <v>118.3286119666667</v>
      </c>
      <c r="S1055" s="6">
        <v>1.1000000000000001</v>
      </c>
      <c r="T1055" s="6">
        <v>4.7</v>
      </c>
      <c r="U1055" s="7">
        <v>4.7E-2</v>
      </c>
      <c r="V1055" s="6">
        <v>2.2999999999999998</v>
      </c>
      <c r="W1055" s="6">
        <v>5.8000000000000007</v>
      </c>
      <c r="X1055" s="35">
        <v>135.29327570447401</v>
      </c>
      <c r="Y1055" s="35">
        <v>48.090000000000011</v>
      </c>
      <c r="Z1055" s="35">
        <v>2.8481450000000001</v>
      </c>
      <c r="AA1055" s="35">
        <v>7.3915773301572596</v>
      </c>
      <c r="AB1055" s="35">
        <v>0.112848413301833</v>
      </c>
      <c r="AC1055" s="35">
        <v>0.84345689652160405</v>
      </c>
      <c r="AD1055" s="35">
        <v>0.42394779999999999</v>
      </c>
      <c r="AE1055" s="35">
        <v>1.9196498656544601</v>
      </c>
      <c r="AF1055" s="35">
        <v>0.42394779999999999</v>
      </c>
      <c r="AG1055" s="35">
        <v>0.20140492900893001</v>
      </c>
      <c r="AH1055" s="35">
        <v>0.13697040173789199</v>
      </c>
      <c r="AI1055" s="35">
        <v>0.42689337500000002</v>
      </c>
      <c r="AJ1055" s="35">
        <v>7.5414053746715153</v>
      </c>
      <c r="AK1055" s="35">
        <v>18.453822852281057</v>
      </c>
    </row>
    <row r="1056" spans="1:37" x14ac:dyDescent="0.5">
      <c r="A1056" s="17">
        <v>44817.541666666664</v>
      </c>
      <c r="B1056" s="18">
        <v>44817</v>
      </c>
      <c r="C1056" s="19">
        <f t="shared" si="80"/>
        <v>9</v>
      </c>
      <c r="D1056" s="19">
        <f t="shared" si="81"/>
        <v>13</v>
      </c>
      <c r="E1056" s="19">
        <f t="shared" si="82"/>
        <v>3</v>
      </c>
      <c r="F1056" s="19">
        <v>0</v>
      </c>
      <c r="G1056" s="19">
        <f t="shared" si="83"/>
        <v>0</v>
      </c>
      <c r="H1056" s="5">
        <v>4.8000000000000007</v>
      </c>
      <c r="I1056" s="5">
        <f t="shared" si="84"/>
        <v>0</v>
      </c>
      <c r="J1056" s="5">
        <v>43</v>
      </c>
      <c r="K1056" s="5">
        <v>76</v>
      </c>
      <c r="L1056" s="5">
        <v>76</v>
      </c>
      <c r="M1056" s="5">
        <v>36</v>
      </c>
      <c r="N1056" s="5">
        <v>148</v>
      </c>
      <c r="O1056" s="5">
        <v>12</v>
      </c>
      <c r="P1056" s="6">
        <v>0.1</v>
      </c>
      <c r="Q1056" s="6">
        <v>0.12876139655737703</v>
      </c>
      <c r="R1056" s="6">
        <v>128.76139655737703</v>
      </c>
      <c r="S1056" s="6">
        <v>1</v>
      </c>
      <c r="T1056" s="6">
        <v>4.9000000000000004</v>
      </c>
      <c r="U1056" s="7">
        <v>4.4999999999999998E-2</v>
      </c>
      <c r="V1056" s="6">
        <v>2.8</v>
      </c>
      <c r="W1056" s="6">
        <v>5.9</v>
      </c>
      <c r="X1056" s="35">
        <v>144.098547796905</v>
      </c>
      <c r="Y1056" s="35">
        <v>45.209999999999994</v>
      </c>
      <c r="Z1056" s="35">
        <v>2.8684681666666698</v>
      </c>
      <c r="AA1056" s="35">
        <v>6.2605101976641997</v>
      </c>
      <c r="AB1056" s="35">
        <v>0.12870139029677499</v>
      </c>
      <c r="AC1056" s="35">
        <v>0.79955288335705799</v>
      </c>
      <c r="AD1056" s="35">
        <v>0.39440741666666701</v>
      </c>
      <c r="AE1056" s="35">
        <v>1.7402814955504899</v>
      </c>
      <c r="AF1056" s="35">
        <v>0.39440741666666701</v>
      </c>
      <c r="AG1056" s="35">
        <v>0.17411822969691099</v>
      </c>
      <c r="AH1056" s="35">
        <v>0.149828645572779</v>
      </c>
      <c r="AI1056" s="35">
        <v>0.40941246666666697</v>
      </c>
      <c r="AJ1056" s="35">
        <v>7.2300535073879324</v>
      </c>
      <c r="AK1056" s="35">
        <v>17.308583038940775</v>
      </c>
    </row>
    <row r="1057" spans="1:37" x14ac:dyDescent="0.5">
      <c r="A1057" s="17">
        <v>44817.583333333336</v>
      </c>
      <c r="B1057" s="18">
        <v>44817</v>
      </c>
      <c r="C1057" s="19">
        <f t="shared" si="80"/>
        <v>9</v>
      </c>
      <c r="D1057" s="19">
        <f t="shared" si="81"/>
        <v>14</v>
      </c>
      <c r="E1057" s="19">
        <f t="shared" si="82"/>
        <v>3</v>
      </c>
      <c r="F1057" s="19">
        <v>0</v>
      </c>
      <c r="G1057" s="19">
        <f t="shared" si="83"/>
        <v>0</v>
      </c>
      <c r="H1057" s="5">
        <v>4.8000000000000007</v>
      </c>
      <c r="I1057" s="5">
        <f t="shared" si="84"/>
        <v>0</v>
      </c>
      <c r="J1057" s="5">
        <v>43</v>
      </c>
      <c r="K1057" s="5">
        <v>76</v>
      </c>
      <c r="L1057" s="5">
        <v>76</v>
      </c>
      <c r="M1057" s="5">
        <v>37</v>
      </c>
      <c r="N1057" s="5">
        <v>151</v>
      </c>
      <c r="O1057" s="5">
        <v>12.3</v>
      </c>
      <c r="P1057" s="6">
        <v>0.1</v>
      </c>
      <c r="Q1057" s="6">
        <v>0.10964313777966102</v>
      </c>
      <c r="R1057" s="6">
        <v>109.64313777966102</v>
      </c>
      <c r="S1057" s="6">
        <v>1</v>
      </c>
      <c r="T1057" s="6">
        <v>4.3</v>
      </c>
      <c r="U1057" s="7">
        <v>4.5999999999999999E-2</v>
      </c>
      <c r="V1057" s="6">
        <v>2.1</v>
      </c>
      <c r="W1057" s="6">
        <v>5.3</v>
      </c>
      <c r="X1057" s="35">
        <v>132.105668695942</v>
      </c>
      <c r="Y1057" s="35">
        <v>46.16333333333332</v>
      </c>
      <c r="Z1057" s="35">
        <v>2.6555838181818201</v>
      </c>
      <c r="AA1057" s="35">
        <v>6.0263482665433301</v>
      </c>
      <c r="AB1057" s="35">
        <v>0.11878730439028599</v>
      </c>
      <c r="AC1057" s="35">
        <v>0.86473396229226396</v>
      </c>
      <c r="AD1057" s="35">
        <v>0.39985034545454501</v>
      </c>
      <c r="AE1057" s="35">
        <v>1.71857856516453</v>
      </c>
      <c r="AF1057" s="35">
        <v>0.39985034545454501</v>
      </c>
      <c r="AG1057" s="35">
        <v>0.20520594622260299</v>
      </c>
      <c r="AH1057" s="35">
        <v>0.13309668805331401</v>
      </c>
      <c r="AI1057" s="35">
        <v>0.41706298181818202</v>
      </c>
      <c r="AJ1057" s="35">
        <v>7.0432579470414174</v>
      </c>
      <c r="AK1057" s="35">
        <v>17.172549196986658</v>
      </c>
    </row>
    <row r="1058" spans="1:37" x14ac:dyDescent="0.5">
      <c r="A1058" s="17">
        <v>44817.625</v>
      </c>
      <c r="B1058" s="18">
        <v>44817</v>
      </c>
      <c r="C1058" s="19">
        <f t="shared" si="80"/>
        <v>9</v>
      </c>
      <c r="D1058" s="19">
        <f t="shared" si="81"/>
        <v>15</v>
      </c>
      <c r="E1058" s="19">
        <f t="shared" si="82"/>
        <v>3</v>
      </c>
      <c r="F1058" s="19">
        <v>0</v>
      </c>
      <c r="G1058" s="19">
        <f t="shared" si="83"/>
        <v>0</v>
      </c>
      <c r="H1058" s="5">
        <v>4.8000000000000007</v>
      </c>
      <c r="I1058" s="5">
        <f t="shared" si="84"/>
        <v>0</v>
      </c>
      <c r="J1058" s="5">
        <v>43</v>
      </c>
      <c r="K1058" s="5">
        <v>76</v>
      </c>
      <c r="L1058" s="5">
        <v>76</v>
      </c>
      <c r="M1058" s="5">
        <v>37</v>
      </c>
      <c r="N1058" s="5">
        <v>141</v>
      </c>
      <c r="O1058" s="5">
        <v>12.4</v>
      </c>
      <c r="P1058" s="6">
        <v>0.1</v>
      </c>
      <c r="Q1058" s="6">
        <v>0.13122689211666666</v>
      </c>
      <c r="R1058" s="6">
        <v>131.22689211666665</v>
      </c>
      <c r="S1058" s="6">
        <v>0.8</v>
      </c>
      <c r="T1058" s="6">
        <v>6.1</v>
      </c>
      <c r="U1058" s="7">
        <v>4.2000000000000003E-2</v>
      </c>
      <c r="V1058" s="6">
        <v>1.8</v>
      </c>
      <c r="W1058" s="6">
        <v>6.8999999999999995</v>
      </c>
      <c r="X1058" s="35">
        <v>155.069020720412</v>
      </c>
      <c r="Y1058" s="35">
        <v>42.276666666666657</v>
      </c>
      <c r="Z1058" s="35">
        <v>2.5383664285714298</v>
      </c>
      <c r="AA1058" s="35">
        <v>8.2909792976371097</v>
      </c>
      <c r="AB1058" s="35">
        <v>5.9044104981963601E-2</v>
      </c>
      <c r="AC1058" s="35">
        <v>0.96127925816267801</v>
      </c>
      <c r="AD1058" s="35">
        <v>0.412369571428571</v>
      </c>
      <c r="AE1058" s="35">
        <v>1.6381759012015999</v>
      </c>
      <c r="AF1058" s="35">
        <v>0.412369571428571</v>
      </c>
      <c r="AG1058" s="35">
        <v>0.193875884389583</v>
      </c>
      <c r="AH1058" s="35">
        <v>0.12410892600942799</v>
      </c>
      <c r="AI1058" s="35">
        <v>0.408221071428571</v>
      </c>
      <c r="AJ1058" s="35">
        <v>6.9053376517590488</v>
      </c>
      <c r="AK1058" s="35">
        <v>16.994533570739513</v>
      </c>
    </row>
    <row r="1059" spans="1:37" x14ac:dyDescent="0.5">
      <c r="A1059" s="17">
        <v>44817.666666666664</v>
      </c>
      <c r="B1059" s="18">
        <v>44817</v>
      </c>
      <c r="C1059" s="19">
        <f t="shared" si="80"/>
        <v>9</v>
      </c>
      <c r="D1059" s="19">
        <f t="shared" si="81"/>
        <v>16</v>
      </c>
      <c r="E1059" s="19">
        <f t="shared" si="82"/>
        <v>3</v>
      </c>
      <c r="F1059" s="19">
        <v>0</v>
      </c>
      <c r="G1059" s="19">
        <f t="shared" si="83"/>
        <v>0</v>
      </c>
      <c r="H1059" s="5">
        <v>4.8000000000000007</v>
      </c>
      <c r="I1059" s="5">
        <f t="shared" si="84"/>
        <v>0</v>
      </c>
      <c r="J1059" s="5">
        <v>43</v>
      </c>
      <c r="K1059" s="5">
        <v>76</v>
      </c>
      <c r="L1059" s="5">
        <v>75</v>
      </c>
      <c r="M1059" s="5">
        <v>39</v>
      </c>
      <c r="N1059" s="5">
        <v>139</v>
      </c>
      <c r="O1059" s="5">
        <v>11.1</v>
      </c>
      <c r="P1059" s="6">
        <v>0.1</v>
      </c>
      <c r="Q1059" s="6">
        <v>0.12854347716393447</v>
      </c>
      <c r="R1059" s="6">
        <v>128.54347716393445</v>
      </c>
      <c r="S1059" s="6">
        <v>0.6</v>
      </c>
      <c r="T1059" s="6">
        <v>5.6</v>
      </c>
      <c r="U1059" s="7">
        <v>0.04</v>
      </c>
      <c r="V1059" s="6">
        <v>3.1</v>
      </c>
      <c r="W1059" s="6">
        <v>6.1999999999999993</v>
      </c>
      <c r="X1059" s="35">
        <v>150.13125817894999</v>
      </c>
      <c r="Y1059" s="35">
        <v>40.505000000000003</v>
      </c>
      <c r="Z1059" s="35">
        <v>2.57024416666667</v>
      </c>
      <c r="AA1059" s="35">
        <v>7.2418187910976197</v>
      </c>
      <c r="AB1059" s="35">
        <v>0.137414694481963</v>
      </c>
      <c r="AC1059" s="35">
        <v>1.00001352907311</v>
      </c>
      <c r="AD1059" s="35">
        <v>0.84581563333333298</v>
      </c>
      <c r="AE1059" s="35">
        <v>2.1354923091900302</v>
      </c>
      <c r="AF1059" s="35">
        <v>0.84581563333333298</v>
      </c>
      <c r="AG1059" s="35">
        <v>0.26434501229364199</v>
      </c>
      <c r="AH1059" s="35">
        <v>0.20476368723099</v>
      </c>
      <c r="AI1059" s="35">
        <v>0.67693551666666696</v>
      </c>
      <c r="AJ1059" s="35">
        <v>8.6577258780433635</v>
      </c>
      <c r="AK1059" s="35">
        <v>23.293622612851223</v>
      </c>
    </row>
    <row r="1060" spans="1:37" x14ac:dyDescent="0.5">
      <c r="A1060" s="17">
        <v>44817.708333333336</v>
      </c>
      <c r="B1060" s="18">
        <v>44817</v>
      </c>
      <c r="C1060" s="19">
        <f t="shared" si="80"/>
        <v>9</v>
      </c>
      <c r="D1060" s="19">
        <f t="shared" si="81"/>
        <v>17</v>
      </c>
      <c r="E1060" s="19">
        <f t="shared" si="82"/>
        <v>3</v>
      </c>
      <c r="F1060" s="19">
        <v>0</v>
      </c>
      <c r="G1060" s="19">
        <f t="shared" si="83"/>
        <v>0</v>
      </c>
      <c r="H1060" s="5">
        <v>4.8000000000000007</v>
      </c>
      <c r="I1060" s="5">
        <f t="shared" si="84"/>
        <v>0</v>
      </c>
      <c r="J1060" s="5">
        <v>43</v>
      </c>
      <c r="K1060" s="5">
        <v>76</v>
      </c>
      <c r="L1060" s="5">
        <v>74</v>
      </c>
      <c r="M1060" s="5">
        <v>43</v>
      </c>
      <c r="N1060" s="5">
        <v>144</v>
      </c>
      <c r="O1060" s="5">
        <v>10.4</v>
      </c>
      <c r="P1060" s="6">
        <v>0.1</v>
      </c>
      <c r="Q1060" s="6">
        <v>0.13272648596610168</v>
      </c>
      <c r="R1060" s="6">
        <v>132.72648596610168</v>
      </c>
      <c r="S1060" s="6">
        <v>0.3</v>
      </c>
      <c r="T1060" s="6">
        <v>5.5</v>
      </c>
      <c r="U1060" s="7">
        <v>3.9E-2</v>
      </c>
      <c r="V1060" s="6">
        <v>2.8</v>
      </c>
      <c r="W1060" s="6">
        <v>5.8</v>
      </c>
      <c r="X1060" s="35">
        <v>144.61791087601199</v>
      </c>
      <c r="Y1060" s="35">
        <v>40.396666666666675</v>
      </c>
      <c r="Z1060" s="35">
        <v>2.8058415094339599</v>
      </c>
      <c r="AA1060" s="35">
        <v>12.5706072665846</v>
      </c>
      <c r="AB1060" s="35">
        <v>0.129878864042242</v>
      </c>
      <c r="AC1060" s="35">
        <v>1.2927349257557501</v>
      </c>
      <c r="AD1060" s="35">
        <v>0.85649198113207503</v>
      </c>
      <c r="AE1060" s="35">
        <v>2.3237211250220402</v>
      </c>
      <c r="AF1060" s="35">
        <v>0.85649198113207503</v>
      </c>
      <c r="AG1060" s="35">
        <v>0.31469431576436002</v>
      </c>
      <c r="AH1060" s="35">
        <v>0.32477834925963001</v>
      </c>
      <c r="AI1060" s="35">
        <v>0.79781928301886795</v>
      </c>
      <c r="AJ1060" s="35">
        <v>9.7705082302290194</v>
      </c>
      <c r="AK1060" s="35">
        <v>26.529984790932239</v>
      </c>
    </row>
    <row r="1061" spans="1:37" x14ac:dyDescent="0.5">
      <c r="A1061" s="17">
        <v>44817.75</v>
      </c>
      <c r="B1061" s="18">
        <v>44817</v>
      </c>
      <c r="C1061" s="19">
        <f t="shared" si="80"/>
        <v>9</v>
      </c>
      <c r="D1061" s="19">
        <f t="shared" si="81"/>
        <v>18</v>
      </c>
      <c r="E1061" s="19">
        <f t="shared" si="82"/>
        <v>3</v>
      </c>
      <c r="F1061" s="19">
        <v>0</v>
      </c>
      <c r="G1061" s="19">
        <f t="shared" si="83"/>
        <v>0</v>
      </c>
      <c r="H1061" s="5">
        <v>4.8000000000000007</v>
      </c>
      <c r="I1061" s="5">
        <f t="shared" si="84"/>
        <v>0</v>
      </c>
      <c r="J1061" s="5">
        <v>43</v>
      </c>
      <c r="K1061" s="5">
        <v>76</v>
      </c>
      <c r="L1061" s="5">
        <v>67</v>
      </c>
      <c r="M1061" s="5">
        <v>68</v>
      </c>
      <c r="N1061" s="5">
        <v>141</v>
      </c>
      <c r="O1061" s="5">
        <v>3.8</v>
      </c>
      <c r="P1061" s="6">
        <v>0.1</v>
      </c>
      <c r="Q1061" s="6">
        <v>0.19606130688333334</v>
      </c>
      <c r="R1061" s="6">
        <v>196.06130688333334</v>
      </c>
      <c r="S1061" s="6">
        <v>0.6</v>
      </c>
      <c r="T1061" s="6">
        <v>10.5</v>
      </c>
      <c r="U1061" s="7">
        <v>2.8000000000000001E-2</v>
      </c>
      <c r="V1061" s="6">
        <v>2.6</v>
      </c>
      <c r="W1061" s="6">
        <v>11.1</v>
      </c>
      <c r="X1061" s="35">
        <v>232.44939866222299</v>
      </c>
      <c r="Y1061" s="35">
        <v>29.219999999999988</v>
      </c>
      <c r="Z1061" s="35">
        <v>2.7277410638297899</v>
      </c>
      <c r="AA1061" s="35">
        <v>14.221397668937501</v>
      </c>
      <c r="AB1061" s="35">
        <v>0.11543635257525001</v>
      </c>
      <c r="AC1061" s="35">
        <v>1.08990139516653</v>
      </c>
      <c r="AD1061" s="35">
        <v>0.75860706382978704</v>
      </c>
      <c r="AE1061" s="35">
        <v>1.93979643070193</v>
      </c>
      <c r="AF1061" s="35">
        <v>0.75860706382978704</v>
      </c>
      <c r="AG1061" s="35">
        <v>0.25229255879649298</v>
      </c>
      <c r="AH1061" s="35">
        <v>0.259583045880521</v>
      </c>
      <c r="AI1061" s="35">
        <v>0.71161246808510603</v>
      </c>
      <c r="AJ1061" s="35">
        <v>8.6105390328456561</v>
      </c>
      <c r="AK1061" s="35">
        <v>22.656423903008982</v>
      </c>
    </row>
    <row r="1062" spans="1:37" x14ac:dyDescent="0.5">
      <c r="A1062" s="17">
        <v>44817.791666666664</v>
      </c>
      <c r="B1062" s="18">
        <v>44817</v>
      </c>
      <c r="C1062" s="19">
        <f t="shared" si="80"/>
        <v>9</v>
      </c>
      <c r="D1062" s="19">
        <f t="shared" si="81"/>
        <v>19</v>
      </c>
      <c r="E1062" s="19">
        <f t="shared" si="82"/>
        <v>3</v>
      </c>
      <c r="F1062" s="19">
        <v>0</v>
      </c>
      <c r="G1062" s="19">
        <f t="shared" si="83"/>
        <v>0</v>
      </c>
      <c r="H1062" s="5">
        <v>4.8000000000000007</v>
      </c>
      <c r="I1062" s="5">
        <f t="shared" si="84"/>
        <v>0</v>
      </c>
      <c r="J1062" s="5">
        <v>43</v>
      </c>
      <c r="K1062" s="5">
        <v>76</v>
      </c>
      <c r="L1062" s="5">
        <v>65</v>
      </c>
      <c r="M1062" s="5">
        <v>79</v>
      </c>
      <c r="N1062" s="5">
        <v>214</v>
      </c>
      <c r="O1062" s="5">
        <v>2.2999999999999998</v>
      </c>
      <c r="P1062" s="6">
        <v>0.1</v>
      </c>
      <c r="Q1062" s="6">
        <v>0.16096506685245898</v>
      </c>
      <c r="R1062" s="6">
        <v>160.96506685245899</v>
      </c>
      <c r="S1062" s="6">
        <v>0.4</v>
      </c>
      <c r="T1062" s="6">
        <v>10.7</v>
      </c>
      <c r="U1062" s="7">
        <v>2.7E-2</v>
      </c>
      <c r="V1062" s="6">
        <v>2.5</v>
      </c>
      <c r="W1062" s="6">
        <v>11.1</v>
      </c>
      <c r="X1062" s="35">
        <v>208.78654401871299</v>
      </c>
      <c r="Y1062" s="35">
        <v>27.918333333333347</v>
      </c>
      <c r="Z1062" s="35">
        <v>2.5143806666666699</v>
      </c>
      <c r="AA1062" s="35">
        <v>13.015754931714699</v>
      </c>
      <c r="AB1062" s="35">
        <v>0.139416498948501</v>
      </c>
      <c r="AC1062" s="35">
        <v>0.99338322778737298</v>
      </c>
      <c r="AD1062" s="35">
        <v>0.69176231666666699</v>
      </c>
      <c r="AE1062" s="35">
        <v>1.86897829049844</v>
      </c>
      <c r="AF1062" s="35">
        <v>0.69176231666666699</v>
      </c>
      <c r="AG1062" s="35">
        <v>0.26314188619599599</v>
      </c>
      <c r="AH1062" s="35">
        <v>0.22211001912960299</v>
      </c>
      <c r="AI1062" s="35">
        <v>0.69486223333333297</v>
      </c>
      <c r="AJ1062" s="35">
        <v>8.0819698203013477</v>
      </c>
      <c r="AK1062" s="35">
        <v>21.392524219937208</v>
      </c>
    </row>
    <row r="1063" spans="1:37" x14ac:dyDescent="0.5">
      <c r="A1063" s="17">
        <v>44817.833333333336</v>
      </c>
      <c r="B1063" s="18">
        <v>44817</v>
      </c>
      <c r="C1063" s="19">
        <f t="shared" si="80"/>
        <v>9</v>
      </c>
      <c r="D1063" s="19">
        <f t="shared" si="81"/>
        <v>20</v>
      </c>
      <c r="E1063" s="19">
        <f t="shared" si="82"/>
        <v>3</v>
      </c>
      <c r="F1063" s="19">
        <v>0</v>
      </c>
      <c r="G1063" s="19">
        <f t="shared" si="83"/>
        <v>0</v>
      </c>
      <c r="H1063" s="5">
        <v>4.8000000000000007</v>
      </c>
      <c r="I1063" s="5">
        <f t="shared" si="84"/>
        <v>0</v>
      </c>
      <c r="J1063" s="5">
        <v>43</v>
      </c>
      <c r="K1063" s="5">
        <v>76</v>
      </c>
      <c r="L1063" s="5">
        <v>64</v>
      </c>
      <c r="M1063" s="5">
        <v>80</v>
      </c>
      <c r="N1063" s="5">
        <v>308</v>
      </c>
      <c r="O1063" s="5">
        <v>3.6</v>
      </c>
      <c r="P1063" s="6">
        <v>0.1</v>
      </c>
      <c r="Q1063" s="6">
        <v>0.14566496564406781</v>
      </c>
      <c r="R1063" s="6">
        <v>145.66496564406782</v>
      </c>
      <c r="S1063" s="6">
        <v>0.3</v>
      </c>
      <c r="T1063" s="6">
        <v>7.2</v>
      </c>
      <c r="U1063" s="7">
        <v>0.03</v>
      </c>
      <c r="V1063" s="6">
        <v>2.1</v>
      </c>
      <c r="W1063" s="6">
        <v>7.5</v>
      </c>
      <c r="X1063" s="35">
        <v>178.31769520782299</v>
      </c>
      <c r="Y1063" s="35">
        <v>30.99666666666667</v>
      </c>
      <c r="Z1063" s="35">
        <v>2.4828397500000001</v>
      </c>
      <c r="AA1063" s="35">
        <v>12.8231752655539</v>
      </c>
      <c r="AB1063" s="35">
        <v>9.5908331255019602E-2</v>
      </c>
      <c r="AC1063" s="35">
        <v>0.87044919401266596</v>
      </c>
      <c r="AD1063" s="35">
        <v>0.59722474999999997</v>
      </c>
      <c r="AE1063" s="35">
        <v>1.7386831191588801</v>
      </c>
      <c r="AF1063" s="35">
        <v>0.59722474999999997</v>
      </c>
      <c r="AG1063" s="35">
        <v>0.198970547945205</v>
      </c>
      <c r="AH1063" s="35">
        <v>0.17904495695839301</v>
      </c>
      <c r="AI1063" s="35">
        <v>0.59933475000000003</v>
      </c>
      <c r="AJ1063" s="35">
        <v>7.4521064645015018</v>
      </c>
      <c r="AK1063" s="35">
        <v>19.221592088171189</v>
      </c>
    </row>
    <row r="1064" spans="1:37" x14ac:dyDescent="0.5">
      <c r="A1064" s="17">
        <v>44817.875</v>
      </c>
      <c r="B1064" s="18">
        <v>44817</v>
      </c>
      <c r="C1064" s="19">
        <f t="shared" si="80"/>
        <v>9</v>
      </c>
      <c r="D1064" s="19">
        <f t="shared" si="81"/>
        <v>21</v>
      </c>
      <c r="E1064" s="19">
        <f t="shared" si="82"/>
        <v>3</v>
      </c>
      <c r="F1064" s="19">
        <v>0</v>
      </c>
      <c r="G1064" s="19">
        <f t="shared" si="83"/>
        <v>0</v>
      </c>
      <c r="H1064" s="5">
        <v>4.8000000000000007</v>
      </c>
      <c r="I1064" s="5">
        <f t="shared" si="84"/>
        <v>0</v>
      </c>
      <c r="J1064" s="5">
        <v>43</v>
      </c>
      <c r="K1064" s="5">
        <v>76</v>
      </c>
      <c r="L1064" s="5">
        <v>63</v>
      </c>
      <c r="M1064" s="5">
        <v>84</v>
      </c>
      <c r="N1064" s="5">
        <v>314</v>
      </c>
      <c r="O1064" s="5">
        <v>4.5</v>
      </c>
      <c r="P1064" s="6">
        <v>0.1</v>
      </c>
      <c r="Q1064" s="6">
        <v>0.15991143113333336</v>
      </c>
      <c r="R1064" s="6">
        <v>159.91143113333337</v>
      </c>
      <c r="S1064" s="6">
        <v>0.4</v>
      </c>
      <c r="T1064" s="6">
        <v>8.5</v>
      </c>
      <c r="U1064" s="7">
        <v>2.8000000000000001E-2</v>
      </c>
      <c r="V1064" s="6">
        <v>2.7</v>
      </c>
      <c r="W1064" s="6">
        <v>8.9</v>
      </c>
      <c r="X1064" s="35">
        <v>196.711604528143</v>
      </c>
      <c r="Y1064" s="35">
        <v>29.06166666666666</v>
      </c>
      <c r="Z1064" s="35">
        <v>1.76058466666667</v>
      </c>
      <c r="AA1064" s="35">
        <v>9.7037556904400599</v>
      </c>
      <c r="AB1064" s="35">
        <v>0.14057703505017299</v>
      </c>
      <c r="AC1064" s="35">
        <v>0.490053300710036</v>
      </c>
      <c r="AD1064" s="35">
        <v>0.29059116666666701</v>
      </c>
      <c r="AE1064" s="35">
        <v>1.3586052375389399</v>
      </c>
      <c r="AF1064" s="35">
        <v>0.29059116666666701</v>
      </c>
      <c r="AG1064" s="35">
        <v>9.2000504039339695E-2</v>
      </c>
      <c r="AH1064" s="35">
        <v>0.113988842659015</v>
      </c>
      <c r="AI1064" s="35">
        <v>0.27073459999999999</v>
      </c>
      <c r="AJ1064" s="35">
        <v>4.9162059165883694</v>
      </c>
      <c r="AK1064" s="35">
        <v>12.068677962226907</v>
      </c>
    </row>
    <row r="1065" spans="1:37" x14ac:dyDescent="0.5">
      <c r="A1065" s="17">
        <v>44817.916666666664</v>
      </c>
      <c r="B1065" s="18">
        <v>44817</v>
      </c>
      <c r="C1065" s="19">
        <f t="shared" si="80"/>
        <v>9</v>
      </c>
      <c r="D1065" s="19">
        <f t="shared" si="81"/>
        <v>22</v>
      </c>
      <c r="E1065" s="19">
        <f t="shared" si="82"/>
        <v>3</v>
      </c>
      <c r="F1065" s="19">
        <v>0</v>
      </c>
      <c r="G1065" s="19">
        <f t="shared" si="83"/>
        <v>0</v>
      </c>
      <c r="H1065" s="5">
        <v>4.8000000000000007</v>
      </c>
      <c r="I1065" s="5">
        <f t="shared" si="84"/>
        <v>0</v>
      </c>
      <c r="J1065" s="5">
        <v>43</v>
      </c>
      <c r="K1065" s="5">
        <v>76</v>
      </c>
      <c r="L1065" s="5">
        <v>63</v>
      </c>
      <c r="M1065" s="5">
        <v>85</v>
      </c>
      <c r="N1065" s="5">
        <v>317</v>
      </c>
      <c r="O1065" s="5">
        <v>4.4000000000000004</v>
      </c>
      <c r="P1065" s="6">
        <v>0.1</v>
      </c>
      <c r="Q1065" s="6">
        <v>0.11788254949180323</v>
      </c>
      <c r="R1065" s="6">
        <v>117.88254949180323</v>
      </c>
      <c r="S1065" s="6">
        <v>0.3</v>
      </c>
      <c r="T1065" s="6">
        <v>4.4000000000000004</v>
      </c>
      <c r="U1065" s="7">
        <v>3.1E-2</v>
      </c>
      <c r="V1065" s="6">
        <v>1.9</v>
      </c>
      <c r="W1065" s="6">
        <v>4.7</v>
      </c>
      <c r="X1065" s="35">
        <v>135.97365388028399</v>
      </c>
      <c r="Y1065" s="35">
        <v>32.39166666666668</v>
      </c>
      <c r="Z1065" s="35">
        <v>1.8482891489361699</v>
      </c>
      <c r="AA1065" s="35">
        <v>7.5750849126658704</v>
      </c>
      <c r="AB1065" s="35">
        <v>0.108673783496464</v>
      </c>
      <c r="AC1065" s="35">
        <v>0.499417141317263</v>
      </c>
      <c r="AD1065" s="35">
        <v>0.31458280851063802</v>
      </c>
      <c r="AE1065" s="35">
        <v>1.29328681149334</v>
      </c>
      <c r="AF1065" s="35">
        <v>0.31458280851063802</v>
      </c>
      <c r="AG1065" s="35">
        <v>9.2456563459857005E-2</v>
      </c>
      <c r="AH1065" s="35">
        <v>0.100015623187521</v>
      </c>
      <c r="AI1065" s="35">
        <v>0.31949521276595699</v>
      </c>
      <c r="AJ1065" s="35">
        <v>4.9591702978334791</v>
      </c>
      <c r="AK1065" s="35">
        <v>12.039278030696103</v>
      </c>
    </row>
    <row r="1066" spans="1:37" x14ac:dyDescent="0.5">
      <c r="A1066" s="17">
        <v>44817.958333333336</v>
      </c>
      <c r="B1066" s="18">
        <v>44817</v>
      </c>
      <c r="C1066" s="19">
        <f t="shared" si="80"/>
        <v>9</v>
      </c>
      <c r="D1066" s="19">
        <f t="shared" si="81"/>
        <v>23</v>
      </c>
      <c r="E1066" s="19">
        <f t="shared" si="82"/>
        <v>3</v>
      </c>
      <c r="F1066" s="19">
        <v>0</v>
      </c>
      <c r="G1066" s="19">
        <f t="shared" si="83"/>
        <v>0</v>
      </c>
      <c r="H1066" s="5">
        <v>4.8000000000000007</v>
      </c>
      <c r="I1066" s="5">
        <f t="shared" si="84"/>
        <v>0</v>
      </c>
      <c r="J1066" s="5">
        <v>43</v>
      </c>
      <c r="K1066" s="5">
        <v>76</v>
      </c>
      <c r="L1066" s="5">
        <v>62</v>
      </c>
      <c r="M1066" s="5">
        <v>88</v>
      </c>
      <c r="N1066" s="5">
        <v>311</v>
      </c>
      <c r="O1066" s="5">
        <v>6.8</v>
      </c>
      <c r="P1066" s="6">
        <v>0.1</v>
      </c>
      <c r="Q1066" s="6">
        <v>0.10985611599999996</v>
      </c>
      <c r="R1066" s="6">
        <v>109.85611599999996</v>
      </c>
      <c r="S1066" s="6">
        <v>0.2</v>
      </c>
      <c r="T1066" s="6">
        <v>3.7</v>
      </c>
      <c r="U1066" s="7">
        <v>3.3000000000000002E-2</v>
      </c>
      <c r="V1066" s="6">
        <v>1.9</v>
      </c>
      <c r="W1066" s="6">
        <v>3.9000000000000004</v>
      </c>
      <c r="X1066" s="35">
        <v>120.715765472165</v>
      </c>
      <c r="Y1066" s="35">
        <v>34.163333333333327</v>
      </c>
      <c r="Z1066" s="35">
        <v>1.8640483018867899</v>
      </c>
      <c r="AA1066" s="35">
        <v>9.5835041658315898</v>
      </c>
      <c r="AB1066" s="35">
        <v>0.11794420074096</v>
      </c>
      <c r="AC1066" s="35">
        <v>0.50828334473881398</v>
      </c>
      <c r="AD1066" s="35">
        <v>0.43043092452830201</v>
      </c>
      <c r="AE1066" s="35">
        <v>1.4634114353729499</v>
      </c>
      <c r="AF1066" s="35">
        <v>0.43043092452830201</v>
      </c>
      <c r="AG1066" s="35">
        <v>0.101768538879058</v>
      </c>
      <c r="AH1066" s="35">
        <v>0.13249446143850999</v>
      </c>
      <c r="AI1066" s="35">
        <v>0.40512898113207502</v>
      </c>
      <c r="AJ1066" s="35">
        <v>5.5323402038176752</v>
      </c>
      <c r="AK1066" s="35">
        <v>14.005628640157965</v>
      </c>
    </row>
    <row r="1067" spans="1:37" x14ac:dyDescent="0.5">
      <c r="A1067" s="17">
        <v>44818</v>
      </c>
      <c r="B1067" s="18">
        <v>44818</v>
      </c>
      <c r="C1067" s="19">
        <f t="shared" si="80"/>
        <v>9</v>
      </c>
      <c r="D1067" s="19">
        <f t="shared" si="81"/>
        <v>0</v>
      </c>
      <c r="E1067" s="19">
        <f t="shared" si="82"/>
        <v>4</v>
      </c>
      <c r="F1067" s="19">
        <v>0</v>
      </c>
      <c r="G1067" s="19">
        <f t="shared" si="83"/>
        <v>0</v>
      </c>
      <c r="H1067" s="5">
        <v>4.4000000000000004</v>
      </c>
      <c r="I1067" s="5">
        <f t="shared" si="84"/>
        <v>0</v>
      </c>
      <c r="J1067" s="5">
        <v>32</v>
      </c>
      <c r="K1067" s="5">
        <v>72</v>
      </c>
      <c r="L1067" s="5">
        <v>62</v>
      </c>
      <c r="M1067" s="5">
        <v>86</v>
      </c>
      <c r="N1067" s="5">
        <v>293</v>
      </c>
      <c r="O1067" s="5">
        <v>4.4000000000000004</v>
      </c>
      <c r="P1067" s="6">
        <v>0.1</v>
      </c>
      <c r="Q1067" s="6">
        <v>9.3539029633333326E-2</v>
      </c>
      <c r="R1067" s="6">
        <v>93.539029633333328</v>
      </c>
      <c r="S1067" s="6">
        <v>0.2</v>
      </c>
      <c r="T1067" s="6">
        <v>4.4000000000000004</v>
      </c>
      <c r="U1067" s="7">
        <v>3.2000000000000001E-2</v>
      </c>
      <c r="V1067" s="6">
        <v>3.5</v>
      </c>
      <c r="W1067" s="6">
        <v>4.6000000000000005</v>
      </c>
      <c r="X1067" s="35">
        <v>120.989130451525</v>
      </c>
      <c r="Y1067" s="35">
        <v>32.869999999999997</v>
      </c>
      <c r="Z1067" s="35">
        <v>2.08616466666667</v>
      </c>
      <c r="AA1067" s="35">
        <v>11.794940566514899</v>
      </c>
      <c r="AB1067" s="35">
        <v>0.13617721384873999</v>
      </c>
      <c r="AC1067" s="35">
        <v>0.962997745154481</v>
      </c>
      <c r="AD1067" s="35">
        <v>0.59569835000000004</v>
      </c>
      <c r="AE1067" s="35">
        <v>1.7117359813084101</v>
      </c>
      <c r="AF1067" s="35">
        <v>0.59569835000000004</v>
      </c>
      <c r="AG1067" s="35">
        <v>0.204925974710221</v>
      </c>
      <c r="AH1067" s="35">
        <v>0.19269445241511199</v>
      </c>
      <c r="AI1067" s="35">
        <v>0.59289288333333301</v>
      </c>
      <c r="AJ1067" s="35">
        <v>7.107396945785875</v>
      </c>
      <c r="AK1067" s="35">
        <v>18.738311232181271</v>
      </c>
    </row>
    <row r="1068" spans="1:37" x14ac:dyDescent="0.5">
      <c r="A1068" s="17">
        <v>44818.041666666664</v>
      </c>
      <c r="B1068" s="18">
        <v>44818</v>
      </c>
      <c r="C1068" s="19">
        <f t="shared" si="80"/>
        <v>9</v>
      </c>
      <c r="D1068" s="19">
        <f t="shared" si="81"/>
        <v>1</v>
      </c>
      <c r="E1068" s="19">
        <f t="shared" si="82"/>
        <v>4</v>
      </c>
      <c r="F1068" s="19">
        <v>0</v>
      </c>
      <c r="G1068" s="19">
        <f t="shared" si="83"/>
        <v>0</v>
      </c>
      <c r="H1068" s="5">
        <v>4.4000000000000004</v>
      </c>
      <c r="I1068" s="5">
        <f t="shared" si="84"/>
        <v>0</v>
      </c>
      <c r="J1068" s="5">
        <v>32</v>
      </c>
      <c r="K1068" s="5">
        <v>72</v>
      </c>
      <c r="L1068" s="5">
        <v>61</v>
      </c>
      <c r="M1068" s="5">
        <v>91</v>
      </c>
      <c r="N1068" s="5">
        <v>220</v>
      </c>
      <c r="O1068" s="5">
        <v>3.2</v>
      </c>
      <c r="P1068" s="6">
        <v>0.1</v>
      </c>
      <c r="Q1068" s="6">
        <v>0.13731067191803276</v>
      </c>
      <c r="R1068" s="6">
        <v>137.31067191803277</v>
      </c>
      <c r="S1068" s="6">
        <v>0.3</v>
      </c>
      <c r="T1068" s="6">
        <v>5.8</v>
      </c>
      <c r="U1068" s="7">
        <v>2.7E-2</v>
      </c>
      <c r="V1068" s="6">
        <v>3.3</v>
      </c>
      <c r="W1068" s="6">
        <v>6.1</v>
      </c>
      <c r="X1068" s="35">
        <v>144.48656076011301</v>
      </c>
      <c r="Y1068" s="35">
        <v>27.698333333333331</v>
      </c>
      <c r="Z1068" s="35">
        <v>1.9301495</v>
      </c>
      <c r="AA1068" s="35">
        <v>8.9187830045523508</v>
      </c>
      <c r="AB1068" s="35">
        <v>9.6518720995770593E-2</v>
      </c>
      <c r="AC1068" s="35">
        <v>0.740133851468048</v>
      </c>
      <c r="AD1068" s="35">
        <v>0.36237312500000002</v>
      </c>
      <c r="AE1068" s="35">
        <v>1.4304315128504701</v>
      </c>
      <c r="AF1068" s="35">
        <v>0.36237312500000002</v>
      </c>
      <c r="AG1068" s="35">
        <v>0.16789610115911499</v>
      </c>
      <c r="AH1068" s="35">
        <v>0.144712076757532</v>
      </c>
      <c r="AI1068" s="35">
        <v>0.429669625</v>
      </c>
      <c r="AJ1068" s="35">
        <v>5.7421575873197197</v>
      </c>
      <c r="AK1068" s="35">
        <v>14.549093470100141</v>
      </c>
    </row>
    <row r="1069" spans="1:37" x14ac:dyDescent="0.5">
      <c r="A1069" s="17">
        <v>44818.083333333336</v>
      </c>
      <c r="B1069" s="18">
        <v>44818</v>
      </c>
      <c r="C1069" s="19">
        <f t="shared" si="80"/>
        <v>9</v>
      </c>
      <c r="D1069" s="19">
        <f t="shared" si="81"/>
        <v>2</v>
      </c>
      <c r="E1069" s="19">
        <f t="shared" si="82"/>
        <v>4</v>
      </c>
      <c r="F1069" s="19">
        <v>0</v>
      </c>
      <c r="G1069" s="19">
        <f t="shared" si="83"/>
        <v>0</v>
      </c>
      <c r="H1069" s="5">
        <v>4.4000000000000004</v>
      </c>
      <c r="I1069" s="5">
        <f t="shared" si="84"/>
        <v>0</v>
      </c>
      <c r="J1069" s="5">
        <v>32</v>
      </c>
      <c r="K1069" s="5">
        <v>72</v>
      </c>
      <c r="L1069" s="5">
        <v>61</v>
      </c>
      <c r="M1069" s="5">
        <v>92</v>
      </c>
      <c r="N1069" s="5">
        <v>89</v>
      </c>
      <c r="O1069" s="5">
        <v>2.1</v>
      </c>
      <c r="P1069" s="6">
        <v>0.1</v>
      </c>
      <c r="Q1069" s="6">
        <v>0.1051656457457627</v>
      </c>
      <c r="R1069" s="6">
        <v>105.1656457457627</v>
      </c>
      <c r="S1069" s="6">
        <v>0.3</v>
      </c>
      <c r="T1069" s="6">
        <v>5.5</v>
      </c>
      <c r="U1069" s="7">
        <v>2.9000000000000001E-2</v>
      </c>
      <c r="V1069" s="6">
        <v>2.5</v>
      </c>
      <c r="W1069" s="6">
        <v>5.8</v>
      </c>
      <c r="X1069" s="35">
        <v>122.11914186317</v>
      </c>
      <c r="Y1069" s="35">
        <v>29.603333333333339</v>
      </c>
      <c r="Z1069" s="35">
        <v>1.8791821666666699</v>
      </c>
      <c r="AA1069" s="35">
        <v>8.9839485331310094</v>
      </c>
      <c r="AB1069" s="35">
        <v>0.13197889996592899</v>
      </c>
      <c r="AC1069" s="35">
        <v>0.84962267319132601</v>
      </c>
      <c r="AD1069" s="35">
        <v>0.37023958333333301</v>
      </c>
      <c r="AE1069" s="35">
        <v>1.25560163551402</v>
      </c>
      <c r="AF1069" s="35">
        <v>0.37023958333333301</v>
      </c>
      <c r="AG1069" s="35">
        <v>0.15801066034422201</v>
      </c>
      <c r="AH1069" s="35">
        <v>0.13500918699187001</v>
      </c>
      <c r="AI1069" s="35">
        <v>0.4282591</v>
      </c>
      <c r="AJ1069" s="35">
        <v>5.6371600967602253</v>
      </c>
      <c r="AK1069" s="35">
        <v>14.111601589903563</v>
      </c>
    </row>
    <row r="1070" spans="1:37" x14ac:dyDescent="0.5">
      <c r="A1070" s="17">
        <v>44818.125</v>
      </c>
      <c r="B1070" s="18">
        <v>44818</v>
      </c>
      <c r="C1070" s="19">
        <f t="shared" si="80"/>
        <v>9</v>
      </c>
      <c r="D1070" s="19">
        <f t="shared" si="81"/>
        <v>3</v>
      </c>
      <c r="E1070" s="19">
        <f t="shared" si="82"/>
        <v>4</v>
      </c>
      <c r="F1070" s="19">
        <v>0</v>
      </c>
      <c r="G1070" s="19">
        <f t="shared" si="83"/>
        <v>0</v>
      </c>
      <c r="H1070" s="5">
        <v>4.4000000000000004</v>
      </c>
      <c r="I1070" s="5">
        <f t="shared" si="84"/>
        <v>0</v>
      </c>
      <c r="J1070" s="5">
        <v>32</v>
      </c>
      <c r="K1070" s="5">
        <v>72</v>
      </c>
      <c r="L1070" s="5">
        <v>62</v>
      </c>
      <c r="M1070" s="5">
        <v>86</v>
      </c>
      <c r="N1070" s="5">
        <v>137</v>
      </c>
      <c r="O1070" s="5">
        <v>4.7</v>
      </c>
      <c r="P1070" s="6">
        <v>0.1</v>
      </c>
      <c r="Q1070" s="6">
        <v>0.13084171901666675</v>
      </c>
      <c r="R1070" s="6">
        <v>130.84171901666676</v>
      </c>
      <c r="S1070" s="6">
        <v>0.3</v>
      </c>
      <c r="T1070" s="6">
        <v>5.3</v>
      </c>
      <c r="U1070" s="7">
        <v>2.8000000000000001E-2</v>
      </c>
      <c r="V1070" s="6">
        <v>3.1</v>
      </c>
      <c r="W1070" s="6">
        <v>5.6</v>
      </c>
      <c r="X1070" s="35">
        <v>129.73769008065301</v>
      </c>
      <c r="Y1070" s="35">
        <v>28.593333333333327</v>
      </c>
      <c r="Z1070" s="35">
        <v>1.9078087804877999</v>
      </c>
      <c r="AA1070" s="35">
        <v>9.5134923572300991</v>
      </c>
      <c r="AB1070" s="35">
        <v>0.120469566604123</v>
      </c>
      <c r="AC1070" s="35">
        <v>0.66332490837861702</v>
      </c>
      <c r="AD1070" s="35">
        <v>0.453150146341463</v>
      </c>
      <c r="AE1070" s="35">
        <v>1.2003688454524699</v>
      </c>
      <c r="AF1070" s="35">
        <v>0.453150146341463</v>
      </c>
      <c r="AG1070" s="35">
        <v>0.17004143000334099</v>
      </c>
      <c r="AH1070" s="35">
        <v>0.145156804423137</v>
      </c>
      <c r="AI1070" s="35">
        <v>0.50385753658536603</v>
      </c>
      <c r="AJ1070" s="35">
        <v>5.5687545083682535</v>
      </c>
      <c r="AK1070" s="35">
        <v>14.187568424350561</v>
      </c>
    </row>
    <row r="1071" spans="1:37" x14ac:dyDescent="0.5">
      <c r="A1071" s="17">
        <v>44818.166666666664</v>
      </c>
      <c r="B1071" s="18">
        <v>44818</v>
      </c>
      <c r="C1071" s="19">
        <f t="shared" si="80"/>
        <v>9</v>
      </c>
      <c r="D1071" s="19">
        <f t="shared" si="81"/>
        <v>4</v>
      </c>
      <c r="E1071" s="19">
        <f t="shared" si="82"/>
        <v>4</v>
      </c>
      <c r="F1071" s="19">
        <v>0</v>
      </c>
      <c r="G1071" s="19">
        <f t="shared" si="83"/>
        <v>0</v>
      </c>
      <c r="H1071" s="5">
        <v>4.4000000000000004</v>
      </c>
      <c r="I1071" s="5">
        <f t="shared" si="84"/>
        <v>0</v>
      </c>
      <c r="J1071" s="5">
        <v>32</v>
      </c>
      <c r="K1071" s="5">
        <v>72</v>
      </c>
      <c r="L1071" s="5">
        <v>62</v>
      </c>
      <c r="M1071" s="5">
        <v>86</v>
      </c>
      <c r="N1071" s="5">
        <v>111</v>
      </c>
      <c r="O1071" s="5">
        <v>4</v>
      </c>
      <c r="P1071" s="6">
        <v>0.1</v>
      </c>
      <c r="Q1071" s="6">
        <v>0.14938201406557383</v>
      </c>
      <c r="R1071" s="6">
        <v>149.38201406557383</v>
      </c>
      <c r="S1071" s="6">
        <v>0.4</v>
      </c>
      <c r="T1071" s="6">
        <v>7.4</v>
      </c>
      <c r="U1071" s="7">
        <v>2.5000000000000001E-2</v>
      </c>
      <c r="V1071" s="6">
        <v>3.4</v>
      </c>
      <c r="W1071" s="6">
        <v>7.8000000000000007</v>
      </c>
      <c r="X1071" s="35">
        <v>161.61732893102501</v>
      </c>
      <c r="Y1071" s="35">
        <v>24.673333333333332</v>
      </c>
      <c r="Z1071" s="35">
        <v>2.6826720338983101</v>
      </c>
      <c r="AA1071" s="35">
        <v>14.995914456932701</v>
      </c>
      <c r="AB1071" s="35">
        <v>0.14673217438156899</v>
      </c>
      <c r="AC1071" s="35">
        <v>1.1552388200969901</v>
      </c>
      <c r="AD1071" s="35">
        <v>0.72818223728813603</v>
      </c>
      <c r="AE1071" s="35">
        <v>1.25022334864565</v>
      </c>
      <c r="AF1071" s="35">
        <v>0.72818223728813603</v>
      </c>
      <c r="AG1071" s="35">
        <v>0.251917165258702</v>
      </c>
      <c r="AH1071" s="35">
        <v>0.174528246966418</v>
      </c>
      <c r="AI1071" s="35">
        <v>0.70826820338983099</v>
      </c>
      <c r="AJ1071" s="35">
        <v>7.6829411270426675</v>
      </c>
      <c r="AK1071" s="35">
        <v>19.395248259421603</v>
      </c>
    </row>
    <row r="1072" spans="1:37" x14ac:dyDescent="0.5">
      <c r="A1072" s="17">
        <v>44818.208333333336</v>
      </c>
      <c r="B1072" s="18">
        <v>44818</v>
      </c>
      <c r="C1072" s="19">
        <f t="shared" si="80"/>
        <v>9</v>
      </c>
      <c r="D1072" s="19">
        <f t="shared" si="81"/>
        <v>5</v>
      </c>
      <c r="E1072" s="19">
        <f t="shared" si="82"/>
        <v>4</v>
      </c>
      <c r="F1072" s="19">
        <v>0</v>
      </c>
      <c r="G1072" s="19">
        <f t="shared" si="83"/>
        <v>0</v>
      </c>
      <c r="H1072" s="5">
        <v>4.4000000000000004</v>
      </c>
      <c r="I1072" s="5">
        <f t="shared" si="84"/>
        <v>0</v>
      </c>
      <c r="J1072" s="5">
        <v>32</v>
      </c>
      <c r="K1072" s="5">
        <v>72</v>
      </c>
      <c r="L1072" s="5">
        <v>61</v>
      </c>
      <c r="M1072" s="5">
        <v>87</v>
      </c>
      <c r="N1072" s="5">
        <v>93</v>
      </c>
      <c r="O1072" s="5">
        <v>2.8</v>
      </c>
      <c r="P1072" s="6">
        <v>0.1</v>
      </c>
      <c r="Q1072" s="6">
        <v>0.17804895338983054</v>
      </c>
      <c r="R1072" s="6">
        <v>178.04895338983053</v>
      </c>
      <c r="S1072" s="6">
        <v>0.6</v>
      </c>
      <c r="T1072" s="6">
        <v>10.4</v>
      </c>
      <c r="U1072" s="7">
        <v>0.02</v>
      </c>
      <c r="V1072" s="6">
        <v>4.2</v>
      </c>
      <c r="W1072" s="6">
        <v>11</v>
      </c>
      <c r="X1072" s="35">
        <v>237.600923565362</v>
      </c>
      <c r="Y1072" s="35">
        <v>20.001666666666658</v>
      </c>
      <c r="Z1072" s="35">
        <v>3.17194333333333</v>
      </c>
      <c r="AA1072" s="35">
        <v>11.397243297926201</v>
      </c>
      <c r="AB1072" s="35">
        <v>0.15300103389591099</v>
      </c>
      <c r="AC1072" s="35">
        <v>0.59609662252926499</v>
      </c>
      <c r="AD1072" s="35">
        <v>0.187459141515152</v>
      </c>
      <c r="AE1072" s="35">
        <v>1.79183615654206</v>
      </c>
      <c r="AF1072" s="35">
        <v>0.187459141515152</v>
      </c>
      <c r="AG1072" s="35">
        <v>0.357911942395504</v>
      </c>
      <c r="AH1072" s="35">
        <v>0.166464897178384</v>
      </c>
      <c r="AI1072" s="35">
        <v>0.45273718333333302</v>
      </c>
      <c r="AJ1072" s="35">
        <v>8.3923620208075178</v>
      </c>
      <c r="AK1072" s="35">
        <v>20.479900716204288</v>
      </c>
    </row>
    <row r="1073" spans="1:37" x14ac:dyDescent="0.5">
      <c r="A1073" s="17">
        <v>44818.25</v>
      </c>
      <c r="B1073" s="18">
        <v>44818</v>
      </c>
      <c r="C1073" s="19">
        <f t="shared" si="80"/>
        <v>9</v>
      </c>
      <c r="D1073" s="19">
        <f t="shared" si="81"/>
        <v>6</v>
      </c>
      <c r="E1073" s="19">
        <f t="shared" si="82"/>
        <v>4</v>
      </c>
      <c r="F1073" s="19">
        <v>0</v>
      </c>
      <c r="G1073" s="19">
        <f t="shared" si="83"/>
        <v>0</v>
      </c>
      <c r="H1073" s="5">
        <v>4.4000000000000004</v>
      </c>
      <c r="I1073" s="5">
        <f t="shared" si="84"/>
        <v>0</v>
      </c>
      <c r="J1073" s="5">
        <v>32</v>
      </c>
      <c r="K1073" s="5">
        <v>72</v>
      </c>
      <c r="L1073" s="5">
        <v>62</v>
      </c>
      <c r="M1073" s="5">
        <v>86</v>
      </c>
      <c r="N1073" s="5">
        <v>89</v>
      </c>
      <c r="O1073" s="5">
        <v>2</v>
      </c>
      <c r="P1073" s="6">
        <v>0.2</v>
      </c>
      <c r="Q1073" s="6">
        <v>0.2609434685</v>
      </c>
      <c r="R1073" s="6">
        <v>260.94346849999999</v>
      </c>
      <c r="S1073" s="6">
        <v>1.2</v>
      </c>
      <c r="T1073" s="6">
        <v>13.8</v>
      </c>
      <c r="U1073" s="7">
        <v>1.7000000000000001E-2</v>
      </c>
      <c r="V1073" s="6">
        <v>4.3</v>
      </c>
      <c r="W1073" s="6">
        <v>15</v>
      </c>
      <c r="X1073" s="35">
        <v>350.217502813544</v>
      </c>
      <c r="AB1073" s="35">
        <v>0.116199866459858</v>
      </c>
      <c r="AC1073" s="35">
        <v>0.71059802820955698</v>
      </c>
      <c r="AD1073" s="35">
        <v>0.37214540000000002</v>
      </c>
      <c r="AE1073" s="35">
        <v>2.34865464369159</v>
      </c>
      <c r="AF1073" s="35">
        <v>0.37214540000000002</v>
      </c>
      <c r="AG1073" s="35">
        <v>0.517170995785037</v>
      </c>
      <c r="AH1073" s="35">
        <v>0.20388805595408899</v>
      </c>
      <c r="AI1073" s="35">
        <v>0.54849349999999997</v>
      </c>
      <c r="AJ1073" s="35">
        <v>5.5537100386582763</v>
      </c>
      <c r="AK1073" s="35">
        <v>19.385104586667353</v>
      </c>
    </row>
    <row r="1074" spans="1:37" x14ac:dyDescent="0.5">
      <c r="A1074" s="17">
        <v>44818.291666666664</v>
      </c>
      <c r="B1074" s="18">
        <v>44818</v>
      </c>
      <c r="C1074" s="19">
        <f t="shared" si="80"/>
        <v>9</v>
      </c>
      <c r="D1074" s="19">
        <f t="shared" si="81"/>
        <v>7</v>
      </c>
      <c r="E1074" s="19">
        <f t="shared" si="82"/>
        <v>4</v>
      </c>
      <c r="F1074" s="19">
        <v>0</v>
      </c>
      <c r="G1074" s="19">
        <f t="shared" si="83"/>
        <v>0</v>
      </c>
      <c r="H1074" s="5">
        <v>4.4000000000000004</v>
      </c>
      <c r="I1074" s="5">
        <f t="shared" si="84"/>
        <v>0</v>
      </c>
      <c r="J1074" s="5">
        <v>32</v>
      </c>
      <c r="K1074" s="5">
        <v>72</v>
      </c>
      <c r="L1074" s="5">
        <v>62</v>
      </c>
      <c r="M1074" s="5">
        <v>84</v>
      </c>
      <c r="N1074" s="5">
        <v>104</v>
      </c>
      <c r="O1074" s="5">
        <v>1.6</v>
      </c>
      <c r="P1074" s="6">
        <v>0.3</v>
      </c>
      <c r="Q1074" s="6">
        <v>0.31229051636065575</v>
      </c>
      <c r="R1074" s="6">
        <v>312.29051636065577</v>
      </c>
      <c r="S1074" s="6">
        <v>5.3</v>
      </c>
      <c r="T1074" s="6">
        <v>15.9</v>
      </c>
      <c r="U1074" s="7">
        <v>1.6E-2</v>
      </c>
      <c r="V1074" s="6">
        <v>5.8</v>
      </c>
      <c r="W1074" s="6">
        <v>21.2</v>
      </c>
      <c r="X1074" s="35">
        <v>562.70642040471296</v>
      </c>
      <c r="Y1074" s="35">
        <v>15.535593220338983</v>
      </c>
      <c r="AB1074" s="35">
        <v>0.14401974053391101</v>
      </c>
      <c r="AC1074" s="35">
        <v>0.44220664939550902</v>
      </c>
      <c r="AD1074" s="35">
        <v>0.153533365</v>
      </c>
      <c r="AE1074" s="35">
        <v>1.6367499026479799</v>
      </c>
      <c r="AF1074" s="35">
        <v>0.153533365</v>
      </c>
      <c r="AG1074" s="35">
        <v>0.26160316122233901</v>
      </c>
      <c r="AH1074" s="35">
        <v>0.120527850310856</v>
      </c>
      <c r="AI1074" s="35">
        <v>0.29207333333333302</v>
      </c>
      <c r="AJ1074" s="35">
        <v>3.7434356837871849</v>
      </c>
      <c r="AK1074" s="35">
        <v>11.874144238275379</v>
      </c>
    </row>
    <row r="1075" spans="1:37" x14ac:dyDescent="0.5">
      <c r="A1075" s="17">
        <v>44818.333333333336</v>
      </c>
      <c r="B1075" s="18">
        <v>44818</v>
      </c>
      <c r="C1075" s="19">
        <f t="shared" si="80"/>
        <v>9</v>
      </c>
      <c r="D1075" s="19">
        <f t="shared" si="81"/>
        <v>8</v>
      </c>
      <c r="E1075" s="19">
        <f t="shared" si="82"/>
        <v>4</v>
      </c>
      <c r="F1075" s="19">
        <v>0</v>
      </c>
      <c r="G1075" s="19">
        <f t="shared" si="83"/>
        <v>0</v>
      </c>
      <c r="H1075" s="5">
        <v>4.4000000000000004</v>
      </c>
      <c r="I1075" s="5">
        <f t="shared" si="84"/>
        <v>0</v>
      </c>
      <c r="J1075" s="5">
        <v>32</v>
      </c>
      <c r="K1075" s="5">
        <v>72</v>
      </c>
      <c r="L1075" s="5">
        <v>64</v>
      </c>
      <c r="M1075" s="5">
        <v>79</v>
      </c>
      <c r="N1075" s="5">
        <v>119</v>
      </c>
      <c r="O1075" s="5">
        <v>2.5</v>
      </c>
      <c r="P1075" s="6">
        <v>0.2</v>
      </c>
      <c r="Q1075" s="6">
        <v>0.1998272424067796</v>
      </c>
      <c r="R1075" s="6">
        <v>199.82724240677959</v>
      </c>
      <c r="S1075" s="6">
        <v>4.4000000000000004</v>
      </c>
      <c r="T1075" s="6">
        <v>9.3000000000000007</v>
      </c>
      <c r="U1075" s="7">
        <v>2.4E-2</v>
      </c>
      <c r="V1075" s="6">
        <v>6.4</v>
      </c>
      <c r="W1075" s="6">
        <v>13.700000000000001</v>
      </c>
      <c r="X1075" s="35">
        <v>265.736740046634</v>
      </c>
      <c r="Y1075" s="35">
        <v>24.206666666666667</v>
      </c>
      <c r="AB1075" s="35">
        <v>0.143067333187195</v>
      </c>
      <c r="AC1075" s="35">
        <v>0.51049317619966805</v>
      </c>
      <c r="AD1075" s="35">
        <v>0.217976</v>
      </c>
      <c r="AE1075" s="35">
        <v>2.04891320780649</v>
      </c>
      <c r="AF1075" s="35">
        <v>0.217976</v>
      </c>
      <c r="AG1075" s="35">
        <v>0.34264885638133002</v>
      </c>
      <c r="AH1075" s="35">
        <v>0.117723453455988</v>
      </c>
      <c r="AI1075" s="35">
        <v>0.308164764705882</v>
      </c>
      <c r="AJ1075" s="35">
        <v>4.4308386885553555</v>
      </c>
      <c r="AK1075" s="35">
        <v>14.250642299366962</v>
      </c>
    </row>
    <row r="1076" spans="1:37" x14ac:dyDescent="0.5">
      <c r="A1076" s="17">
        <v>44818.375</v>
      </c>
      <c r="B1076" s="18">
        <v>44818</v>
      </c>
      <c r="C1076" s="19">
        <f t="shared" si="80"/>
        <v>9</v>
      </c>
      <c r="D1076" s="19">
        <f t="shared" si="81"/>
        <v>9</v>
      </c>
      <c r="E1076" s="19">
        <f t="shared" si="82"/>
        <v>4</v>
      </c>
      <c r="F1076" s="19">
        <v>0</v>
      </c>
      <c r="G1076" s="19">
        <f t="shared" si="83"/>
        <v>0</v>
      </c>
      <c r="H1076" s="5">
        <v>4.4000000000000004</v>
      </c>
      <c r="I1076" s="5">
        <f t="shared" si="84"/>
        <v>0</v>
      </c>
      <c r="J1076" s="5">
        <v>32</v>
      </c>
      <c r="K1076" s="5">
        <v>72</v>
      </c>
      <c r="L1076" s="5">
        <v>67</v>
      </c>
      <c r="M1076" s="5">
        <v>70</v>
      </c>
      <c r="N1076" s="5">
        <v>127</v>
      </c>
      <c r="O1076" s="5">
        <v>3.4</v>
      </c>
      <c r="P1076" s="6">
        <v>0.1</v>
      </c>
      <c r="Q1076" s="6">
        <v>0.18077521699999999</v>
      </c>
      <c r="R1076" s="6">
        <v>180.775217</v>
      </c>
      <c r="S1076" s="6">
        <v>4.0999999999999996</v>
      </c>
      <c r="T1076" s="6">
        <v>7.9</v>
      </c>
      <c r="U1076" s="7">
        <v>0.03</v>
      </c>
      <c r="V1076" s="6">
        <v>6</v>
      </c>
      <c r="W1076" s="6">
        <v>12</v>
      </c>
      <c r="X1076" s="35">
        <v>241.45360841610201</v>
      </c>
      <c r="Y1076" s="35">
        <v>30.690000000000005</v>
      </c>
      <c r="Z1076" s="35">
        <v>3.2582049999999998</v>
      </c>
      <c r="AA1076" s="35">
        <v>14.0047420333839</v>
      </c>
      <c r="AB1076" s="35">
        <v>0.10482129050592599</v>
      </c>
      <c r="AC1076" s="35">
        <v>0.45234894510481199</v>
      </c>
      <c r="AD1076" s="35">
        <v>0.38798149999999998</v>
      </c>
      <c r="AE1076" s="35">
        <v>1.9562417537108301</v>
      </c>
      <c r="AF1076" s="35">
        <v>0.38798149999999998</v>
      </c>
      <c r="AG1076" s="35">
        <v>0.38917194570135699</v>
      </c>
      <c r="AH1076" s="35">
        <v>0.143215047683349</v>
      </c>
      <c r="AI1076" s="35">
        <v>0.29313800000000001</v>
      </c>
      <c r="AJ1076" s="35">
        <v>8.6543513451983962</v>
      </c>
      <c r="AK1076" s="35">
        <v>19.027547960593992</v>
      </c>
    </row>
    <row r="1077" spans="1:37" x14ac:dyDescent="0.5">
      <c r="A1077" s="17">
        <v>44818.416666666664</v>
      </c>
      <c r="B1077" s="18">
        <v>44818</v>
      </c>
      <c r="C1077" s="19">
        <f t="shared" si="80"/>
        <v>9</v>
      </c>
      <c r="D1077" s="19">
        <f t="shared" si="81"/>
        <v>10</v>
      </c>
      <c r="E1077" s="19">
        <f t="shared" si="82"/>
        <v>4</v>
      </c>
      <c r="F1077" s="19">
        <v>0</v>
      </c>
      <c r="G1077" s="19">
        <f t="shared" si="83"/>
        <v>0</v>
      </c>
      <c r="H1077" s="5">
        <v>4.4000000000000004</v>
      </c>
      <c r="I1077" s="5">
        <f t="shared" si="84"/>
        <v>0</v>
      </c>
      <c r="J1077" s="5">
        <v>32</v>
      </c>
      <c r="K1077" s="5">
        <v>72</v>
      </c>
      <c r="L1077" s="5">
        <v>71</v>
      </c>
      <c r="M1077" s="5">
        <v>58</v>
      </c>
      <c r="N1077" s="5">
        <v>151</v>
      </c>
      <c r="O1077" s="5">
        <v>4.2</v>
      </c>
      <c r="P1077" s="6">
        <v>0.1</v>
      </c>
      <c r="Q1077" s="6">
        <v>0.15911278937704917</v>
      </c>
      <c r="R1077" s="6">
        <v>159.11278937704918</v>
      </c>
      <c r="S1077" s="6">
        <v>1.9</v>
      </c>
      <c r="T1077" s="6">
        <v>5.9</v>
      </c>
      <c r="U1077" s="7">
        <v>3.6999999999999998E-2</v>
      </c>
      <c r="V1077" s="6">
        <v>4.2</v>
      </c>
      <c r="W1077" s="6">
        <v>7.8000000000000007</v>
      </c>
      <c r="X1077" s="35">
        <v>189.04178831307999</v>
      </c>
      <c r="Y1077" s="35">
        <v>36.886666666666677</v>
      </c>
      <c r="Z1077" s="35">
        <v>2.8650666</v>
      </c>
      <c r="AA1077" s="35">
        <v>7.4872248861911999</v>
      </c>
      <c r="AB1077" s="35">
        <v>0.115513122741753</v>
      </c>
      <c r="AC1077" s="35">
        <v>1.76205791594704</v>
      </c>
      <c r="AD1077" s="35">
        <v>0.45034784</v>
      </c>
      <c r="AE1077" s="35">
        <v>2.8632073598130798</v>
      </c>
      <c r="AF1077" s="35">
        <v>0.45034784</v>
      </c>
      <c r="AG1077" s="35">
        <v>0.25284164383561603</v>
      </c>
      <c r="AH1077" s="35">
        <v>0.17004005738880901</v>
      </c>
      <c r="AI1077" s="35">
        <v>0.61939907999999999</v>
      </c>
      <c r="AJ1077" s="35">
        <v>11.155071772631553</v>
      </c>
      <c r="AK1077" s="35">
        <v>25.002370204188338</v>
      </c>
    </row>
    <row r="1078" spans="1:37" x14ac:dyDescent="0.5">
      <c r="A1078" s="17">
        <v>44818.458333333336</v>
      </c>
      <c r="B1078" s="18">
        <v>44818</v>
      </c>
      <c r="C1078" s="19">
        <f t="shared" si="80"/>
        <v>9</v>
      </c>
      <c r="D1078" s="19">
        <f t="shared" si="81"/>
        <v>11</v>
      </c>
      <c r="E1078" s="19">
        <f t="shared" si="82"/>
        <v>4</v>
      </c>
      <c r="F1078" s="19">
        <v>0</v>
      </c>
      <c r="G1078" s="19">
        <f t="shared" si="83"/>
        <v>0</v>
      </c>
      <c r="H1078" s="5">
        <v>4.4000000000000004</v>
      </c>
      <c r="I1078" s="5">
        <f t="shared" si="84"/>
        <v>0</v>
      </c>
      <c r="J1078" s="5">
        <v>32</v>
      </c>
      <c r="K1078" s="5">
        <v>72</v>
      </c>
      <c r="L1078" s="5">
        <v>72</v>
      </c>
      <c r="M1078" s="5">
        <v>51</v>
      </c>
      <c r="N1078" s="5">
        <v>155</v>
      </c>
      <c r="O1078" s="5">
        <v>3.1</v>
      </c>
      <c r="P1078" s="6">
        <v>0.2</v>
      </c>
      <c r="Q1078" s="6">
        <v>0.20610273044067792</v>
      </c>
      <c r="R1078" s="6">
        <v>206.10273044067793</v>
      </c>
      <c r="S1078" s="6">
        <v>1.8</v>
      </c>
      <c r="T1078" s="6">
        <v>11.2</v>
      </c>
      <c r="U1078" s="7">
        <v>3.2000000000000001E-2</v>
      </c>
      <c r="V1078" s="6">
        <v>5.0999999999999996</v>
      </c>
      <c r="W1078" s="6">
        <v>13</v>
      </c>
      <c r="X1078" s="35">
        <v>219.68012057208799</v>
      </c>
      <c r="Y1078" s="35">
        <v>32.368333333333332</v>
      </c>
      <c r="Z1078" s="35">
        <v>3.5585650000000002</v>
      </c>
      <c r="AA1078" s="35">
        <v>9.4194092058674794</v>
      </c>
      <c r="AB1078" s="35">
        <v>0.14306576173341501</v>
      </c>
      <c r="AC1078" s="35">
        <v>1.87125465361735</v>
      </c>
      <c r="AD1078" s="35">
        <v>0.80577155</v>
      </c>
      <c r="AE1078" s="35">
        <v>3.48576820482866</v>
      </c>
      <c r="AF1078" s="35">
        <v>0.80577155</v>
      </c>
      <c r="AG1078" s="35">
        <v>0.346806129258869</v>
      </c>
      <c r="AH1078" s="35">
        <v>0.201523780487805</v>
      </c>
      <c r="AI1078" s="35">
        <v>0.97028211666666697</v>
      </c>
      <c r="AJ1078" s="35">
        <v>13.493000082971827</v>
      </c>
      <c r="AK1078" s="35">
        <v>32.518695991487569</v>
      </c>
    </row>
    <row r="1079" spans="1:37" x14ac:dyDescent="0.5">
      <c r="A1079" s="17">
        <v>44818.5</v>
      </c>
      <c r="B1079" s="18">
        <v>44818</v>
      </c>
      <c r="C1079" s="19">
        <f t="shared" si="80"/>
        <v>9</v>
      </c>
      <c r="D1079" s="19">
        <f t="shared" si="81"/>
        <v>12</v>
      </c>
      <c r="E1079" s="19">
        <f t="shared" si="82"/>
        <v>4</v>
      </c>
      <c r="F1079" s="19">
        <v>0</v>
      </c>
      <c r="G1079" s="19">
        <f t="shared" si="83"/>
        <v>0</v>
      </c>
      <c r="H1079" s="5">
        <v>4.4000000000000004</v>
      </c>
      <c r="I1079" s="5">
        <f t="shared" si="84"/>
        <v>0</v>
      </c>
      <c r="J1079" s="5">
        <v>32</v>
      </c>
      <c r="K1079" s="5">
        <v>72</v>
      </c>
      <c r="L1079" s="5">
        <v>69</v>
      </c>
      <c r="M1079" s="5">
        <v>58</v>
      </c>
      <c r="N1079" s="5">
        <v>192</v>
      </c>
      <c r="O1079" s="5">
        <v>3.2</v>
      </c>
      <c r="P1079" s="6">
        <v>0.1</v>
      </c>
      <c r="Q1079" s="6">
        <v>0.19031215916666674</v>
      </c>
      <c r="R1079" s="6">
        <v>190.31215916666673</v>
      </c>
      <c r="S1079" s="6">
        <v>1.6</v>
      </c>
      <c r="T1079" s="6">
        <v>13.5</v>
      </c>
      <c r="U1079" s="7">
        <v>3.1E-2</v>
      </c>
      <c r="V1079" s="6">
        <v>6.2</v>
      </c>
      <c r="W1079" s="6">
        <v>15.1</v>
      </c>
      <c r="X1079" s="35">
        <v>244.56900787339299</v>
      </c>
      <c r="Y1079" s="35">
        <v>31.384999999999994</v>
      </c>
      <c r="Z1079" s="35">
        <v>3.8465127027027002</v>
      </c>
      <c r="AA1079" s="35">
        <v>8.7830738629372895</v>
      </c>
      <c r="AB1079" s="35">
        <v>9.9275344846312896E-2</v>
      </c>
      <c r="AC1079" s="35">
        <v>1.2197994367424401</v>
      </c>
      <c r="AD1079" s="35">
        <v>0.52988129729729705</v>
      </c>
      <c r="AE1079" s="35">
        <v>2.6463492990654198</v>
      </c>
      <c r="AF1079" s="35">
        <v>0.52988129729729705</v>
      </c>
      <c r="AG1079" s="35">
        <v>0.155735371514824</v>
      </c>
      <c r="AH1079" s="35">
        <v>0.182409294660514</v>
      </c>
      <c r="AI1079" s="35">
        <v>0.90586743243243195</v>
      </c>
      <c r="AJ1079" s="35">
        <v>10.89116687240916</v>
      </c>
      <c r="AK1079" s="35">
        <v>23.742283568624583</v>
      </c>
    </row>
    <row r="1080" spans="1:37" x14ac:dyDescent="0.5">
      <c r="A1080" s="17">
        <v>44818.541666666664</v>
      </c>
      <c r="B1080" s="18">
        <v>44818</v>
      </c>
      <c r="C1080" s="19">
        <f t="shared" si="80"/>
        <v>9</v>
      </c>
      <c r="D1080" s="19">
        <f t="shared" si="81"/>
        <v>13</v>
      </c>
      <c r="E1080" s="19">
        <f t="shared" si="82"/>
        <v>4</v>
      </c>
      <c r="F1080" s="19">
        <v>0</v>
      </c>
      <c r="G1080" s="19">
        <f t="shared" si="83"/>
        <v>0</v>
      </c>
      <c r="H1080" s="5">
        <v>4.4000000000000004</v>
      </c>
      <c r="I1080" s="5">
        <f t="shared" si="84"/>
        <v>0</v>
      </c>
      <c r="J1080" s="5">
        <v>32</v>
      </c>
      <c r="K1080" s="5">
        <v>72</v>
      </c>
      <c r="L1080" s="5">
        <v>64</v>
      </c>
      <c r="M1080" s="5">
        <v>67</v>
      </c>
      <c r="N1080" s="5">
        <v>129</v>
      </c>
      <c r="O1080" s="5">
        <v>5.5</v>
      </c>
      <c r="P1080" s="6">
        <v>0.2</v>
      </c>
      <c r="Q1080" s="6">
        <v>0.22878697880327875</v>
      </c>
      <c r="R1080" s="6">
        <v>228.78697880327874</v>
      </c>
      <c r="S1080" s="6">
        <v>2.1</v>
      </c>
      <c r="T1080" s="6">
        <v>12.8</v>
      </c>
      <c r="U1080" s="7">
        <v>3.1E-2</v>
      </c>
      <c r="V1080" s="6">
        <v>7.8</v>
      </c>
      <c r="W1080" s="6">
        <v>14.9</v>
      </c>
      <c r="X1080" s="35">
        <v>303.165797300115</v>
      </c>
      <c r="Y1080" s="35">
        <v>30.921666666666663</v>
      </c>
      <c r="Z1080" s="35">
        <v>3.4743065624999998</v>
      </c>
      <c r="AA1080" s="35">
        <v>10.655378414264</v>
      </c>
      <c r="AB1080" s="35">
        <v>9.5734736591767594E-2</v>
      </c>
      <c r="AC1080" s="35">
        <v>1.8916928252734599</v>
      </c>
      <c r="AD1080" s="35">
        <v>1.0346134062500001</v>
      </c>
      <c r="AE1080" s="35">
        <v>3.5842152818341102</v>
      </c>
      <c r="AF1080" s="35">
        <v>1.0346134062500001</v>
      </c>
      <c r="AG1080" s="35">
        <v>0.24979946325079</v>
      </c>
      <c r="AH1080" s="35">
        <v>0.25062723726685798</v>
      </c>
      <c r="AI1080" s="35">
        <v>1.178439</v>
      </c>
      <c r="AJ1080" s="35">
        <v>12.971348358705965</v>
      </c>
      <c r="AK1080" s="35">
        <v>31.809928168711117</v>
      </c>
    </row>
    <row r="1081" spans="1:37" x14ac:dyDescent="0.5">
      <c r="A1081" s="17">
        <v>44818.583333333336</v>
      </c>
      <c r="B1081" s="18">
        <v>44818</v>
      </c>
      <c r="C1081" s="19">
        <f t="shared" si="80"/>
        <v>9</v>
      </c>
      <c r="D1081" s="19">
        <f t="shared" si="81"/>
        <v>14</v>
      </c>
      <c r="E1081" s="19">
        <f t="shared" si="82"/>
        <v>4</v>
      </c>
      <c r="F1081" s="19">
        <v>0</v>
      </c>
      <c r="G1081" s="19">
        <f t="shared" si="83"/>
        <v>0</v>
      </c>
      <c r="H1081" s="5">
        <v>4.4000000000000004</v>
      </c>
      <c r="I1081" s="5">
        <f t="shared" si="84"/>
        <v>0</v>
      </c>
      <c r="J1081" s="5">
        <v>32</v>
      </c>
      <c r="K1081" s="5">
        <v>72</v>
      </c>
      <c r="L1081" s="5">
        <v>64</v>
      </c>
      <c r="M1081" s="5">
        <v>70</v>
      </c>
      <c r="N1081" s="5">
        <v>103</v>
      </c>
      <c r="O1081" s="5">
        <v>5.4</v>
      </c>
      <c r="P1081" s="6">
        <v>0.2</v>
      </c>
      <c r="Q1081" s="6">
        <v>0.25577377744067792</v>
      </c>
      <c r="R1081" s="6">
        <v>255.77377744067792</v>
      </c>
      <c r="S1081" s="6">
        <v>2.5</v>
      </c>
      <c r="T1081" s="6">
        <v>12.1</v>
      </c>
      <c r="U1081" s="7">
        <v>3.1E-2</v>
      </c>
      <c r="V1081" s="6">
        <v>7.1</v>
      </c>
      <c r="W1081" s="6">
        <v>14.6</v>
      </c>
      <c r="X1081" s="35">
        <v>355.74450629068099</v>
      </c>
      <c r="Y1081" s="35">
        <v>31.23</v>
      </c>
      <c r="Z1081" s="35">
        <v>2.9315403333333299</v>
      </c>
      <c r="AA1081" s="35">
        <v>8.9140618361153301</v>
      </c>
      <c r="AB1081" s="35">
        <v>0.156643976285706</v>
      </c>
      <c r="AC1081" s="35">
        <v>2.37840539243907</v>
      </c>
      <c r="AD1081" s="35">
        <v>0.83069571666666697</v>
      </c>
      <c r="AE1081" s="35">
        <v>2.9360570482866</v>
      </c>
      <c r="AF1081" s="35">
        <v>0.83069571666666697</v>
      </c>
      <c r="AG1081" s="35">
        <v>0.13408988233228</v>
      </c>
      <c r="AH1081" s="35">
        <v>0.18708730272596799</v>
      </c>
      <c r="AI1081" s="35">
        <v>1.11983003333333</v>
      </c>
      <c r="AJ1081" s="35">
        <v>12.00355177074286</v>
      </c>
      <c r="AK1081" s="35">
        <v>28.164686040907227</v>
      </c>
    </row>
    <row r="1082" spans="1:37" x14ac:dyDescent="0.5">
      <c r="A1082" s="17">
        <v>44818.625</v>
      </c>
      <c r="B1082" s="18">
        <v>44818</v>
      </c>
      <c r="C1082" s="19">
        <f t="shared" si="80"/>
        <v>9</v>
      </c>
      <c r="D1082" s="19">
        <f t="shared" si="81"/>
        <v>15</v>
      </c>
      <c r="E1082" s="19">
        <f t="shared" si="82"/>
        <v>4</v>
      </c>
      <c r="F1082" s="19">
        <v>0</v>
      </c>
      <c r="G1082" s="19">
        <f t="shared" si="83"/>
        <v>0</v>
      </c>
      <c r="H1082" s="5">
        <v>4.4000000000000004</v>
      </c>
      <c r="I1082" s="5">
        <f t="shared" si="84"/>
        <v>0</v>
      </c>
      <c r="J1082" s="5">
        <v>32</v>
      </c>
      <c r="K1082" s="5">
        <v>72</v>
      </c>
      <c r="L1082" s="5">
        <v>65</v>
      </c>
      <c r="M1082" s="5">
        <v>69</v>
      </c>
      <c r="N1082" s="5">
        <v>112</v>
      </c>
      <c r="O1082" s="5">
        <v>6.3</v>
      </c>
      <c r="P1082" s="6">
        <v>0.2</v>
      </c>
      <c r="Q1082" s="6">
        <v>0.22273043670000003</v>
      </c>
      <c r="R1082" s="6">
        <v>222.73043670000004</v>
      </c>
      <c r="S1082" s="6">
        <v>1.9</v>
      </c>
      <c r="T1082" s="6">
        <v>10</v>
      </c>
      <c r="U1082" s="7">
        <v>3.3000000000000002E-2</v>
      </c>
      <c r="V1082" s="6">
        <v>5.5</v>
      </c>
      <c r="W1082" s="6">
        <v>11.9</v>
      </c>
      <c r="X1082" s="35">
        <v>305.38745351876702</v>
      </c>
      <c r="Y1082" s="35">
        <v>33.999999999999993</v>
      </c>
      <c r="Z1082" s="35">
        <v>2.6652899268292698</v>
      </c>
      <c r="AA1082" s="35">
        <v>7.5263466449535503</v>
      </c>
      <c r="AB1082" s="35">
        <v>0.126007451648562</v>
      </c>
      <c r="AC1082" s="35">
        <v>1.8593374475195501</v>
      </c>
      <c r="AD1082" s="35">
        <v>0.57524995121951195</v>
      </c>
      <c r="AE1082" s="35">
        <v>2.2838327729655798</v>
      </c>
      <c r="AF1082" s="35">
        <v>0.57524995121951195</v>
      </c>
      <c r="AG1082" s="35">
        <v>0.10565690714230599</v>
      </c>
      <c r="AH1082" s="35">
        <v>0.169675455786122</v>
      </c>
      <c r="AI1082" s="35">
        <v>0.81740134146341503</v>
      </c>
      <c r="AJ1082" s="35">
        <v>9.993108444550705</v>
      </c>
      <c r="AK1082" s="35">
        <v>22.455116672356755</v>
      </c>
    </row>
    <row r="1083" spans="1:37" x14ac:dyDescent="0.5">
      <c r="A1083" s="17">
        <v>44818.666666666664</v>
      </c>
      <c r="B1083" s="18">
        <v>44818</v>
      </c>
      <c r="C1083" s="19">
        <f t="shared" si="80"/>
        <v>9</v>
      </c>
      <c r="D1083" s="19">
        <f t="shared" si="81"/>
        <v>16</v>
      </c>
      <c r="E1083" s="19">
        <f t="shared" si="82"/>
        <v>4</v>
      </c>
      <c r="F1083" s="19">
        <v>0</v>
      </c>
      <c r="G1083" s="19">
        <f t="shared" si="83"/>
        <v>0</v>
      </c>
      <c r="H1083" s="5">
        <v>4.4000000000000004</v>
      </c>
      <c r="I1083" s="5">
        <f t="shared" si="84"/>
        <v>0</v>
      </c>
      <c r="J1083" s="5">
        <v>32</v>
      </c>
      <c r="K1083" s="5">
        <v>72</v>
      </c>
      <c r="L1083" s="5">
        <v>67</v>
      </c>
      <c r="M1083" s="5">
        <v>61</v>
      </c>
      <c r="N1083" s="5">
        <v>128</v>
      </c>
      <c r="O1083" s="5">
        <v>6.7</v>
      </c>
      <c r="P1083" s="6">
        <v>0.2</v>
      </c>
      <c r="Q1083" s="6">
        <v>0.20028377667213118</v>
      </c>
      <c r="R1083" s="6">
        <v>200.28377667213118</v>
      </c>
      <c r="S1083" s="6">
        <v>1.1000000000000001</v>
      </c>
      <c r="T1083" s="6">
        <v>11</v>
      </c>
      <c r="U1083" s="7">
        <v>3.1E-2</v>
      </c>
      <c r="V1083" s="6">
        <v>4.7</v>
      </c>
      <c r="W1083" s="6">
        <v>12.1</v>
      </c>
      <c r="X1083" s="35">
        <v>272.408509524083</v>
      </c>
      <c r="Y1083" s="35">
        <v>32.004999999999981</v>
      </c>
      <c r="Z1083" s="35">
        <v>1.93696433333333</v>
      </c>
      <c r="AA1083" s="35">
        <v>6.7510902883156296</v>
      </c>
      <c r="AB1083" s="35">
        <v>0.157557597765069</v>
      </c>
      <c r="AC1083" s="35">
        <v>1.1655484551909401</v>
      </c>
      <c r="AD1083" s="35">
        <v>0.43220021666666703</v>
      </c>
      <c r="AE1083" s="35">
        <v>2.20527677180685</v>
      </c>
      <c r="AF1083" s="35">
        <v>0.43220021666666703</v>
      </c>
      <c r="AG1083" s="35">
        <v>6.5397741779928895E-2</v>
      </c>
      <c r="AH1083" s="35">
        <v>0.148323393113343</v>
      </c>
      <c r="AI1083" s="35">
        <v>0.73525819999999997</v>
      </c>
      <c r="AJ1083" s="35">
        <v>8.1006200254716916</v>
      </c>
      <c r="AK1083" s="35">
        <v>18.773546984084003</v>
      </c>
    </row>
    <row r="1084" spans="1:37" x14ac:dyDescent="0.5">
      <c r="A1084" s="17">
        <v>44818.708333333336</v>
      </c>
      <c r="B1084" s="18">
        <v>44818</v>
      </c>
      <c r="C1084" s="19">
        <f t="shared" si="80"/>
        <v>9</v>
      </c>
      <c r="D1084" s="19">
        <f t="shared" si="81"/>
        <v>17</v>
      </c>
      <c r="E1084" s="19">
        <f t="shared" si="82"/>
        <v>4</v>
      </c>
      <c r="F1084" s="19">
        <v>0</v>
      </c>
      <c r="G1084" s="19">
        <f t="shared" si="83"/>
        <v>0</v>
      </c>
      <c r="H1084" s="5">
        <v>4.4000000000000004</v>
      </c>
      <c r="I1084" s="5">
        <f t="shared" si="84"/>
        <v>0</v>
      </c>
      <c r="J1084" s="5">
        <v>32</v>
      </c>
      <c r="K1084" s="5">
        <v>72</v>
      </c>
      <c r="L1084" s="5">
        <v>66</v>
      </c>
      <c r="M1084" s="5">
        <v>59</v>
      </c>
      <c r="N1084" s="5">
        <v>137</v>
      </c>
      <c r="O1084" s="5">
        <v>7.2</v>
      </c>
      <c r="P1084" s="6">
        <v>0.1</v>
      </c>
      <c r="Q1084" s="6">
        <v>0.17143041771186432</v>
      </c>
      <c r="R1084" s="6">
        <v>171.43041771186432</v>
      </c>
      <c r="S1084" s="6">
        <v>0.9</v>
      </c>
      <c r="T1084" s="6">
        <v>7</v>
      </c>
      <c r="U1084" s="7">
        <v>3.4000000000000002E-2</v>
      </c>
      <c r="V1084" s="6">
        <v>4.7</v>
      </c>
      <c r="W1084" s="6">
        <v>7.9</v>
      </c>
      <c r="X1084" s="35">
        <v>219.156869763602</v>
      </c>
      <c r="Y1084" s="35">
        <v>34.963333333333324</v>
      </c>
      <c r="Z1084" s="35">
        <v>2.0936708333333298</v>
      </c>
      <c r="AA1084" s="35">
        <v>7.0650156803237198</v>
      </c>
      <c r="AB1084" s="35">
        <v>0.15505297660309</v>
      </c>
      <c r="AC1084" s="35">
        <v>0.96086835540203397</v>
      </c>
      <c r="AD1084" s="35">
        <v>0.29340898333333298</v>
      </c>
      <c r="AE1084" s="35">
        <v>2.0749611565420598</v>
      </c>
      <c r="AF1084" s="35">
        <v>0.29340898333333298</v>
      </c>
      <c r="AG1084" s="35">
        <v>4.9439110115911497E-2</v>
      </c>
      <c r="AH1084" s="35">
        <v>0.132937850310856</v>
      </c>
      <c r="AI1084" s="35">
        <v>0.52174873333333305</v>
      </c>
      <c r="AJ1084" s="35">
        <v>7.275524000173589</v>
      </c>
      <c r="AK1084" s="35">
        <v>16.1606311204416</v>
      </c>
    </row>
    <row r="1085" spans="1:37" x14ac:dyDescent="0.5">
      <c r="A1085" s="17">
        <v>44818.75</v>
      </c>
      <c r="B1085" s="18">
        <v>44818</v>
      </c>
      <c r="C1085" s="19">
        <f t="shared" si="80"/>
        <v>9</v>
      </c>
      <c r="D1085" s="19">
        <f t="shared" si="81"/>
        <v>18</v>
      </c>
      <c r="E1085" s="19">
        <f t="shared" si="82"/>
        <v>4</v>
      </c>
      <c r="F1085" s="19">
        <v>0</v>
      </c>
      <c r="G1085" s="19">
        <f t="shared" si="83"/>
        <v>0</v>
      </c>
      <c r="H1085" s="5">
        <v>4.4000000000000004</v>
      </c>
      <c r="I1085" s="5">
        <f t="shared" si="84"/>
        <v>0</v>
      </c>
      <c r="J1085" s="5">
        <v>32</v>
      </c>
      <c r="K1085" s="5">
        <v>72</v>
      </c>
      <c r="L1085" s="5">
        <v>66</v>
      </c>
      <c r="M1085" s="5">
        <v>65</v>
      </c>
      <c r="N1085" s="5">
        <v>144</v>
      </c>
      <c r="O1085" s="5">
        <v>8.6999999999999993</v>
      </c>
      <c r="P1085" s="6">
        <v>0.1</v>
      </c>
      <c r="Q1085" s="6">
        <v>0.1792123501</v>
      </c>
      <c r="R1085" s="6">
        <v>179.21235010000001</v>
      </c>
      <c r="S1085" s="6">
        <v>0.5</v>
      </c>
      <c r="T1085" s="6">
        <v>9.1999999999999993</v>
      </c>
      <c r="U1085" s="7">
        <v>3.2000000000000001E-2</v>
      </c>
      <c r="V1085" s="6">
        <v>4.4000000000000004</v>
      </c>
      <c r="W1085" s="6">
        <v>9.6999999999999993</v>
      </c>
      <c r="X1085" s="35">
        <v>226.994524834592</v>
      </c>
      <c r="Y1085" s="35">
        <v>32.216666666666669</v>
      </c>
      <c r="Z1085" s="35">
        <v>1.16349885365854</v>
      </c>
      <c r="AA1085" s="35">
        <v>5.7437788223102304</v>
      </c>
      <c r="AB1085" s="35">
        <v>0.132251806171861</v>
      </c>
      <c r="AC1085" s="35">
        <v>1.01195275004564</v>
      </c>
      <c r="AD1085" s="35">
        <v>0.283352385365854</v>
      </c>
      <c r="AE1085" s="35">
        <v>1.98221949794848</v>
      </c>
      <c r="AF1085" s="35">
        <v>0.283352385365854</v>
      </c>
      <c r="AG1085" s="35">
        <v>1.20115870506966E-2</v>
      </c>
      <c r="AH1085" s="35">
        <v>0.105099331630332</v>
      </c>
      <c r="AI1085" s="35">
        <v>0.61886756097561002</v>
      </c>
      <c r="AJ1085" s="35">
        <v>6.2467527046654538</v>
      </c>
      <c r="AK1085" s="35">
        <v>14.777100153166401</v>
      </c>
    </row>
    <row r="1086" spans="1:37" x14ac:dyDescent="0.5">
      <c r="A1086" s="17">
        <v>44818.791666666664</v>
      </c>
      <c r="B1086" s="18">
        <v>44818</v>
      </c>
      <c r="C1086" s="19">
        <f t="shared" si="80"/>
        <v>9</v>
      </c>
      <c r="D1086" s="19">
        <f t="shared" si="81"/>
        <v>19</v>
      </c>
      <c r="E1086" s="19">
        <f t="shared" si="82"/>
        <v>4</v>
      </c>
      <c r="F1086" s="19">
        <v>0</v>
      </c>
      <c r="G1086" s="19">
        <f t="shared" si="83"/>
        <v>0</v>
      </c>
      <c r="H1086" s="5">
        <v>4.4000000000000004</v>
      </c>
      <c r="I1086" s="5">
        <f t="shared" si="84"/>
        <v>0</v>
      </c>
      <c r="J1086" s="5">
        <v>32</v>
      </c>
      <c r="K1086" s="5">
        <v>72</v>
      </c>
      <c r="L1086" s="5">
        <v>65</v>
      </c>
      <c r="M1086" s="5">
        <v>63</v>
      </c>
      <c r="N1086" s="5">
        <v>142</v>
      </c>
      <c r="O1086" s="5">
        <v>6.5</v>
      </c>
      <c r="P1086" s="6">
        <v>0.1</v>
      </c>
      <c r="Q1086" s="6">
        <v>0.18631966734426231</v>
      </c>
      <c r="R1086" s="6">
        <v>186.31966734426231</v>
      </c>
      <c r="S1086" s="6">
        <v>0.6</v>
      </c>
      <c r="T1086" s="6">
        <v>13.5</v>
      </c>
      <c r="U1086" s="7">
        <v>2.7E-2</v>
      </c>
      <c r="V1086" s="6">
        <v>4.7</v>
      </c>
      <c r="W1086" s="6">
        <v>14.1</v>
      </c>
      <c r="X1086" s="35">
        <v>247.101756881813</v>
      </c>
      <c r="Y1086" s="35">
        <v>26.98833333333334</v>
      </c>
      <c r="Z1086" s="35">
        <v>2.8377356666666702</v>
      </c>
      <c r="AA1086" s="35">
        <v>9.0692888214466407</v>
      </c>
      <c r="AB1086" s="35">
        <v>0.166328735393941</v>
      </c>
      <c r="AC1086" s="35">
        <v>1.92556092880445</v>
      </c>
      <c r="AD1086" s="35">
        <v>0.54331050000000003</v>
      </c>
      <c r="AE1086" s="35">
        <v>2.1227673286604398</v>
      </c>
      <c r="AF1086" s="35">
        <v>0.54331050000000003</v>
      </c>
      <c r="AG1086" s="35">
        <v>0.13322386055496999</v>
      </c>
      <c r="AH1086" s="35">
        <v>0.17399106886657101</v>
      </c>
      <c r="AI1086" s="35">
        <v>0.90555825000000001</v>
      </c>
      <c r="AJ1086" s="35">
        <v>9.9988637684060215</v>
      </c>
      <c r="AK1086" s="35">
        <v>22.553403164500214</v>
      </c>
    </row>
    <row r="1087" spans="1:37" x14ac:dyDescent="0.5">
      <c r="A1087" s="17">
        <v>44818.833333333336</v>
      </c>
      <c r="B1087" s="18">
        <v>44818</v>
      </c>
      <c r="C1087" s="19">
        <f t="shared" si="80"/>
        <v>9</v>
      </c>
      <c r="D1087" s="19">
        <f t="shared" si="81"/>
        <v>20</v>
      </c>
      <c r="E1087" s="19">
        <f t="shared" si="82"/>
        <v>4</v>
      </c>
      <c r="F1087" s="19">
        <v>0</v>
      </c>
      <c r="G1087" s="19">
        <f t="shared" si="83"/>
        <v>0</v>
      </c>
      <c r="H1087" s="5">
        <v>4.4000000000000004</v>
      </c>
      <c r="I1087" s="5">
        <f t="shared" si="84"/>
        <v>0</v>
      </c>
      <c r="J1087" s="5">
        <v>32</v>
      </c>
      <c r="K1087" s="5">
        <v>72</v>
      </c>
      <c r="L1087" s="5">
        <v>64</v>
      </c>
      <c r="M1087" s="5">
        <v>67</v>
      </c>
      <c r="N1087" s="5">
        <v>126</v>
      </c>
      <c r="O1087" s="5">
        <v>6.3</v>
      </c>
      <c r="P1087" s="6">
        <v>0.2</v>
      </c>
      <c r="Q1087" s="6">
        <v>0.27817764764406777</v>
      </c>
      <c r="R1087" s="6">
        <v>278.17764764406775</v>
      </c>
      <c r="S1087" s="6">
        <v>1.5</v>
      </c>
      <c r="T1087" s="6">
        <v>19.3</v>
      </c>
      <c r="U1087" s="7">
        <v>1.7000000000000001E-2</v>
      </c>
      <c r="V1087" s="6">
        <v>6.2</v>
      </c>
      <c r="W1087" s="6">
        <v>20.8</v>
      </c>
      <c r="X1087" s="35">
        <v>402.64381263933302</v>
      </c>
      <c r="Y1087" s="35">
        <v>16.903333333333329</v>
      </c>
      <c r="Z1087" s="35">
        <v>4.0210247499999996</v>
      </c>
      <c r="AA1087" s="35">
        <v>15.291525037936299</v>
      </c>
      <c r="AB1087" s="35">
        <v>0.125398340844427</v>
      </c>
      <c r="AC1087" s="35">
        <v>5.9607360391479602</v>
      </c>
      <c r="AD1087" s="35">
        <v>1.1102993999999999</v>
      </c>
      <c r="AE1087" s="35">
        <v>2.8769890478972</v>
      </c>
      <c r="AF1087" s="35">
        <v>1.1102993999999999</v>
      </c>
      <c r="AG1087" s="35">
        <v>0.35283688092729198</v>
      </c>
      <c r="AH1087" s="35">
        <v>0.31866542324246799</v>
      </c>
      <c r="AI1087" s="35">
        <v>1.4867840000000001</v>
      </c>
      <c r="AJ1087" s="35">
        <v>17.818547715481813</v>
      </c>
      <c r="AK1087" s="35">
        <v>41.494005659755494</v>
      </c>
    </row>
    <row r="1088" spans="1:37" x14ac:dyDescent="0.5">
      <c r="A1088" s="17">
        <v>44818.875</v>
      </c>
      <c r="B1088" s="18">
        <v>44818</v>
      </c>
      <c r="C1088" s="19">
        <f t="shared" si="80"/>
        <v>9</v>
      </c>
      <c r="D1088" s="19">
        <f t="shared" si="81"/>
        <v>21</v>
      </c>
      <c r="E1088" s="19">
        <f t="shared" si="82"/>
        <v>4</v>
      </c>
      <c r="F1088" s="19">
        <v>0</v>
      </c>
      <c r="G1088" s="19">
        <f t="shared" si="83"/>
        <v>0</v>
      </c>
      <c r="H1088" s="5">
        <v>4.4000000000000004</v>
      </c>
      <c r="I1088" s="5">
        <f t="shared" si="84"/>
        <v>0</v>
      </c>
      <c r="J1088" s="5">
        <v>32</v>
      </c>
      <c r="K1088" s="5">
        <v>72</v>
      </c>
      <c r="L1088" s="5">
        <v>63</v>
      </c>
      <c r="M1088" s="5">
        <v>71</v>
      </c>
      <c r="N1088" s="5">
        <v>134</v>
      </c>
      <c r="O1088" s="5">
        <v>5.0999999999999996</v>
      </c>
      <c r="P1088" s="6">
        <v>0.2</v>
      </c>
      <c r="Q1088" s="6">
        <v>0.27973623641666667</v>
      </c>
      <c r="R1088" s="6">
        <v>279.73623641666666</v>
      </c>
      <c r="S1088" s="6">
        <v>1.5</v>
      </c>
      <c r="T1088" s="6">
        <v>16.600000000000001</v>
      </c>
      <c r="U1088" s="7">
        <v>1.4E-2</v>
      </c>
      <c r="V1088" s="6">
        <v>6.3</v>
      </c>
      <c r="W1088" s="6">
        <v>18.100000000000001</v>
      </c>
      <c r="X1088" s="35">
        <v>404.59747909836199</v>
      </c>
      <c r="Y1088" s="35">
        <v>13.653333333333334</v>
      </c>
      <c r="Z1088" s="35">
        <v>3.1102933333333298</v>
      </c>
      <c r="AA1088" s="35">
        <v>13.884951947395001</v>
      </c>
      <c r="AB1088" s="35">
        <v>0.197660444536328</v>
      </c>
      <c r="AC1088" s="35">
        <v>3.6376575513337199</v>
      </c>
      <c r="AD1088" s="35">
        <v>0.90718256666666697</v>
      </c>
      <c r="AE1088" s="35">
        <v>2.6236156542056102</v>
      </c>
      <c r="AF1088" s="35">
        <v>0.90718256666666697</v>
      </c>
      <c r="AG1088" s="35">
        <v>0.29790070249385298</v>
      </c>
      <c r="AH1088" s="35">
        <v>0.36945389765662401</v>
      </c>
      <c r="AI1088" s="35">
        <v>1.2816365833333301</v>
      </c>
      <c r="AJ1088" s="35">
        <v>13.896403210477017</v>
      </c>
      <c r="AK1088" s="35">
        <v>33.371838768634504</v>
      </c>
    </row>
    <row r="1089" spans="1:37" x14ac:dyDescent="0.5">
      <c r="A1089" s="17">
        <v>44818.916666666664</v>
      </c>
      <c r="B1089" s="18">
        <v>44818</v>
      </c>
      <c r="C1089" s="19">
        <f t="shared" si="80"/>
        <v>9</v>
      </c>
      <c r="D1089" s="19">
        <f t="shared" si="81"/>
        <v>22</v>
      </c>
      <c r="E1089" s="19">
        <f t="shared" si="82"/>
        <v>4</v>
      </c>
      <c r="F1089" s="19">
        <v>0</v>
      </c>
      <c r="G1089" s="19">
        <f t="shared" si="83"/>
        <v>0</v>
      </c>
      <c r="H1089" s="5">
        <v>4.4000000000000004</v>
      </c>
      <c r="I1089" s="5">
        <f t="shared" si="84"/>
        <v>0</v>
      </c>
      <c r="J1089" s="5">
        <v>32</v>
      </c>
      <c r="K1089" s="5">
        <v>72</v>
      </c>
      <c r="L1089" s="5">
        <v>62</v>
      </c>
      <c r="M1089" s="5">
        <v>71</v>
      </c>
      <c r="N1089" s="5">
        <v>122</v>
      </c>
      <c r="O1089" s="5">
        <v>5.5</v>
      </c>
      <c r="P1089" s="6">
        <v>0.2</v>
      </c>
      <c r="Q1089" s="6">
        <v>0.21958905218032787</v>
      </c>
      <c r="R1089" s="6">
        <v>219.58905218032788</v>
      </c>
      <c r="S1089" s="6">
        <v>0.6</v>
      </c>
      <c r="T1089" s="6">
        <v>13</v>
      </c>
      <c r="U1089" s="7">
        <v>1.7999999999999999E-2</v>
      </c>
      <c r="V1089" s="6">
        <v>5.8</v>
      </c>
      <c r="W1089" s="6">
        <v>13.6</v>
      </c>
      <c r="X1089" s="35">
        <v>308.359513783095</v>
      </c>
      <c r="Y1089" s="35">
        <v>18.303333333333327</v>
      </c>
      <c r="Z1089" s="35">
        <v>3.2676421052631599</v>
      </c>
      <c r="AA1089" s="35">
        <v>12.0089529590288</v>
      </c>
      <c r="AB1089" s="35">
        <v>0.16087488392507199</v>
      </c>
      <c r="AC1089" s="35">
        <v>2.7914837035016999</v>
      </c>
      <c r="AD1089" s="35">
        <v>0.81046031578947397</v>
      </c>
      <c r="AE1089" s="35">
        <v>2.80899317511067</v>
      </c>
      <c r="AF1089" s="35">
        <v>0.81046031578947397</v>
      </c>
      <c r="AG1089" s="35">
        <v>0.26941413861312902</v>
      </c>
      <c r="AH1089" s="35">
        <v>0.30011460142465202</v>
      </c>
      <c r="AI1089" s="35">
        <v>1.20264254385965</v>
      </c>
      <c r="AJ1089" s="35">
        <v>13.084360529951654</v>
      </c>
      <c r="AK1089" s="35">
        <v>30.974643675956006</v>
      </c>
    </row>
    <row r="1090" spans="1:37" x14ac:dyDescent="0.5">
      <c r="A1090" s="17">
        <v>44818.958333333336</v>
      </c>
      <c r="B1090" s="18">
        <v>44818</v>
      </c>
      <c r="C1090" s="19">
        <f t="shared" si="80"/>
        <v>9</v>
      </c>
      <c r="D1090" s="19">
        <f t="shared" si="81"/>
        <v>23</v>
      </c>
      <c r="E1090" s="19">
        <f t="shared" si="82"/>
        <v>4</v>
      </c>
      <c r="F1090" s="19">
        <v>0</v>
      </c>
      <c r="G1090" s="19">
        <f t="shared" si="83"/>
        <v>0</v>
      </c>
      <c r="H1090" s="5">
        <v>4.4000000000000004</v>
      </c>
      <c r="I1090" s="5">
        <f t="shared" si="84"/>
        <v>0</v>
      </c>
      <c r="J1090" s="5">
        <v>32</v>
      </c>
      <c r="K1090" s="5">
        <v>72</v>
      </c>
      <c r="L1090" s="5">
        <v>62</v>
      </c>
      <c r="M1090" s="5">
        <v>69</v>
      </c>
      <c r="N1090" s="5">
        <v>138</v>
      </c>
      <c r="O1090" s="5">
        <v>3.6</v>
      </c>
      <c r="P1090" s="6">
        <v>0.2</v>
      </c>
      <c r="Q1090" s="6">
        <v>0.23206094964406782</v>
      </c>
      <c r="R1090" s="6">
        <v>232.06094964406782</v>
      </c>
      <c r="S1090" s="6">
        <v>1.3</v>
      </c>
      <c r="T1090" s="6">
        <v>17.5</v>
      </c>
      <c r="U1090" s="7">
        <v>1.7000000000000001E-2</v>
      </c>
      <c r="V1090" s="6">
        <v>6.4</v>
      </c>
      <c r="W1090" s="6">
        <v>18.8</v>
      </c>
      <c r="X1090" s="35">
        <v>333.599395575779</v>
      </c>
      <c r="Y1090" s="35">
        <v>17.629999999999995</v>
      </c>
      <c r="Z1090" s="35">
        <v>3.1782906976744201</v>
      </c>
      <c r="AA1090" s="35">
        <v>11.9040972932915</v>
      </c>
      <c r="AB1090" s="35">
        <v>0.14470695809513001</v>
      </c>
      <c r="AC1090" s="35">
        <v>2.5121302432689299</v>
      </c>
      <c r="AD1090" s="35">
        <v>0.81676948837209296</v>
      </c>
      <c r="AE1090" s="35">
        <v>2.9648289773962202</v>
      </c>
      <c r="AF1090" s="35">
        <v>0.81676948837209296</v>
      </c>
      <c r="AG1090" s="35">
        <v>0.34638231185826002</v>
      </c>
      <c r="AH1090" s="35">
        <v>0.29595795936071501</v>
      </c>
      <c r="AI1090" s="35">
        <v>1.44037279069767</v>
      </c>
      <c r="AJ1090" s="35">
        <v>13.366248553836799</v>
      </c>
      <c r="AK1090" s="35">
        <v>32.417072236875214</v>
      </c>
    </row>
    <row r="1091" spans="1:37" x14ac:dyDescent="0.5">
      <c r="A1091" s="17">
        <v>44819</v>
      </c>
      <c r="B1091" s="18">
        <v>44819</v>
      </c>
      <c r="C1091" s="19">
        <f t="shared" si="80"/>
        <v>9</v>
      </c>
      <c r="D1091" s="19">
        <f t="shared" si="81"/>
        <v>0</v>
      </c>
      <c r="E1091" s="19">
        <f t="shared" si="82"/>
        <v>5</v>
      </c>
      <c r="F1091" s="19">
        <v>0</v>
      </c>
      <c r="G1091" s="19">
        <f t="shared" si="83"/>
        <v>0</v>
      </c>
      <c r="H1091" s="5">
        <v>4.7</v>
      </c>
      <c r="I1091" s="5">
        <f t="shared" si="84"/>
        <v>0</v>
      </c>
      <c r="J1091" s="5">
        <v>45</v>
      </c>
      <c r="K1091" s="5">
        <v>76</v>
      </c>
      <c r="L1091" s="5">
        <v>62</v>
      </c>
      <c r="M1091" s="5">
        <v>69</v>
      </c>
      <c r="N1091" s="5">
        <v>133</v>
      </c>
      <c r="O1091" s="5">
        <v>2.4</v>
      </c>
      <c r="P1091" s="6">
        <v>0.1</v>
      </c>
      <c r="Q1091" s="6">
        <v>0.13860244988333337</v>
      </c>
      <c r="R1091" s="6">
        <v>138.60244988333338</v>
      </c>
      <c r="S1091" s="6">
        <v>0.3</v>
      </c>
      <c r="T1091" s="6">
        <v>10</v>
      </c>
      <c r="U1091" s="7">
        <v>2.1999999999999999E-2</v>
      </c>
      <c r="V1091" s="6">
        <v>5.3</v>
      </c>
      <c r="W1091" s="6">
        <v>10.3</v>
      </c>
      <c r="X1091" s="35">
        <v>217.95335027452199</v>
      </c>
      <c r="Y1091" s="35">
        <v>22.900000000000013</v>
      </c>
      <c r="Z1091" s="35">
        <v>2.8159554999999998</v>
      </c>
      <c r="AA1091" s="35">
        <v>10.087812341932199</v>
      </c>
      <c r="AB1091" s="35">
        <v>0.14804401527311201</v>
      </c>
      <c r="AC1091" s="35">
        <v>1.56870926885435</v>
      </c>
      <c r="AD1091" s="35">
        <v>0.58109756666666701</v>
      </c>
      <c r="AE1091" s="35">
        <v>2.40596008566978</v>
      </c>
      <c r="AF1091" s="35">
        <v>0.58109756666666701</v>
      </c>
      <c r="AG1091" s="35">
        <v>0.18337453459782199</v>
      </c>
      <c r="AH1091" s="35">
        <v>0.202010631276901</v>
      </c>
      <c r="AI1091" s="35">
        <v>0.90038996666666704</v>
      </c>
      <c r="AJ1091" s="35">
        <v>9.979042699187195</v>
      </c>
      <c r="AK1091" s="35">
        <v>23.151970576897043</v>
      </c>
    </row>
    <row r="1092" spans="1:37" x14ac:dyDescent="0.5">
      <c r="A1092" s="17">
        <v>44819.041666666664</v>
      </c>
      <c r="B1092" s="18">
        <v>44819</v>
      </c>
      <c r="C1092" s="19">
        <f t="shared" si="80"/>
        <v>9</v>
      </c>
      <c r="D1092" s="19">
        <f t="shared" si="81"/>
        <v>1</v>
      </c>
      <c r="E1092" s="19">
        <f t="shared" si="82"/>
        <v>5</v>
      </c>
      <c r="F1092" s="19">
        <v>0</v>
      </c>
      <c r="G1092" s="19">
        <f t="shared" si="83"/>
        <v>0</v>
      </c>
      <c r="H1092" s="5">
        <v>4.7</v>
      </c>
      <c r="I1092" s="5">
        <f t="shared" si="84"/>
        <v>0</v>
      </c>
      <c r="J1092" s="5">
        <v>45</v>
      </c>
      <c r="K1092" s="5">
        <v>76</v>
      </c>
      <c r="L1092" s="5">
        <v>61</v>
      </c>
      <c r="M1092" s="5">
        <v>70</v>
      </c>
      <c r="N1092" s="5">
        <v>100</v>
      </c>
      <c r="O1092" s="5">
        <v>4.8</v>
      </c>
      <c r="P1092" s="6">
        <v>0.2</v>
      </c>
      <c r="Q1092" s="6">
        <v>0.19175143277049181</v>
      </c>
      <c r="R1092" s="6">
        <v>191.75143277049182</v>
      </c>
      <c r="S1092" s="6">
        <v>0.9</v>
      </c>
      <c r="T1092" s="6">
        <v>13</v>
      </c>
      <c r="U1092" s="7">
        <v>1.4999999999999999E-2</v>
      </c>
      <c r="V1092" s="6">
        <v>5.7</v>
      </c>
      <c r="W1092" s="6">
        <v>13.9</v>
      </c>
      <c r="X1092" s="35">
        <v>260.618956548992</v>
      </c>
      <c r="Y1092" s="35">
        <v>16.303333333333338</v>
      </c>
      <c r="Z1092" s="35">
        <v>3.7116647500000002</v>
      </c>
      <c r="AA1092" s="35">
        <v>13.898400986342899</v>
      </c>
      <c r="AB1092" s="35">
        <v>0.166550195368144</v>
      </c>
      <c r="AC1092" s="35">
        <v>3.10710823258492</v>
      </c>
      <c r="AD1092" s="35">
        <v>1.147044025</v>
      </c>
      <c r="AE1092" s="35">
        <v>3.54175219042056</v>
      </c>
      <c r="AF1092" s="35">
        <v>1.147044025</v>
      </c>
      <c r="AG1092" s="35">
        <v>0.50628801369862997</v>
      </c>
      <c r="AH1092" s="35">
        <v>0.31087112625537999</v>
      </c>
      <c r="AI1092" s="35">
        <v>1.6471152499999999</v>
      </c>
      <c r="AJ1092" s="35">
        <v>15.710999329230649</v>
      </c>
      <c r="AK1092" s="35">
        <v>39.241034176756834</v>
      </c>
    </row>
    <row r="1093" spans="1:37" x14ac:dyDescent="0.5">
      <c r="A1093" s="17">
        <v>44819.083333333336</v>
      </c>
      <c r="B1093" s="18">
        <v>44819</v>
      </c>
      <c r="C1093" s="19">
        <f t="shared" si="80"/>
        <v>9</v>
      </c>
      <c r="D1093" s="19">
        <f t="shared" si="81"/>
        <v>2</v>
      </c>
      <c r="E1093" s="19">
        <f t="shared" si="82"/>
        <v>5</v>
      </c>
      <c r="F1093" s="19">
        <v>0</v>
      </c>
      <c r="G1093" s="19">
        <f t="shared" si="83"/>
        <v>0</v>
      </c>
      <c r="H1093" s="5">
        <v>4.7</v>
      </c>
      <c r="I1093" s="5">
        <f t="shared" si="84"/>
        <v>0</v>
      </c>
      <c r="J1093" s="5">
        <v>45</v>
      </c>
      <c r="K1093" s="5">
        <v>76</v>
      </c>
      <c r="L1093" s="5">
        <v>61</v>
      </c>
      <c r="M1093" s="5">
        <v>74</v>
      </c>
      <c r="N1093" s="5">
        <v>133</v>
      </c>
      <c r="O1093" s="5">
        <v>4</v>
      </c>
      <c r="P1093" s="6">
        <v>0.2</v>
      </c>
      <c r="Q1093" s="6">
        <v>0.22211807059322039</v>
      </c>
      <c r="R1093" s="6">
        <v>222.11807059322038</v>
      </c>
      <c r="S1093" s="6">
        <v>1</v>
      </c>
      <c r="T1093" s="6">
        <v>13.4</v>
      </c>
      <c r="U1093" s="7">
        <v>1.2E-2</v>
      </c>
      <c r="V1093" s="6">
        <v>5.7</v>
      </c>
      <c r="W1093" s="6">
        <v>14.4</v>
      </c>
      <c r="X1093" s="35">
        <v>274.16471845463298</v>
      </c>
      <c r="Y1093" s="35">
        <v>12.225000000000001</v>
      </c>
      <c r="Z1093" s="35">
        <v>3.4972051666666699</v>
      </c>
      <c r="AA1093" s="35">
        <v>15.603787303996</v>
      </c>
      <c r="AB1093" s="35">
        <v>0.19428503544738701</v>
      </c>
      <c r="AC1093" s="35">
        <v>6.1150670696603298</v>
      </c>
      <c r="AD1093" s="35">
        <v>0.94876835000000004</v>
      </c>
      <c r="AE1093" s="35">
        <v>2.9385358255451699</v>
      </c>
      <c r="AF1093" s="35">
        <v>0.94876835000000004</v>
      </c>
      <c r="AG1093" s="35">
        <v>0.34050426765015801</v>
      </c>
      <c r="AH1093" s="35">
        <v>0.27990047824007702</v>
      </c>
      <c r="AI1093" s="35">
        <v>1.33882305</v>
      </c>
      <c r="AJ1093" s="35">
        <v>16.964279417353318</v>
      </c>
      <c r="AK1093" s="35">
        <v>39.514059930777108</v>
      </c>
    </row>
    <row r="1094" spans="1:37" x14ac:dyDescent="0.5">
      <c r="A1094" s="17">
        <v>44819.125</v>
      </c>
      <c r="B1094" s="18">
        <v>44819</v>
      </c>
      <c r="C1094" s="19">
        <f t="shared" si="80"/>
        <v>9</v>
      </c>
      <c r="D1094" s="19">
        <f t="shared" si="81"/>
        <v>3</v>
      </c>
      <c r="E1094" s="19">
        <f t="shared" si="82"/>
        <v>5</v>
      </c>
      <c r="F1094" s="19">
        <v>0</v>
      </c>
      <c r="G1094" s="19">
        <f t="shared" si="83"/>
        <v>0</v>
      </c>
      <c r="H1094" s="5">
        <v>4.7</v>
      </c>
      <c r="I1094" s="5">
        <f t="shared" si="84"/>
        <v>0</v>
      </c>
      <c r="J1094" s="5">
        <v>45</v>
      </c>
      <c r="K1094" s="5">
        <v>76</v>
      </c>
      <c r="L1094" s="5">
        <v>60</v>
      </c>
      <c r="M1094" s="5">
        <v>75</v>
      </c>
      <c r="N1094" s="5">
        <v>111</v>
      </c>
      <c r="O1094" s="5">
        <v>4.3</v>
      </c>
      <c r="P1094" s="6">
        <v>0.1</v>
      </c>
      <c r="Q1094" s="6">
        <v>0.19691599519999997</v>
      </c>
      <c r="R1094" s="6">
        <v>196.91599519999997</v>
      </c>
      <c r="S1094" s="6">
        <v>1.1000000000000001</v>
      </c>
      <c r="T1094" s="6">
        <v>11.8</v>
      </c>
      <c r="U1094" s="7">
        <v>1.2999999999999999E-2</v>
      </c>
      <c r="V1094" s="6">
        <v>5.8</v>
      </c>
      <c r="W1094" s="6">
        <v>12.9</v>
      </c>
      <c r="X1094" s="35">
        <v>256.88277936963698</v>
      </c>
      <c r="Y1094" s="35">
        <v>12.699999999999998</v>
      </c>
      <c r="Z1094" s="35">
        <v>3.69287843137255</v>
      </c>
      <c r="AA1094" s="35">
        <v>16.5884376208754</v>
      </c>
      <c r="AB1094" s="35">
        <v>0.16278602611689499</v>
      </c>
      <c r="AC1094" s="35">
        <v>6.3293458408118601</v>
      </c>
      <c r="AD1094" s="35">
        <v>1.0640192745098001</v>
      </c>
      <c r="AE1094" s="35">
        <v>2.85662474803005</v>
      </c>
      <c r="AF1094" s="35">
        <v>1.0640192745098001</v>
      </c>
      <c r="AG1094" s="35">
        <v>0.28000512407281097</v>
      </c>
      <c r="AH1094" s="35">
        <v>0.28027450980392199</v>
      </c>
      <c r="AI1094" s="35">
        <v>1.45373137254902</v>
      </c>
      <c r="AJ1094" s="35">
        <v>17.464449505419744</v>
      </c>
      <c r="AK1094" s="35">
        <v>40.27824784502431</v>
      </c>
    </row>
    <row r="1095" spans="1:37" x14ac:dyDescent="0.5">
      <c r="A1095" s="17">
        <v>44819.166666666664</v>
      </c>
      <c r="B1095" s="18">
        <v>44819</v>
      </c>
      <c r="C1095" s="19">
        <f t="shared" si="80"/>
        <v>9</v>
      </c>
      <c r="D1095" s="19">
        <f t="shared" si="81"/>
        <v>4</v>
      </c>
      <c r="E1095" s="19">
        <f t="shared" si="82"/>
        <v>5</v>
      </c>
      <c r="F1095" s="19">
        <v>0</v>
      </c>
      <c r="G1095" s="19">
        <f t="shared" si="83"/>
        <v>0</v>
      </c>
      <c r="H1095" s="5">
        <v>4.7</v>
      </c>
      <c r="I1095" s="5">
        <f t="shared" si="84"/>
        <v>0</v>
      </c>
      <c r="J1095" s="5">
        <v>45</v>
      </c>
      <c r="K1095" s="5">
        <v>76</v>
      </c>
      <c r="L1095" s="5">
        <v>60</v>
      </c>
      <c r="M1095" s="5">
        <v>74</v>
      </c>
      <c r="N1095" s="5">
        <v>115</v>
      </c>
      <c r="O1095" s="5">
        <v>3.3</v>
      </c>
      <c r="P1095" s="6">
        <v>0.2</v>
      </c>
      <c r="Q1095" s="6">
        <v>0.21337990763934428</v>
      </c>
      <c r="R1095" s="6">
        <v>213.37990763934428</v>
      </c>
      <c r="U1095" s="7">
        <v>1.4E-2</v>
      </c>
      <c r="V1095" s="6">
        <v>5.8</v>
      </c>
      <c r="X1095" s="35">
        <v>269.49168938026003</v>
      </c>
      <c r="Y1095" s="35">
        <v>14.165000000000001</v>
      </c>
      <c r="Z1095" s="35">
        <v>2.8654542857142902</v>
      </c>
      <c r="AA1095" s="35">
        <v>10.8021775417299</v>
      </c>
      <c r="AB1095" s="35">
        <v>0.14293507550399701</v>
      </c>
      <c r="AC1095" s="35">
        <v>1.7915591037796801</v>
      </c>
      <c r="AD1095" s="35">
        <v>0.83613271428571401</v>
      </c>
      <c r="AE1095" s="35">
        <v>3.2728241226397099</v>
      </c>
      <c r="AF1095" s="35">
        <v>0.83613271428571401</v>
      </c>
      <c r="AG1095" s="35">
        <v>0.33228377884346599</v>
      </c>
      <c r="AH1095" s="35">
        <v>0.223579097004656</v>
      </c>
      <c r="AI1095" s="35">
        <v>1.16923555102041</v>
      </c>
      <c r="AJ1095" s="35">
        <v>11.883160204948396</v>
      </c>
      <c r="AK1095" s="35">
        <v>29.869199633486211</v>
      </c>
    </row>
    <row r="1096" spans="1:37" x14ac:dyDescent="0.5">
      <c r="A1096" s="17">
        <v>44819.208333333336</v>
      </c>
      <c r="B1096" s="18">
        <v>44819</v>
      </c>
      <c r="C1096" s="19">
        <f t="shared" si="80"/>
        <v>9</v>
      </c>
      <c r="D1096" s="19">
        <f t="shared" si="81"/>
        <v>5</v>
      </c>
      <c r="E1096" s="19">
        <f t="shared" si="82"/>
        <v>5</v>
      </c>
      <c r="F1096" s="19">
        <v>0</v>
      </c>
      <c r="G1096" s="19">
        <f t="shared" si="83"/>
        <v>0</v>
      </c>
      <c r="H1096" s="5">
        <v>4.7</v>
      </c>
      <c r="I1096" s="5">
        <f t="shared" si="84"/>
        <v>0</v>
      </c>
      <c r="J1096" s="5">
        <v>45</v>
      </c>
      <c r="K1096" s="5">
        <v>76</v>
      </c>
      <c r="L1096" s="5">
        <v>60</v>
      </c>
      <c r="M1096" s="5">
        <v>75</v>
      </c>
      <c r="N1096" s="5">
        <v>132</v>
      </c>
      <c r="O1096" s="5">
        <v>3.9</v>
      </c>
      <c r="P1096" s="6">
        <v>0.3</v>
      </c>
      <c r="Q1096" s="6">
        <v>0.36334315911864418</v>
      </c>
      <c r="R1096" s="6">
        <v>363.34315911864417</v>
      </c>
      <c r="S1096" s="6">
        <v>4.4000000000000004</v>
      </c>
      <c r="T1096" s="6">
        <v>18.8</v>
      </c>
      <c r="U1096" s="7">
        <v>7.0000000000000001E-3</v>
      </c>
      <c r="V1096" s="6">
        <v>7.1</v>
      </c>
      <c r="W1096" s="6">
        <v>23.200000000000003</v>
      </c>
      <c r="X1096" s="35">
        <v>452.452935765804</v>
      </c>
      <c r="Y1096" s="35">
        <v>7.3083333333333336</v>
      </c>
      <c r="Z1096" s="35">
        <v>3.7781258333333301</v>
      </c>
      <c r="AA1096" s="35">
        <v>13.979140111279699</v>
      </c>
      <c r="AB1096" s="35">
        <v>0.16927940832044699</v>
      </c>
      <c r="AC1096" s="35">
        <v>3.34023258491652</v>
      </c>
      <c r="AD1096" s="35">
        <v>1.4506428333333301</v>
      </c>
      <c r="AE1096" s="35">
        <v>2.93464826713396</v>
      </c>
      <c r="AF1096" s="35">
        <v>1.4506428333333301</v>
      </c>
      <c r="AG1096" s="35">
        <v>0.47359634703196302</v>
      </c>
      <c r="AH1096" s="35">
        <v>0.34682639885222399</v>
      </c>
      <c r="AI1096" s="35">
        <v>1.9832716666666701</v>
      </c>
      <c r="AJ1096" s="35">
        <v>15.710095129909513</v>
      </c>
      <c r="AK1096" s="35">
        <v>40.194050888130327</v>
      </c>
    </row>
    <row r="1097" spans="1:37" x14ac:dyDescent="0.5">
      <c r="A1097" s="17">
        <v>44819.25</v>
      </c>
      <c r="B1097" s="18">
        <v>44819</v>
      </c>
      <c r="C1097" s="19">
        <f t="shared" si="80"/>
        <v>9</v>
      </c>
      <c r="D1097" s="19">
        <f t="shared" si="81"/>
        <v>6</v>
      </c>
      <c r="E1097" s="19">
        <f t="shared" si="82"/>
        <v>5</v>
      </c>
      <c r="F1097" s="19">
        <v>0</v>
      </c>
      <c r="G1097" s="19">
        <f t="shared" si="83"/>
        <v>0</v>
      </c>
      <c r="H1097" s="5">
        <v>4.7</v>
      </c>
      <c r="I1097" s="5">
        <f t="shared" si="84"/>
        <v>0</v>
      </c>
      <c r="J1097" s="5">
        <v>45</v>
      </c>
      <c r="K1097" s="5">
        <v>76</v>
      </c>
      <c r="L1097" s="5">
        <v>59</v>
      </c>
      <c r="M1097" s="5">
        <v>74</v>
      </c>
      <c r="N1097" s="5">
        <v>99</v>
      </c>
      <c r="O1097" s="5">
        <v>3.2</v>
      </c>
      <c r="P1097" s="6">
        <v>0.3</v>
      </c>
      <c r="Q1097" s="6">
        <v>0.37051989578333333</v>
      </c>
      <c r="R1097" s="6">
        <v>370.51989578333331</v>
      </c>
      <c r="S1097" s="6">
        <v>8.5</v>
      </c>
      <c r="T1097" s="6">
        <v>22.5</v>
      </c>
      <c r="U1097" s="7">
        <v>6.0000000000000001E-3</v>
      </c>
      <c r="V1097" s="6">
        <v>7.3</v>
      </c>
      <c r="W1097" s="6">
        <v>31</v>
      </c>
      <c r="X1097" s="35">
        <v>544.31091496439501</v>
      </c>
      <c r="Z1097" s="35">
        <v>3.5689899999999999</v>
      </c>
      <c r="AA1097" s="35">
        <v>15.603852427921099</v>
      </c>
      <c r="AB1097" s="35">
        <v>0.16079549094085799</v>
      </c>
      <c r="AC1097" s="35">
        <v>2.8684828727691398</v>
      </c>
      <c r="AD1097" s="35">
        <v>1.8412465</v>
      </c>
      <c r="AE1097" s="35">
        <v>3.3320159170560699</v>
      </c>
      <c r="AF1097" s="35">
        <v>1.8412465</v>
      </c>
      <c r="AG1097" s="35">
        <v>0.49471688619599602</v>
      </c>
      <c r="AH1097" s="35">
        <v>0.33869142754662801</v>
      </c>
      <c r="AI1097" s="35">
        <v>2.2474732500000001</v>
      </c>
      <c r="AJ1097" s="35">
        <v>16.208749720172488</v>
      </c>
      <c r="AK1097" s="35">
        <v>43.011887234772999</v>
      </c>
    </row>
    <row r="1098" spans="1:37" x14ac:dyDescent="0.5">
      <c r="A1098" s="17">
        <v>44819.291666666664</v>
      </c>
      <c r="B1098" s="18">
        <v>44819</v>
      </c>
      <c r="C1098" s="19">
        <f t="shared" si="80"/>
        <v>9</v>
      </c>
      <c r="D1098" s="19">
        <f t="shared" si="81"/>
        <v>7</v>
      </c>
      <c r="E1098" s="19">
        <f t="shared" si="82"/>
        <v>5</v>
      </c>
      <c r="F1098" s="19">
        <v>0</v>
      </c>
      <c r="G1098" s="19">
        <f t="shared" si="83"/>
        <v>0</v>
      </c>
      <c r="H1098" s="5">
        <v>4.7</v>
      </c>
      <c r="I1098" s="5">
        <f t="shared" si="84"/>
        <v>0</v>
      </c>
      <c r="J1098" s="5">
        <v>45</v>
      </c>
      <c r="K1098" s="5">
        <v>76</v>
      </c>
      <c r="L1098" s="5">
        <v>59</v>
      </c>
      <c r="M1098" s="5">
        <v>74</v>
      </c>
      <c r="N1098" s="5">
        <v>95</v>
      </c>
      <c r="O1098" s="5">
        <v>2.4</v>
      </c>
      <c r="P1098" s="6">
        <v>0.3</v>
      </c>
      <c r="Q1098" s="6">
        <v>0.34939381798360641</v>
      </c>
      <c r="R1098" s="6">
        <v>349.39381798360643</v>
      </c>
      <c r="S1098" s="6">
        <v>10.7</v>
      </c>
      <c r="T1098" s="6">
        <v>19.100000000000001</v>
      </c>
      <c r="U1098" s="7">
        <v>1.0999999999999999E-2</v>
      </c>
      <c r="V1098" s="6">
        <v>8</v>
      </c>
      <c r="W1098" s="6">
        <v>29.8</v>
      </c>
      <c r="X1098" s="35">
        <v>535.972196364708</v>
      </c>
      <c r="Y1098" s="35">
        <v>11.259322033898304</v>
      </c>
      <c r="Z1098" s="35">
        <v>3.7424974999999998</v>
      </c>
      <c r="AA1098" s="35">
        <v>14.9719119878604</v>
      </c>
      <c r="AB1098" s="35">
        <v>0.191332657592202</v>
      </c>
      <c r="AC1098" s="35">
        <v>3.0947232776818301</v>
      </c>
      <c r="AD1098" s="35">
        <v>1.8430605</v>
      </c>
      <c r="AE1098" s="35">
        <v>3.6127420171339599</v>
      </c>
      <c r="AF1098" s="35">
        <v>1.8430605</v>
      </c>
      <c r="AG1098" s="35">
        <v>0.43985979978925199</v>
      </c>
      <c r="AH1098" s="35">
        <v>0.275060545193687</v>
      </c>
      <c r="AI1098" s="35">
        <v>1.7091909999999999</v>
      </c>
      <c r="AJ1098" s="35">
        <v>16.309291350711895</v>
      </c>
      <c r="AK1098" s="35">
        <v>41.753340757645724</v>
      </c>
    </row>
    <row r="1099" spans="1:37" x14ac:dyDescent="0.5">
      <c r="A1099" s="17">
        <v>44819.333333333336</v>
      </c>
      <c r="B1099" s="18">
        <v>44819</v>
      </c>
      <c r="C1099" s="19">
        <f t="shared" ref="C1099:C1162" si="85">MONTH(B1099)</f>
        <v>9</v>
      </c>
      <c r="D1099" s="19">
        <f t="shared" ref="D1099:D1162" si="86">HOUR(A1099)</f>
        <v>8</v>
      </c>
      <c r="E1099" s="19">
        <f t="shared" ref="E1099:E1162" si="87">WEEKDAY(B1099)</f>
        <v>5</v>
      </c>
      <c r="F1099" s="19">
        <v>0</v>
      </c>
      <c r="G1099" s="19">
        <f t="shared" ref="G1099:G1162" si="88">IF(F1099=0,0,IF(H1099&gt;$G$9,2,0))</f>
        <v>0</v>
      </c>
      <c r="H1099" s="5">
        <v>4.7</v>
      </c>
      <c r="I1099" s="5">
        <f t="shared" ref="I1099:I1162" si="89">IF(J1099&gt;70,1,0)</f>
        <v>0</v>
      </c>
      <c r="J1099" s="5">
        <v>45</v>
      </c>
      <c r="K1099" s="5">
        <v>76</v>
      </c>
      <c r="L1099" s="5">
        <v>62</v>
      </c>
      <c r="M1099" s="5">
        <v>67</v>
      </c>
      <c r="N1099" s="5">
        <v>115</v>
      </c>
      <c r="O1099" s="5">
        <v>3.8</v>
      </c>
      <c r="P1099" s="6">
        <v>0.2</v>
      </c>
      <c r="Q1099" s="6">
        <v>0.297274301118644</v>
      </c>
      <c r="R1099" s="6">
        <v>297.27430111864402</v>
      </c>
      <c r="S1099" s="6">
        <v>6.3</v>
      </c>
      <c r="T1099" s="6">
        <v>14.7</v>
      </c>
      <c r="U1099" s="7">
        <v>1.7000000000000001E-2</v>
      </c>
      <c r="V1099" s="6">
        <v>7.5</v>
      </c>
      <c r="W1099" s="6">
        <v>21</v>
      </c>
      <c r="X1099" s="35">
        <v>421.96763324284302</v>
      </c>
      <c r="Y1099" s="35">
        <v>17.618333333333325</v>
      </c>
      <c r="Z1099" s="35">
        <v>3.1867435</v>
      </c>
      <c r="AA1099" s="35">
        <v>11.2483760748609</v>
      </c>
      <c r="AB1099" s="35">
        <v>0.17056359443256</v>
      </c>
      <c r="AC1099" s="35">
        <v>2.5465033582805598</v>
      </c>
      <c r="AD1099" s="35">
        <v>0.99481553333333295</v>
      </c>
      <c r="AE1099" s="35">
        <v>2.61434871495327</v>
      </c>
      <c r="AF1099" s="35">
        <v>0.99481553333333295</v>
      </c>
      <c r="AG1099" s="35">
        <v>0.25635551457674699</v>
      </c>
      <c r="AH1099" s="35">
        <v>0.191400289335246</v>
      </c>
      <c r="AI1099" s="35">
        <v>1.0121069166666701</v>
      </c>
      <c r="AJ1099" s="35">
        <v>12.280300768629109</v>
      </c>
      <c r="AK1099" s="35">
        <v>28.893888424056474</v>
      </c>
    </row>
    <row r="1100" spans="1:37" x14ac:dyDescent="0.5">
      <c r="A1100" s="17">
        <v>44819.375</v>
      </c>
      <c r="B1100" s="18">
        <v>44819</v>
      </c>
      <c r="C1100" s="19">
        <f t="shared" si="85"/>
        <v>9</v>
      </c>
      <c r="D1100" s="19">
        <f t="shared" si="86"/>
        <v>9</v>
      </c>
      <c r="E1100" s="19">
        <f t="shared" si="87"/>
        <v>5</v>
      </c>
      <c r="F1100" s="19">
        <v>0</v>
      </c>
      <c r="G1100" s="19">
        <f t="shared" si="88"/>
        <v>0</v>
      </c>
      <c r="H1100" s="5">
        <v>4.7</v>
      </c>
      <c r="I1100" s="5">
        <f t="shared" si="89"/>
        <v>0</v>
      </c>
      <c r="J1100" s="5">
        <v>45</v>
      </c>
      <c r="K1100" s="5">
        <v>76</v>
      </c>
      <c r="L1100" s="5">
        <v>63</v>
      </c>
      <c r="M1100" s="5">
        <v>63</v>
      </c>
      <c r="N1100" s="5">
        <v>117</v>
      </c>
      <c r="O1100" s="5">
        <v>3.1</v>
      </c>
      <c r="P1100" s="6">
        <v>0.1</v>
      </c>
      <c r="Q1100" s="6">
        <v>0.18729997881666671</v>
      </c>
      <c r="R1100" s="6">
        <v>187.29997881666671</v>
      </c>
      <c r="S1100" s="6">
        <v>4.5999999999999996</v>
      </c>
      <c r="T1100" s="6">
        <v>9.4</v>
      </c>
      <c r="U1100" s="7">
        <v>2.5999999999999999E-2</v>
      </c>
      <c r="V1100" s="6">
        <v>5.9</v>
      </c>
      <c r="W1100" s="6">
        <v>14</v>
      </c>
      <c r="X1100" s="35">
        <v>270.182335004783</v>
      </c>
      <c r="Y1100" s="35">
        <v>26.678333333333327</v>
      </c>
      <c r="Z1100" s="35">
        <v>2.8784944444444398</v>
      </c>
      <c r="AA1100" s="35">
        <v>7.9170494014500097</v>
      </c>
      <c r="AB1100" s="35">
        <v>5.3226046169484897E-2</v>
      </c>
      <c r="AC1100" s="35">
        <v>1.3478878014456599</v>
      </c>
      <c r="AD1100" s="35">
        <v>0.64001177777777796</v>
      </c>
      <c r="AE1100" s="35">
        <v>2.4749227673935601</v>
      </c>
      <c r="AF1100" s="35">
        <v>0.64001177777777796</v>
      </c>
      <c r="AG1100" s="35">
        <v>0.248436365765133</v>
      </c>
      <c r="AH1100" s="35">
        <v>0.173942260481428</v>
      </c>
      <c r="AI1100" s="35">
        <v>0.70496977777777803</v>
      </c>
      <c r="AJ1100" s="35">
        <v>9.8588009994673964</v>
      </c>
      <c r="AK1100" s="35">
        <v>22.980642811844113</v>
      </c>
    </row>
    <row r="1101" spans="1:37" x14ac:dyDescent="0.5">
      <c r="A1101" s="17">
        <v>44819.416666666664</v>
      </c>
      <c r="B1101" s="18">
        <v>44819</v>
      </c>
      <c r="C1101" s="19">
        <f t="shared" si="85"/>
        <v>9</v>
      </c>
      <c r="D1101" s="19">
        <f t="shared" si="86"/>
        <v>10</v>
      </c>
      <c r="E1101" s="19">
        <f t="shared" si="87"/>
        <v>5</v>
      </c>
      <c r="F1101" s="19">
        <v>0</v>
      </c>
      <c r="G1101" s="19">
        <f t="shared" si="88"/>
        <v>0</v>
      </c>
      <c r="H1101" s="5">
        <v>4.7</v>
      </c>
      <c r="I1101" s="5">
        <f t="shared" si="89"/>
        <v>0</v>
      </c>
      <c r="J1101" s="5">
        <v>45</v>
      </c>
      <c r="K1101" s="5">
        <v>76</v>
      </c>
      <c r="L1101" s="5">
        <v>67</v>
      </c>
      <c r="M1101" s="5">
        <v>55</v>
      </c>
      <c r="N1101" s="5">
        <v>92</v>
      </c>
      <c r="O1101" s="5">
        <v>2.6</v>
      </c>
      <c r="P1101" s="6">
        <v>0.1</v>
      </c>
      <c r="Q1101" s="6">
        <v>0.19447296873770492</v>
      </c>
      <c r="R1101" s="6">
        <v>194.47296873770492</v>
      </c>
      <c r="S1101" s="6">
        <v>4.7</v>
      </c>
      <c r="T1101" s="6">
        <v>8.3000000000000007</v>
      </c>
      <c r="U1101" s="7">
        <v>3.2000000000000001E-2</v>
      </c>
      <c r="V1101" s="6">
        <v>6</v>
      </c>
      <c r="W1101" s="6">
        <v>13</v>
      </c>
      <c r="X1101" s="35">
        <v>259.429223503125</v>
      </c>
      <c r="Y1101" s="35">
        <v>32.14</v>
      </c>
      <c r="Z1101" s="35">
        <v>3.5398058333333302</v>
      </c>
      <c r="AA1101" s="35">
        <v>7.2239269094587799</v>
      </c>
      <c r="AB1101" s="35">
        <v>0.140896099717186</v>
      </c>
      <c r="AC1101" s="35">
        <v>1.4175297447706801</v>
      </c>
      <c r="AD1101" s="35">
        <v>0.63287351666666702</v>
      </c>
      <c r="AE1101" s="35">
        <v>2.6123916471962598</v>
      </c>
      <c r="AF1101" s="35">
        <v>0.63287351666666702</v>
      </c>
      <c r="AG1101" s="35">
        <v>0.30558401123990198</v>
      </c>
      <c r="AH1101" s="35">
        <v>0.192403529411765</v>
      </c>
      <c r="AI1101" s="35">
        <v>0.71655809999999998</v>
      </c>
      <c r="AJ1101" s="35">
        <v>11.085570451267472</v>
      </c>
      <c r="AK1101" s="35">
        <v>25.472520804922809</v>
      </c>
    </row>
    <row r="1102" spans="1:37" x14ac:dyDescent="0.5">
      <c r="A1102" s="17">
        <v>44819.458333333336</v>
      </c>
      <c r="B1102" s="18">
        <v>44819</v>
      </c>
      <c r="C1102" s="19">
        <f t="shared" si="85"/>
        <v>9</v>
      </c>
      <c r="D1102" s="19">
        <f t="shared" si="86"/>
        <v>11</v>
      </c>
      <c r="E1102" s="19">
        <f t="shared" si="87"/>
        <v>5</v>
      </c>
      <c r="F1102" s="19">
        <v>0</v>
      </c>
      <c r="G1102" s="19">
        <f t="shared" si="88"/>
        <v>0</v>
      </c>
      <c r="H1102" s="5">
        <v>4.7</v>
      </c>
      <c r="I1102" s="5">
        <f t="shared" si="89"/>
        <v>0</v>
      </c>
      <c r="J1102" s="5">
        <v>45</v>
      </c>
      <c r="K1102" s="5">
        <v>76</v>
      </c>
      <c r="L1102" s="5">
        <v>70</v>
      </c>
      <c r="M1102" s="5">
        <v>49</v>
      </c>
      <c r="N1102" s="5">
        <v>105</v>
      </c>
      <c r="O1102" s="5">
        <v>4.3</v>
      </c>
      <c r="P1102" s="6">
        <v>0.1</v>
      </c>
      <c r="Q1102" s="6">
        <v>0.16629334428813555</v>
      </c>
      <c r="R1102" s="6">
        <v>166.29334428813556</v>
      </c>
      <c r="S1102" s="6">
        <v>2</v>
      </c>
      <c r="T1102" s="6">
        <v>4.7</v>
      </c>
      <c r="U1102" s="7">
        <v>4.1000000000000002E-2</v>
      </c>
      <c r="V1102" s="6">
        <v>3.8</v>
      </c>
      <c r="W1102" s="6">
        <v>6.7</v>
      </c>
      <c r="X1102" s="35">
        <v>182.98060484678001</v>
      </c>
      <c r="Y1102" s="35">
        <v>41.188333333333347</v>
      </c>
      <c r="Z1102" s="35">
        <v>3.28512416666667</v>
      </c>
      <c r="AA1102" s="35">
        <v>4.9891055892766802</v>
      </c>
      <c r="AB1102" s="35">
        <v>0.14211105862961801</v>
      </c>
      <c r="AC1102" s="35">
        <v>1.0045602571483401</v>
      </c>
      <c r="AD1102" s="35">
        <v>0.35892548333333302</v>
      </c>
      <c r="AE1102" s="35">
        <v>2.0266964563862899</v>
      </c>
      <c r="AF1102" s="35">
        <v>0.35892548333333302</v>
      </c>
      <c r="AG1102" s="35">
        <v>0.16793231471724601</v>
      </c>
      <c r="AH1102" s="35">
        <v>0.122666389287422</v>
      </c>
      <c r="AI1102" s="35">
        <v>0.46531876666666699</v>
      </c>
      <c r="AJ1102" s="35">
        <v>8.8594468043486625</v>
      </c>
      <c r="AK1102" s="35">
        <v>18.798689802885075</v>
      </c>
    </row>
    <row r="1103" spans="1:37" x14ac:dyDescent="0.5">
      <c r="A1103" s="17">
        <v>44819.5</v>
      </c>
      <c r="B1103" s="18">
        <v>44819</v>
      </c>
      <c r="C1103" s="19">
        <f t="shared" si="85"/>
        <v>9</v>
      </c>
      <c r="D1103" s="19">
        <f t="shared" si="86"/>
        <v>12</v>
      </c>
      <c r="E1103" s="19">
        <f t="shared" si="87"/>
        <v>5</v>
      </c>
      <c r="F1103" s="19">
        <v>0</v>
      </c>
      <c r="G1103" s="19">
        <f t="shared" si="88"/>
        <v>0</v>
      </c>
      <c r="H1103" s="5">
        <v>4.7</v>
      </c>
      <c r="I1103" s="5">
        <f t="shared" si="89"/>
        <v>0</v>
      </c>
      <c r="J1103" s="5">
        <v>45</v>
      </c>
      <c r="K1103" s="5">
        <v>76</v>
      </c>
      <c r="L1103" s="5">
        <v>72</v>
      </c>
      <c r="M1103" s="5">
        <v>42</v>
      </c>
      <c r="N1103" s="5">
        <v>148</v>
      </c>
      <c r="O1103" s="5">
        <v>6.9</v>
      </c>
      <c r="P1103" s="6">
        <v>0.1</v>
      </c>
      <c r="Q1103" s="6">
        <v>0.15386046510000004</v>
      </c>
      <c r="R1103" s="6">
        <v>153.86046510000003</v>
      </c>
      <c r="S1103" s="6">
        <v>1.8</v>
      </c>
      <c r="T1103" s="6">
        <v>4.4000000000000004</v>
      </c>
      <c r="U1103" s="7">
        <v>4.4999999999999998E-2</v>
      </c>
      <c r="V1103" s="6">
        <v>3.2</v>
      </c>
      <c r="W1103" s="6">
        <v>6.2</v>
      </c>
      <c r="X1103" s="35">
        <v>178.535290334878</v>
      </c>
      <c r="Y1103" s="35">
        <v>45.155000000000008</v>
      </c>
      <c r="Z1103" s="35">
        <v>2.4109275000000001</v>
      </c>
      <c r="AA1103" s="35">
        <v>3.6196386570561501</v>
      </c>
      <c r="AB1103" s="35">
        <v>0.106272506003505</v>
      </c>
      <c r="AC1103" s="35">
        <v>0.72639997121473798</v>
      </c>
      <c r="AD1103" s="35">
        <v>0.17107211999999999</v>
      </c>
      <c r="AE1103" s="35">
        <v>1.6223449182242999</v>
      </c>
      <c r="AF1103" s="35">
        <v>0.17107211999999999</v>
      </c>
      <c r="AG1103" s="35">
        <v>4.8307979452054797E-2</v>
      </c>
      <c r="AH1103" s="35">
        <v>7.0290563127690095E-2</v>
      </c>
      <c r="AI1103" s="35">
        <v>0.31773737499999999</v>
      </c>
      <c r="AJ1103" s="35">
        <v>6.879602124955162</v>
      </c>
      <c r="AK1103" s="35">
        <v>13.274838956046031</v>
      </c>
    </row>
    <row r="1104" spans="1:37" x14ac:dyDescent="0.5">
      <c r="A1104" s="17">
        <v>44819.541666666664</v>
      </c>
      <c r="B1104" s="18">
        <v>44819</v>
      </c>
      <c r="C1104" s="19">
        <f t="shared" si="85"/>
        <v>9</v>
      </c>
      <c r="D1104" s="19">
        <f t="shared" si="86"/>
        <v>13</v>
      </c>
      <c r="E1104" s="19">
        <f t="shared" si="87"/>
        <v>5</v>
      </c>
      <c r="F1104" s="19">
        <v>0</v>
      </c>
      <c r="G1104" s="19">
        <f t="shared" si="88"/>
        <v>0</v>
      </c>
      <c r="H1104" s="5">
        <v>4.7</v>
      </c>
      <c r="I1104" s="5">
        <f t="shared" si="89"/>
        <v>0</v>
      </c>
      <c r="J1104" s="5">
        <v>45</v>
      </c>
      <c r="K1104" s="5">
        <v>76</v>
      </c>
      <c r="L1104" s="5">
        <v>74</v>
      </c>
      <c r="M1104" s="5">
        <v>36</v>
      </c>
      <c r="N1104" s="5">
        <v>164</v>
      </c>
      <c r="O1104" s="5">
        <v>7.8</v>
      </c>
      <c r="P1104" s="6">
        <v>0.1</v>
      </c>
      <c r="Q1104" s="6">
        <v>0.13231127572131149</v>
      </c>
      <c r="R1104" s="6">
        <v>132.31127572131149</v>
      </c>
      <c r="S1104" s="6">
        <v>1.2</v>
      </c>
      <c r="T1104" s="6">
        <v>4.0999999999999996</v>
      </c>
      <c r="U1104" s="7">
        <v>4.5999999999999999E-2</v>
      </c>
      <c r="V1104" s="6">
        <v>3.1</v>
      </c>
      <c r="W1104" s="6">
        <v>5.3</v>
      </c>
      <c r="X1104" s="35">
        <v>154.931843554713</v>
      </c>
      <c r="Y1104" s="35">
        <v>46.208333333333329</v>
      </c>
      <c r="Z1104" s="35">
        <v>1.9279631666666699</v>
      </c>
      <c r="AA1104" s="35">
        <v>3.0923973191704599</v>
      </c>
      <c r="AB1104" s="35">
        <v>0.13990373194893299</v>
      </c>
      <c r="AC1104" s="35">
        <v>0.60182281711763597</v>
      </c>
      <c r="AD1104" s="35">
        <v>0.15254126333333301</v>
      </c>
      <c r="AE1104" s="35">
        <v>1.56195035046729</v>
      </c>
      <c r="AF1104" s="35">
        <v>0.15254126333333301</v>
      </c>
      <c r="AG1104" s="35">
        <v>1.6396048120828899E-2</v>
      </c>
      <c r="AH1104" s="35">
        <v>5.5594631755141101E-2</v>
      </c>
      <c r="AI1104" s="35">
        <v>0.2794452</v>
      </c>
      <c r="AJ1104" s="35">
        <v>6.2462452693617978</v>
      </c>
      <c r="AK1104" s="35">
        <v>11.859792712086676</v>
      </c>
    </row>
    <row r="1105" spans="1:37" x14ac:dyDescent="0.5">
      <c r="A1105" s="17">
        <v>44819.583333333336</v>
      </c>
      <c r="B1105" s="18">
        <v>44819</v>
      </c>
      <c r="C1105" s="19">
        <f t="shared" si="85"/>
        <v>9</v>
      </c>
      <c r="D1105" s="19">
        <f t="shared" si="86"/>
        <v>14</v>
      </c>
      <c r="E1105" s="19">
        <f t="shared" si="87"/>
        <v>5</v>
      </c>
      <c r="F1105" s="19">
        <v>0</v>
      </c>
      <c r="G1105" s="19">
        <f t="shared" si="88"/>
        <v>0</v>
      </c>
      <c r="H1105" s="5">
        <v>4.7</v>
      </c>
      <c r="I1105" s="5">
        <f t="shared" si="89"/>
        <v>0</v>
      </c>
      <c r="J1105" s="5">
        <v>45</v>
      </c>
      <c r="K1105" s="5">
        <v>76</v>
      </c>
      <c r="L1105" s="5">
        <v>74</v>
      </c>
      <c r="M1105" s="5">
        <v>35</v>
      </c>
      <c r="N1105" s="5">
        <v>191</v>
      </c>
      <c r="O1105" s="5">
        <v>5.9</v>
      </c>
      <c r="P1105" s="6">
        <v>0.1</v>
      </c>
      <c r="Q1105" s="6">
        <v>0.14051111306779665</v>
      </c>
      <c r="R1105" s="6">
        <v>140.51111306779666</v>
      </c>
      <c r="S1105" s="6">
        <v>2.2999999999999998</v>
      </c>
      <c r="T1105" s="6">
        <v>5.7</v>
      </c>
      <c r="U1105" s="7">
        <v>4.8000000000000001E-2</v>
      </c>
      <c r="V1105" s="6">
        <v>3.2</v>
      </c>
      <c r="W1105" s="6">
        <v>8</v>
      </c>
      <c r="X1105" s="35">
        <v>162.66743912949201</v>
      </c>
      <c r="Y1105" s="35">
        <v>48.56333333333334</v>
      </c>
      <c r="Z1105" s="35">
        <v>2.2239787500000001</v>
      </c>
      <c r="AA1105" s="35">
        <v>3.55648918816388</v>
      </c>
      <c r="AB1105" s="35">
        <v>9.9214567772172996E-2</v>
      </c>
      <c r="AC1105" s="35">
        <v>0.707989219919401</v>
      </c>
      <c r="AD1105" s="35">
        <v>0.19429969</v>
      </c>
      <c r="AE1105" s="35">
        <v>1.56379205607477</v>
      </c>
      <c r="AF1105" s="35">
        <v>0.19429969</v>
      </c>
      <c r="AG1105" s="35">
        <v>2.6864042413066402E-2</v>
      </c>
      <c r="AH1105" s="35">
        <v>5.4128048780487797E-2</v>
      </c>
      <c r="AI1105" s="35">
        <v>0.29666457499999999</v>
      </c>
      <c r="AJ1105" s="35">
        <v>6.3298873386444532</v>
      </c>
      <c r="AK1105" s="35">
        <v>12.32605328675414</v>
      </c>
    </row>
    <row r="1106" spans="1:37" x14ac:dyDescent="0.5">
      <c r="A1106" s="17">
        <v>44819.625</v>
      </c>
      <c r="B1106" s="18">
        <v>44819</v>
      </c>
      <c r="C1106" s="19">
        <f t="shared" si="85"/>
        <v>9</v>
      </c>
      <c r="D1106" s="19">
        <f t="shared" si="86"/>
        <v>15</v>
      </c>
      <c r="E1106" s="19">
        <f t="shared" si="87"/>
        <v>5</v>
      </c>
      <c r="F1106" s="19">
        <v>0</v>
      </c>
      <c r="G1106" s="19">
        <f t="shared" si="88"/>
        <v>0</v>
      </c>
      <c r="H1106" s="5">
        <v>4.7</v>
      </c>
      <c r="I1106" s="5">
        <f t="shared" si="89"/>
        <v>0</v>
      </c>
      <c r="J1106" s="5">
        <v>45</v>
      </c>
      <c r="K1106" s="5">
        <v>76</v>
      </c>
      <c r="L1106" s="5">
        <v>76</v>
      </c>
      <c r="M1106" s="5">
        <v>33</v>
      </c>
      <c r="N1106" s="5">
        <v>198</v>
      </c>
      <c r="O1106" s="5">
        <v>4</v>
      </c>
      <c r="P1106" s="6">
        <v>0.1</v>
      </c>
      <c r="Q1106" s="6">
        <v>0.14956410849999996</v>
      </c>
      <c r="R1106" s="6">
        <v>149.56410849999995</v>
      </c>
      <c r="S1106" s="6">
        <v>1.6</v>
      </c>
      <c r="T1106" s="6">
        <v>7</v>
      </c>
      <c r="U1106" s="7">
        <v>4.7E-2</v>
      </c>
      <c r="V1106" s="6">
        <v>3.1</v>
      </c>
      <c r="W1106" s="6">
        <v>8.6</v>
      </c>
      <c r="X1106" s="35">
        <v>162.80690790457101</v>
      </c>
      <c r="Y1106" s="35">
        <v>48.094999999999999</v>
      </c>
      <c r="Z1106" s="35">
        <v>2.6171954999999998</v>
      </c>
      <c r="AA1106" s="35">
        <v>4.41040300961052</v>
      </c>
      <c r="AB1106" s="35">
        <v>0.136554208427181</v>
      </c>
      <c r="AC1106" s="35">
        <v>0.98966062176165803</v>
      </c>
      <c r="AD1106" s="35">
        <v>0.20046961666666699</v>
      </c>
      <c r="AE1106" s="35">
        <v>1.6119977609034299</v>
      </c>
      <c r="AF1106" s="35">
        <v>0.20046961666666699</v>
      </c>
      <c r="AG1106" s="35">
        <v>2.5907992623814501E-2</v>
      </c>
      <c r="AH1106" s="35">
        <v>7.5199552845528497E-2</v>
      </c>
      <c r="AI1106" s="35">
        <v>0.3971595</v>
      </c>
      <c r="AJ1106" s="35">
        <v>7.1462460244123216</v>
      </c>
      <c r="AK1106" s="35">
        <v>13.947134946648289</v>
      </c>
    </row>
    <row r="1107" spans="1:37" x14ac:dyDescent="0.5">
      <c r="A1107" s="17">
        <v>44819.666666666664</v>
      </c>
      <c r="B1107" s="18">
        <v>44819</v>
      </c>
      <c r="C1107" s="19">
        <f t="shared" si="85"/>
        <v>9</v>
      </c>
      <c r="D1107" s="19">
        <f t="shared" si="86"/>
        <v>16</v>
      </c>
      <c r="E1107" s="19">
        <f t="shared" si="87"/>
        <v>5</v>
      </c>
      <c r="F1107" s="19">
        <v>0</v>
      </c>
      <c r="G1107" s="19">
        <f t="shared" si="88"/>
        <v>0</v>
      </c>
      <c r="H1107" s="5">
        <v>4.7</v>
      </c>
      <c r="I1107" s="5">
        <f t="shared" si="89"/>
        <v>0</v>
      </c>
      <c r="J1107" s="5">
        <v>45</v>
      </c>
      <c r="K1107" s="5">
        <v>76</v>
      </c>
      <c r="L1107" s="5">
        <v>75</v>
      </c>
      <c r="M1107" s="5">
        <v>36</v>
      </c>
      <c r="N1107" s="5">
        <v>261</v>
      </c>
      <c r="O1107" s="5">
        <v>3.3</v>
      </c>
      <c r="P1107" s="6">
        <v>0.1</v>
      </c>
      <c r="Q1107" s="6">
        <v>0.1590500242295082</v>
      </c>
      <c r="R1107" s="6">
        <v>159.05002422950821</v>
      </c>
      <c r="S1107" s="6">
        <v>1.8</v>
      </c>
      <c r="T1107" s="6">
        <v>9.3000000000000007</v>
      </c>
      <c r="U1107" s="7">
        <v>4.5999999999999999E-2</v>
      </c>
      <c r="V1107" s="6">
        <v>3.1</v>
      </c>
      <c r="W1107" s="6">
        <v>11.100000000000001</v>
      </c>
      <c r="X1107" s="35">
        <v>195.62979784472901</v>
      </c>
      <c r="Y1107" s="35">
        <v>46.168333333333344</v>
      </c>
      <c r="Z1107" s="35">
        <v>2.1396435087719299</v>
      </c>
      <c r="AA1107" s="35">
        <v>4.3856373292867996</v>
      </c>
      <c r="AB1107" s="35">
        <v>0.13212516302447799</v>
      </c>
      <c r="AC1107" s="35">
        <v>0.93697441646719004</v>
      </c>
      <c r="AD1107" s="35">
        <v>0.201522087719298</v>
      </c>
      <c r="AE1107" s="35">
        <v>1.53488737907854</v>
      </c>
      <c r="AF1107" s="35">
        <v>0.201522087719298</v>
      </c>
      <c r="AG1107" s="35">
        <v>1.5999030373615799E-2</v>
      </c>
      <c r="AH1107" s="35">
        <v>9.0793581514762495E-2</v>
      </c>
      <c r="AI1107" s="35">
        <v>0.35316780701754402</v>
      </c>
      <c r="AJ1107" s="35">
        <v>6.4524773980930004</v>
      </c>
      <c r="AK1107" s="35">
        <v>12.921191625088566</v>
      </c>
    </row>
    <row r="1108" spans="1:37" x14ac:dyDescent="0.5">
      <c r="A1108" s="17">
        <v>44819.708333333336</v>
      </c>
      <c r="B1108" s="18">
        <v>44819</v>
      </c>
      <c r="C1108" s="19">
        <f t="shared" si="85"/>
        <v>9</v>
      </c>
      <c r="D1108" s="19">
        <f t="shared" si="86"/>
        <v>17</v>
      </c>
      <c r="E1108" s="19">
        <f t="shared" si="87"/>
        <v>5</v>
      </c>
      <c r="F1108" s="19">
        <v>0</v>
      </c>
      <c r="G1108" s="19">
        <f t="shared" si="88"/>
        <v>0</v>
      </c>
      <c r="H1108" s="5">
        <v>4.7</v>
      </c>
      <c r="I1108" s="5">
        <f t="shared" si="89"/>
        <v>0</v>
      </c>
      <c r="J1108" s="5">
        <v>45</v>
      </c>
      <c r="K1108" s="5">
        <v>76</v>
      </c>
      <c r="L1108" s="5">
        <v>74</v>
      </c>
      <c r="M1108" s="5">
        <v>38</v>
      </c>
      <c r="N1108" s="5">
        <v>300</v>
      </c>
      <c r="O1108" s="5">
        <v>4.3</v>
      </c>
      <c r="P1108" s="6">
        <v>0.1</v>
      </c>
      <c r="Q1108" s="6">
        <v>0.16928548245762715</v>
      </c>
      <c r="R1108" s="6">
        <v>169.28548245762715</v>
      </c>
      <c r="S1108" s="6">
        <v>0.8</v>
      </c>
      <c r="T1108" s="6">
        <v>5.7</v>
      </c>
      <c r="U1108" s="7">
        <v>4.8000000000000001E-2</v>
      </c>
      <c r="V1108" s="6">
        <v>2.8</v>
      </c>
      <c r="W1108" s="6">
        <v>6.5</v>
      </c>
      <c r="X1108" s="35">
        <v>210.88759277076599</v>
      </c>
      <c r="Y1108" s="35">
        <v>48.396666666666661</v>
      </c>
      <c r="Z1108" s="35">
        <v>1.98281395348837</v>
      </c>
      <c r="AA1108" s="35">
        <v>4.9568668172354204</v>
      </c>
      <c r="AB1108" s="35">
        <v>0.12381781894462</v>
      </c>
      <c r="AC1108" s="35">
        <v>0.77540010175255403</v>
      </c>
      <c r="AD1108" s="35">
        <v>0.27186023255814001</v>
      </c>
      <c r="AE1108" s="35">
        <v>1.6116728700282501</v>
      </c>
      <c r="AF1108" s="35">
        <v>0.27186023255814001</v>
      </c>
      <c r="AG1108" s="35">
        <v>2.37170563873845E-2</v>
      </c>
      <c r="AH1108" s="35">
        <v>9.2627626705815605E-2</v>
      </c>
      <c r="AI1108" s="35">
        <v>0.46997723255814</v>
      </c>
      <c r="AJ1108" s="35">
        <v>6.3802689636257792</v>
      </c>
      <c r="AK1108" s="35">
        <v>13.484704078633744</v>
      </c>
    </row>
    <row r="1109" spans="1:37" x14ac:dyDescent="0.5">
      <c r="A1109" s="17">
        <v>44819.75</v>
      </c>
      <c r="B1109" s="18">
        <v>44819</v>
      </c>
      <c r="C1109" s="19">
        <f t="shared" si="85"/>
        <v>9</v>
      </c>
      <c r="D1109" s="19">
        <f t="shared" si="86"/>
        <v>18</v>
      </c>
      <c r="E1109" s="19">
        <f t="shared" si="87"/>
        <v>5</v>
      </c>
      <c r="F1109" s="19">
        <v>0</v>
      </c>
      <c r="G1109" s="19">
        <f t="shared" si="88"/>
        <v>0</v>
      </c>
      <c r="H1109" s="5">
        <v>4.7</v>
      </c>
      <c r="I1109" s="5">
        <f t="shared" si="89"/>
        <v>0</v>
      </c>
      <c r="J1109" s="5">
        <v>45</v>
      </c>
      <c r="K1109" s="5">
        <v>76</v>
      </c>
      <c r="L1109" s="5">
        <v>76</v>
      </c>
      <c r="M1109" s="5">
        <v>36</v>
      </c>
      <c r="N1109" s="5">
        <v>302</v>
      </c>
      <c r="O1109" s="5">
        <v>3.7</v>
      </c>
      <c r="P1109" s="6">
        <v>0.1</v>
      </c>
      <c r="Q1109" s="6">
        <v>0.19455003591666667</v>
      </c>
      <c r="R1109" s="6">
        <v>194.55003591666667</v>
      </c>
      <c r="S1109" s="6">
        <v>0.4</v>
      </c>
      <c r="T1109" s="6">
        <v>11.2</v>
      </c>
      <c r="U1109" s="7">
        <v>4.2999999999999997E-2</v>
      </c>
      <c r="V1109" s="6">
        <v>3.1</v>
      </c>
      <c r="W1109" s="6">
        <v>11.6</v>
      </c>
      <c r="X1109" s="35">
        <v>248.721217106208</v>
      </c>
      <c r="Y1109" s="35">
        <v>43.091666666666669</v>
      </c>
      <c r="Z1109" s="35">
        <v>2.6921793333333301</v>
      </c>
      <c r="AA1109" s="35">
        <v>5.6197956499747104</v>
      </c>
      <c r="AB1109" s="35">
        <v>0.149380631177669</v>
      </c>
      <c r="AC1109" s="35">
        <v>1.1303407215505701</v>
      </c>
      <c r="AD1109" s="35">
        <v>0.42002231666666701</v>
      </c>
      <c r="AE1109" s="35">
        <v>2.00275204439252</v>
      </c>
      <c r="AF1109" s="35">
        <v>0.42002231666666701</v>
      </c>
      <c r="AG1109" s="35">
        <v>6.5405741131015105E-2</v>
      </c>
      <c r="AH1109" s="35">
        <v>0.116760643232903</v>
      </c>
      <c r="AI1109" s="35">
        <v>0.84363345000000001</v>
      </c>
      <c r="AJ1109" s="35">
        <v>8.5304806433511704</v>
      </c>
      <c r="AK1109" s="35">
        <v>18.65125998761954</v>
      </c>
    </row>
    <row r="1110" spans="1:37" x14ac:dyDescent="0.5">
      <c r="A1110" s="17">
        <v>44819.791666666664</v>
      </c>
      <c r="B1110" s="18">
        <v>44819</v>
      </c>
      <c r="C1110" s="19">
        <f t="shared" si="85"/>
        <v>9</v>
      </c>
      <c r="D1110" s="19">
        <f t="shared" si="86"/>
        <v>19</v>
      </c>
      <c r="E1110" s="19">
        <f t="shared" si="87"/>
        <v>5</v>
      </c>
      <c r="F1110" s="19">
        <v>0</v>
      </c>
      <c r="G1110" s="19">
        <f t="shared" si="88"/>
        <v>0</v>
      </c>
      <c r="H1110" s="5">
        <v>4.7</v>
      </c>
      <c r="I1110" s="5">
        <f t="shared" si="89"/>
        <v>0</v>
      </c>
      <c r="J1110" s="5">
        <v>45</v>
      </c>
      <c r="K1110" s="5">
        <v>76</v>
      </c>
      <c r="L1110" s="5">
        <v>73</v>
      </c>
      <c r="M1110" s="5">
        <v>42</v>
      </c>
      <c r="N1110" s="5">
        <v>326</v>
      </c>
      <c r="O1110" s="5">
        <v>5.0999999999999996</v>
      </c>
      <c r="P1110" s="6">
        <v>0.2</v>
      </c>
      <c r="Q1110" s="6">
        <v>0.20839525518032787</v>
      </c>
      <c r="R1110" s="6">
        <v>208.39525518032787</v>
      </c>
      <c r="S1110" s="6">
        <v>0.3</v>
      </c>
      <c r="T1110" s="6">
        <v>14.1</v>
      </c>
      <c r="U1110" s="7">
        <v>3.9E-2</v>
      </c>
      <c r="V1110" s="6">
        <v>3.9</v>
      </c>
      <c r="W1110" s="6">
        <v>14.4</v>
      </c>
      <c r="X1110" s="35">
        <v>273.75507996970401</v>
      </c>
      <c r="Y1110" s="35">
        <v>39.403333333333329</v>
      </c>
      <c r="Z1110" s="35">
        <v>2.2740667499999998</v>
      </c>
      <c r="AA1110" s="35">
        <v>6.8222676403641902</v>
      </c>
      <c r="AB1110" s="35">
        <v>0.115561910062195</v>
      </c>
      <c r="AC1110" s="35">
        <v>1.5549578295912501</v>
      </c>
      <c r="AD1110" s="35">
        <v>0.54053364999999998</v>
      </c>
      <c r="AE1110" s="35">
        <v>2.0996981600467302</v>
      </c>
      <c r="AF1110" s="35">
        <v>0.54053364999999998</v>
      </c>
      <c r="AG1110" s="35">
        <v>2.6120397179216999E-2</v>
      </c>
      <c r="AH1110" s="35">
        <v>0.15371039813486401</v>
      </c>
      <c r="AI1110" s="35">
        <v>1.0836420250000001</v>
      </c>
      <c r="AJ1110" s="35">
        <v>9.1293535226619529</v>
      </c>
      <c r="AK1110" s="35">
        <v>20.849912811948851</v>
      </c>
    </row>
    <row r="1111" spans="1:37" x14ac:dyDescent="0.5">
      <c r="A1111" s="17">
        <v>44819.833333333336</v>
      </c>
      <c r="B1111" s="18">
        <v>44819</v>
      </c>
      <c r="C1111" s="19">
        <f t="shared" si="85"/>
        <v>9</v>
      </c>
      <c r="D1111" s="19">
        <f t="shared" si="86"/>
        <v>20</v>
      </c>
      <c r="E1111" s="19">
        <f t="shared" si="87"/>
        <v>5</v>
      </c>
      <c r="F1111" s="19">
        <v>0</v>
      </c>
      <c r="G1111" s="19">
        <f t="shared" si="88"/>
        <v>0</v>
      </c>
      <c r="H1111" s="5">
        <v>4.7</v>
      </c>
      <c r="I1111" s="5">
        <f t="shared" si="89"/>
        <v>0</v>
      </c>
      <c r="J1111" s="5">
        <v>45</v>
      </c>
      <c r="K1111" s="5">
        <v>76</v>
      </c>
      <c r="L1111" s="5">
        <v>71</v>
      </c>
      <c r="M1111" s="5">
        <v>46</v>
      </c>
      <c r="N1111" s="5">
        <v>308</v>
      </c>
      <c r="O1111" s="5">
        <v>4.9000000000000004</v>
      </c>
      <c r="P1111" s="6">
        <v>0.2</v>
      </c>
      <c r="Q1111" s="6">
        <v>0.2674813710338983</v>
      </c>
      <c r="R1111" s="6">
        <v>267.48137103389831</v>
      </c>
      <c r="S1111" s="6">
        <v>0.4</v>
      </c>
      <c r="T1111" s="6">
        <v>16.5</v>
      </c>
      <c r="U1111" s="7">
        <v>3.2000000000000001E-2</v>
      </c>
      <c r="V1111" s="6">
        <v>4.7</v>
      </c>
      <c r="W1111" s="6">
        <v>16.899999999999999</v>
      </c>
      <c r="X1111" s="35">
        <v>367.93555139312599</v>
      </c>
      <c r="Y1111" s="35">
        <v>32.873333333333328</v>
      </c>
      <c r="Z1111" s="35">
        <v>2.2389340500000001</v>
      </c>
      <c r="AA1111" s="35">
        <v>8.8037567020738496</v>
      </c>
      <c r="AB1111" s="35">
        <v>0.173376975913593</v>
      </c>
      <c r="AC1111" s="35">
        <v>3.0484844367683701</v>
      </c>
      <c r="AD1111" s="35">
        <v>0.74943488333333297</v>
      </c>
      <c r="AE1111" s="35">
        <v>2.60340206386293</v>
      </c>
      <c r="AF1111" s="35">
        <v>0.74943488333333297</v>
      </c>
      <c r="AG1111" s="35">
        <v>3.5032455918510702E-2</v>
      </c>
      <c r="AH1111" s="35">
        <v>0.22177436633189901</v>
      </c>
      <c r="AI1111" s="35">
        <v>1.3314657000000001</v>
      </c>
      <c r="AJ1111" s="35">
        <v>11.784246767434274</v>
      </c>
      <c r="AK1111" s="35">
        <v>27.873175429708787</v>
      </c>
    </row>
    <row r="1112" spans="1:37" x14ac:dyDescent="0.5">
      <c r="A1112" s="17">
        <v>44819.875</v>
      </c>
      <c r="B1112" s="18">
        <v>44819</v>
      </c>
      <c r="C1112" s="19">
        <f t="shared" si="85"/>
        <v>9</v>
      </c>
      <c r="D1112" s="19">
        <f t="shared" si="86"/>
        <v>21</v>
      </c>
      <c r="E1112" s="19">
        <f t="shared" si="87"/>
        <v>5</v>
      </c>
      <c r="F1112" s="19">
        <v>0</v>
      </c>
      <c r="G1112" s="19">
        <f t="shared" si="88"/>
        <v>0</v>
      </c>
      <c r="H1112" s="5">
        <v>4.7</v>
      </c>
      <c r="I1112" s="5">
        <f t="shared" si="89"/>
        <v>0</v>
      </c>
      <c r="J1112" s="5">
        <v>45</v>
      </c>
      <c r="K1112" s="5">
        <v>76</v>
      </c>
      <c r="L1112" s="5">
        <v>69</v>
      </c>
      <c r="M1112" s="5">
        <v>50</v>
      </c>
      <c r="N1112" s="5">
        <v>185</v>
      </c>
      <c r="O1112" s="5">
        <v>1.7</v>
      </c>
      <c r="P1112" s="6">
        <v>0.1</v>
      </c>
      <c r="Q1112" s="6">
        <v>0.19334327443333332</v>
      </c>
      <c r="R1112" s="6">
        <v>193.34327443333333</v>
      </c>
      <c r="S1112" s="6">
        <v>0.4</v>
      </c>
      <c r="T1112" s="6">
        <v>10.8</v>
      </c>
      <c r="U1112" s="7">
        <v>3.4000000000000002E-2</v>
      </c>
      <c r="V1112" s="6">
        <v>7.4</v>
      </c>
      <c r="W1112" s="6">
        <v>11.200000000000001</v>
      </c>
      <c r="X1112" s="35">
        <v>264.18372221227997</v>
      </c>
      <c r="Y1112" s="35">
        <v>35.023333333333333</v>
      </c>
      <c r="Z1112" s="35">
        <v>0.67493737254901998</v>
      </c>
      <c r="AA1112" s="35">
        <v>3.0213926329256999</v>
      </c>
      <c r="AB1112" s="35">
        <v>0.126911774960909</v>
      </c>
      <c r="AC1112" s="35">
        <v>0.39247964148238501</v>
      </c>
      <c r="AD1112" s="35">
        <v>9.48524745098039E-2</v>
      </c>
      <c r="AE1112" s="35">
        <v>1.11953729155213</v>
      </c>
      <c r="AF1112" s="35">
        <v>9.48524745098039E-2</v>
      </c>
      <c r="AG1112" s="35">
        <v>2.4961371484153402E-3</v>
      </c>
      <c r="AH1112" s="35">
        <v>4.3088122767040798E-2</v>
      </c>
      <c r="AI1112" s="35">
        <v>0.20619176470588199</v>
      </c>
      <c r="AJ1112" s="35">
        <v>3.1777669692031676</v>
      </c>
      <c r="AK1112" s="35">
        <v>7.0346319148515795</v>
      </c>
    </row>
    <row r="1113" spans="1:37" x14ac:dyDescent="0.5">
      <c r="A1113" s="17">
        <v>44819.916666666664</v>
      </c>
      <c r="B1113" s="18">
        <v>44819</v>
      </c>
      <c r="C1113" s="19">
        <f t="shared" si="85"/>
        <v>9</v>
      </c>
      <c r="D1113" s="19">
        <f t="shared" si="86"/>
        <v>22</v>
      </c>
      <c r="E1113" s="19">
        <f t="shared" si="87"/>
        <v>5</v>
      </c>
      <c r="F1113" s="19">
        <v>0</v>
      </c>
      <c r="G1113" s="19">
        <f t="shared" si="88"/>
        <v>0</v>
      </c>
      <c r="H1113" s="5">
        <v>4.7</v>
      </c>
      <c r="I1113" s="5">
        <f t="shared" si="89"/>
        <v>0</v>
      </c>
      <c r="J1113" s="5">
        <v>45</v>
      </c>
      <c r="K1113" s="5">
        <v>76</v>
      </c>
      <c r="L1113" s="5">
        <v>67</v>
      </c>
      <c r="M1113" s="5">
        <v>55</v>
      </c>
      <c r="N1113" s="5">
        <v>212</v>
      </c>
      <c r="O1113" s="5">
        <v>7.6</v>
      </c>
      <c r="P1113" s="6">
        <v>0.1</v>
      </c>
      <c r="Q1113" s="6">
        <v>0.10451347724590163</v>
      </c>
      <c r="R1113" s="6">
        <v>104.51347724590163</v>
      </c>
      <c r="S1113" s="6">
        <v>0.2</v>
      </c>
      <c r="T1113" s="6">
        <v>2.2999999999999998</v>
      </c>
      <c r="U1113" s="7">
        <v>4.8000000000000001E-2</v>
      </c>
      <c r="V1113" s="6">
        <v>9.1</v>
      </c>
      <c r="W1113" s="6">
        <v>2.5</v>
      </c>
      <c r="X1113" s="35">
        <v>116.851195413342</v>
      </c>
      <c r="Y1113" s="35">
        <v>48.773333333333341</v>
      </c>
      <c r="Z1113" s="35">
        <v>0.63143828571428595</v>
      </c>
      <c r="AA1113" s="35">
        <v>2.4753101483385498</v>
      </c>
      <c r="AB1113" s="35">
        <v>0.11662351451858199</v>
      </c>
      <c r="AC1113" s="35">
        <v>0.49652931984538201</v>
      </c>
      <c r="AD1113" s="35">
        <v>0.56068019183673501</v>
      </c>
      <c r="AE1113" s="35">
        <v>1.1427533139424</v>
      </c>
      <c r="AF1113" s="35">
        <v>0.56068019183673501</v>
      </c>
      <c r="AG1113" s="35">
        <v>4.5797657402529002E-3</v>
      </c>
      <c r="AH1113" s="35">
        <v>6.06148027991684E-2</v>
      </c>
      <c r="AI1113" s="35">
        <v>0.62109899999999996</v>
      </c>
      <c r="AJ1113" s="35">
        <v>4.3100406559985318</v>
      </c>
      <c r="AK1113" s="35">
        <v>10.892619760538166</v>
      </c>
    </row>
    <row r="1114" spans="1:37" x14ac:dyDescent="0.5">
      <c r="A1114" s="17">
        <v>44819.958333333336</v>
      </c>
      <c r="B1114" s="18">
        <v>44819</v>
      </c>
      <c r="C1114" s="19">
        <f t="shared" si="85"/>
        <v>9</v>
      </c>
      <c r="D1114" s="19">
        <f t="shared" si="86"/>
        <v>23</v>
      </c>
      <c r="E1114" s="19">
        <f t="shared" si="87"/>
        <v>5</v>
      </c>
      <c r="F1114" s="19">
        <v>0</v>
      </c>
      <c r="G1114" s="19">
        <f t="shared" si="88"/>
        <v>0</v>
      </c>
      <c r="H1114" s="5">
        <v>4.7</v>
      </c>
      <c r="I1114" s="5">
        <f t="shared" si="89"/>
        <v>0</v>
      </c>
      <c r="J1114" s="5">
        <v>45</v>
      </c>
      <c r="K1114" s="5">
        <v>76</v>
      </c>
      <c r="L1114" s="5">
        <v>59</v>
      </c>
      <c r="M1114" s="5">
        <v>71</v>
      </c>
      <c r="N1114" s="5">
        <v>314</v>
      </c>
      <c r="O1114" s="5">
        <v>8.1999999999999993</v>
      </c>
      <c r="P1114" s="6">
        <v>0</v>
      </c>
      <c r="Q1114" s="6">
        <v>9.4854981457627122E-2</v>
      </c>
      <c r="R1114" s="6">
        <v>94.854981457627119</v>
      </c>
      <c r="S1114" s="6">
        <v>0.2</v>
      </c>
      <c r="T1114" s="6">
        <v>4.5</v>
      </c>
      <c r="U1114" s="7">
        <v>4.4999999999999998E-2</v>
      </c>
      <c r="V1114" s="6">
        <v>6</v>
      </c>
      <c r="W1114" s="6">
        <v>4.7</v>
      </c>
      <c r="X1114" s="35">
        <v>121.580607167004</v>
      </c>
      <c r="Y1114" s="35">
        <v>45.498333333333342</v>
      </c>
      <c r="Z1114" s="35">
        <v>1.1266008000000001</v>
      </c>
      <c r="AA1114" s="35">
        <v>3.2029888720283299</v>
      </c>
      <c r="AB1114" s="35">
        <v>0.13540960222718601</v>
      </c>
      <c r="AC1114" s="35">
        <v>0.38960546919977002</v>
      </c>
      <c r="AD1114" s="35">
        <v>0.21435424</v>
      </c>
      <c r="AE1114" s="35">
        <v>1.3218152258567</v>
      </c>
      <c r="AF1114" s="35">
        <v>0.21435424</v>
      </c>
      <c r="AG1114" s="35">
        <v>1.5785761381475701E-2</v>
      </c>
      <c r="AH1114" s="35">
        <v>6.7982427068388293E-2</v>
      </c>
      <c r="AI1114" s="35">
        <v>0.34816726666666697</v>
      </c>
      <c r="AJ1114" s="35">
        <v>4.1684881099973063</v>
      </c>
      <c r="AK1114" s="35">
        <v>9.3737404103387014</v>
      </c>
    </row>
    <row r="1115" spans="1:37" x14ac:dyDescent="0.5">
      <c r="A1115" s="17">
        <v>44820</v>
      </c>
      <c r="B1115" s="18">
        <v>44820</v>
      </c>
      <c r="C1115" s="19">
        <f t="shared" si="85"/>
        <v>9</v>
      </c>
      <c r="D1115" s="19">
        <f t="shared" si="86"/>
        <v>0</v>
      </c>
      <c r="E1115" s="19">
        <f t="shared" si="87"/>
        <v>6</v>
      </c>
      <c r="F1115" s="19">
        <v>1</v>
      </c>
      <c r="G1115" s="19">
        <f t="shared" si="88"/>
        <v>0</v>
      </c>
      <c r="H1115" s="5">
        <v>4.3</v>
      </c>
      <c r="I1115" s="5">
        <f t="shared" si="89"/>
        <v>0</v>
      </c>
      <c r="J1115" s="5">
        <v>53</v>
      </c>
      <c r="K1115" s="5">
        <v>73</v>
      </c>
      <c r="L1115" s="5">
        <v>60</v>
      </c>
      <c r="M1115" s="5">
        <v>72</v>
      </c>
      <c r="N1115" s="5">
        <v>305</v>
      </c>
      <c r="O1115" s="5">
        <v>6.7</v>
      </c>
      <c r="P1115" s="6">
        <v>0.1</v>
      </c>
      <c r="Q1115" s="6">
        <v>0.10359190261666669</v>
      </c>
      <c r="R1115" s="6">
        <v>103.59190261666669</v>
      </c>
      <c r="S1115" s="6">
        <v>0.2</v>
      </c>
      <c r="T1115" s="6">
        <v>2.7</v>
      </c>
      <c r="U1115" s="7">
        <v>4.5999999999999999E-2</v>
      </c>
      <c r="V1115" s="6">
        <v>5.3</v>
      </c>
      <c r="W1115" s="6">
        <v>2.9000000000000004</v>
      </c>
      <c r="X1115" s="35">
        <v>119.538818264998</v>
      </c>
      <c r="Y1115" s="35">
        <v>46.133333333333333</v>
      </c>
      <c r="Z1115" s="35">
        <v>1.269341525</v>
      </c>
      <c r="AA1115" s="35">
        <v>4.3229332321699498</v>
      </c>
      <c r="AB1115" s="35">
        <v>0.113498626818447</v>
      </c>
      <c r="AC1115" s="35">
        <v>0.33528035405872197</v>
      </c>
      <c r="AD1115" s="35">
        <v>0.1949264</v>
      </c>
      <c r="AE1115" s="35">
        <v>1.46462251752336</v>
      </c>
      <c r="AF1115" s="35">
        <v>0.1949264</v>
      </c>
      <c r="AG1115" s="35">
        <v>4.4696849315068503E-2</v>
      </c>
      <c r="AH1115" s="35">
        <v>8.0286714490674302E-2</v>
      </c>
      <c r="AI1115" s="35">
        <v>0.27841697500000001</v>
      </c>
      <c r="AJ1115" s="35">
        <v>4.0394417539949989</v>
      </c>
      <c r="AK1115" s="35">
        <v>9.5023993573000318</v>
      </c>
    </row>
    <row r="1116" spans="1:37" x14ac:dyDescent="0.5">
      <c r="A1116" s="17">
        <v>44820.041666666664</v>
      </c>
      <c r="B1116" s="18">
        <v>44820</v>
      </c>
      <c r="C1116" s="19">
        <f t="shared" si="85"/>
        <v>9</v>
      </c>
      <c r="D1116" s="19">
        <f t="shared" si="86"/>
        <v>1</v>
      </c>
      <c r="E1116" s="19">
        <f t="shared" si="87"/>
        <v>6</v>
      </c>
      <c r="F1116" s="19">
        <v>1</v>
      </c>
      <c r="G1116" s="19">
        <f t="shared" si="88"/>
        <v>0</v>
      </c>
      <c r="H1116" s="5">
        <v>4.3</v>
      </c>
      <c r="I1116" s="5">
        <f t="shared" si="89"/>
        <v>0</v>
      </c>
      <c r="J1116" s="5">
        <v>53</v>
      </c>
      <c r="K1116" s="5">
        <v>73</v>
      </c>
      <c r="L1116" s="5">
        <v>58</v>
      </c>
      <c r="M1116" s="5">
        <v>83</v>
      </c>
      <c r="N1116" s="5">
        <v>274</v>
      </c>
      <c r="O1116" s="5">
        <v>6</v>
      </c>
      <c r="P1116" s="6">
        <v>0.1</v>
      </c>
      <c r="Q1116" s="6">
        <v>0.11026099068852464</v>
      </c>
      <c r="R1116" s="6">
        <v>110.26099068852464</v>
      </c>
      <c r="S1116" s="6">
        <v>0.2</v>
      </c>
      <c r="T1116" s="6">
        <v>1.9</v>
      </c>
      <c r="U1116" s="7">
        <v>4.4999999999999998E-2</v>
      </c>
      <c r="V1116" s="6">
        <v>3.2</v>
      </c>
      <c r="W1116" s="6">
        <v>2.1</v>
      </c>
      <c r="X1116" s="35">
        <v>114.25112112854499</v>
      </c>
      <c r="Y1116" s="35">
        <v>44.779999999999994</v>
      </c>
      <c r="Z1116" s="35">
        <v>1.54741983333333</v>
      </c>
      <c r="AA1116" s="35">
        <v>5.8466514921598396</v>
      </c>
      <c r="AB1116" s="35">
        <v>0.13726877079046701</v>
      </c>
      <c r="AC1116" s="35">
        <v>0.526589128766072</v>
      </c>
      <c r="AD1116" s="35">
        <v>0.35497798333333302</v>
      </c>
      <c r="AE1116" s="35">
        <v>1.6679058605918999</v>
      </c>
      <c r="AF1116" s="35">
        <v>0.35497798333333302</v>
      </c>
      <c r="AG1116" s="35">
        <v>9.5028282402529002E-2</v>
      </c>
      <c r="AH1116" s="35">
        <v>0.11273588713534199</v>
      </c>
      <c r="AI1116" s="35">
        <v>0.43127411666666698</v>
      </c>
      <c r="AJ1116" s="35">
        <v>5.3160484610183438</v>
      </c>
      <c r="AK1116" s="35">
        <v>12.868353127441081</v>
      </c>
    </row>
    <row r="1117" spans="1:37" x14ac:dyDescent="0.5">
      <c r="A1117" s="17">
        <v>44820.083333333336</v>
      </c>
      <c r="B1117" s="18">
        <v>44820</v>
      </c>
      <c r="C1117" s="19">
        <f t="shared" si="85"/>
        <v>9</v>
      </c>
      <c r="D1117" s="19">
        <f t="shared" si="86"/>
        <v>2</v>
      </c>
      <c r="E1117" s="19">
        <f t="shared" si="87"/>
        <v>6</v>
      </c>
      <c r="F1117" s="19">
        <v>1</v>
      </c>
      <c r="G1117" s="19">
        <f t="shared" si="88"/>
        <v>0</v>
      </c>
      <c r="H1117" s="5">
        <v>4.3</v>
      </c>
      <c r="I1117" s="5">
        <f t="shared" si="89"/>
        <v>0</v>
      </c>
      <c r="J1117" s="5">
        <v>53</v>
      </c>
      <c r="K1117" s="5">
        <v>73</v>
      </c>
      <c r="L1117" s="5">
        <v>56</v>
      </c>
      <c r="M1117" s="5">
        <v>90</v>
      </c>
      <c r="N1117" s="5">
        <v>197</v>
      </c>
      <c r="O1117" s="5">
        <v>3.5</v>
      </c>
      <c r="P1117" s="6">
        <v>0.1</v>
      </c>
      <c r="Q1117" s="6">
        <v>0.11726372844067801</v>
      </c>
      <c r="R1117" s="6">
        <v>117.26372844067801</v>
      </c>
      <c r="S1117" s="6">
        <v>0.2</v>
      </c>
      <c r="T1117" s="6">
        <v>3.5</v>
      </c>
      <c r="U1117" s="7">
        <v>4.2000000000000003E-2</v>
      </c>
      <c r="V1117" s="6">
        <v>2.8</v>
      </c>
      <c r="W1117" s="6">
        <v>3.7</v>
      </c>
      <c r="X1117" s="35">
        <v>139.95356784512501</v>
      </c>
      <c r="Y1117" s="35">
        <v>41.581666666666663</v>
      </c>
      <c r="Z1117" s="35">
        <v>1.91222355555556</v>
      </c>
      <c r="AA1117" s="35">
        <v>6.8365049738661297</v>
      </c>
      <c r="AB1117" s="35">
        <v>0.13378646347039599</v>
      </c>
      <c r="AC1117" s="35">
        <v>0.81910535405872198</v>
      </c>
      <c r="AD1117" s="35">
        <v>0.49184591111111098</v>
      </c>
      <c r="AE1117" s="35">
        <v>1.83196053997923</v>
      </c>
      <c r="AF1117" s="35">
        <v>0.49184591111111098</v>
      </c>
      <c r="AG1117" s="35">
        <v>9.7014539281114601E-2</v>
      </c>
      <c r="AH1117" s="35">
        <v>0.151952510760402</v>
      </c>
      <c r="AI1117" s="35">
        <v>0.62593922222222198</v>
      </c>
      <c r="AJ1117" s="35">
        <v>6.8231545779824332</v>
      </c>
      <c r="AK1117" s="35">
        <v>16.13277313112458</v>
      </c>
    </row>
    <row r="1118" spans="1:37" x14ac:dyDescent="0.5">
      <c r="A1118" s="17">
        <v>44820.125</v>
      </c>
      <c r="B1118" s="18">
        <v>44820</v>
      </c>
      <c r="C1118" s="19">
        <f t="shared" si="85"/>
        <v>9</v>
      </c>
      <c r="D1118" s="19">
        <f t="shared" si="86"/>
        <v>3</v>
      </c>
      <c r="E1118" s="19">
        <f t="shared" si="87"/>
        <v>6</v>
      </c>
      <c r="F1118" s="19">
        <v>1</v>
      </c>
      <c r="G1118" s="19">
        <f t="shared" si="88"/>
        <v>0</v>
      </c>
      <c r="H1118" s="5">
        <v>4.3</v>
      </c>
      <c r="I1118" s="5">
        <f t="shared" si="89"/>
        <v>0</v>
      </c>
      <c r="J1118" s="5">
        <v>53</v>
      </c>
      <c r="K1118" s="5">
        <v>73</v>
      </c>
      <c r="L1118" s="5">
        <v>57</v>
      </c>
      <c r="M1118" s="5">
        <v>89</v>
      </c>
      <c r="N1118" s="5">
        <v>93</v>
      </c>
      <c r="O1118" s="5">
        <v>4.5999999999999996</v>
      </c>
      <c r="P1118" s="6">
        <v>0.1</v>
      </c>
      <c r="Q1118" s="6">
        <v>0.14001850354999995</v>
      </c>
      <c r="R1118" s="6">
        <v>140.01850354999996</v>
      </c>
      <c r="S1118" s="6">
        <v>0.3</v>
      </c>
      <c r="T1118" s="6">
        <v>9.1999999999999993</v>
      </c>
      <c r="U1118" s="7">
        <v>3.4000000000000002E-2</v>
      </c>
      <c r="V1118" s="6">
        <v>3.2</v>
      </c>
      <c r="W1118" s="6">
        <v>9.5</v>
      </c>
      <c r="X1118" s="35">
        <v>166.04505582781999</v>
      </c>
      <c r="Y1118" s="35">
        <v>34.18333333333333</v>
      </c>
      <c r="Z1118" s="35">
        <v>2.0202769090909101</v>
      </c>
      <c r="AA1118" s="35">
        <v>10.092115188301801</v>
      </c>
      <c r="AB1118" s="35">
        <v>0.13353592237074599</v>
      </c>
      <c r="AC1118" s="35">
        <v>0.89559189825718299</v>
      </c>
      <c r="AD1118" s="35">
        <v>0.57489234545454504</v>
      </c>
      <c r="AE1118" s="35">
        <v>1.97084260832625</v>
      </c>
      <c r="AF1118" s="35">
        <v>0.57489234545454504</v>
      </c>
      <c r="AG1118" s="35">
        <v>0.18432405211227099</v>
      </c>
      <c r="AH1118" s="35">
        <v>0.16279943654623699</v>
      </c>
      <c r="AI1118" s="35">
        <v>0.66340292727272698</v>
      </c>
      <c r="AJ1118" s="35">
        <v>7.2736494936222078</v>
      </c>
      <c r="AK1118" s="35">
        <v>17.968546416592133</v>
      </c>
    </row>
    <row r="1119" spans="1:37" x14ac:dyDescent="0.5">
      <c r="A1119" s="17">
        <v>44820.166666666664</v>
      </c>
      <c r="B1119" s="18">
        <v>44820</v>
      </c>
      <c r="C1119" s="19">
        <f t="shared" si="85"/>
        <v>9</v>
      </c>
      <c r="D1119" s="19">
        <f t="shared" si="86"/>
        <v>4</v>
      </c>
      <c r="E1119" s="19">
        <f t="shared" si="87"/>
        <v>6</v>
      </c>
      <c r="F1119" s="19">
        <v>1</v>
      </c>
      <c r="G1119" s="19">
        <f t="shared" si="88"/>
        <v>0</v>
      </c>
      <c r="H1119" s="5">
        <v>4.3</v>
      </c>
      <c r="I1119" s="5">
        <f t="shared" si="89"/>
        <v>0</v>
      </c>
      <c r="J1119" s="5">
        <v>53</v>
      </c>
      <c r="K1119" s="5">
        <v>73</v>
      </c>
      <c r="L1119" s="5">
        <v>58</v>
      </c>
      <c r="M1119" s="5">
        <v>83</v>
      </c>
      <c r="N1119" s="5">
        <v>162</v>
      </c>
      <c r="O1119" s="5">
        <v>4.3</v>
      </c>
      <c r="P1119" s="6">
        <v>0.1</v>
      </c>
      <c r="Q1119" s="6">
        <v>0.1903902020655738</v>
      </c>
      <c r="R1119" s="6">
        <v>190.39020206557382</v>
      </c>
      <c r="U1119" s="7">
        <v>2.9000000000000001E-2</v>
      </c>
      <c r="V1119" s="6">
        <v>3.8</v>
      </c>
      <c r="X1119" s="35">
        <v>219.091035007095</v>
      </c>
      <c r="Y1119" s="35">
        <v>28.951666666666668</v>
      </c>
      <c r="Z1119" s="35">
        <v>2.2969955</v>
      </c>
      <c r="AA1119" s="35">
        <v>9.3776164643399103</v>
      </c>
      <c r="AB1119" s="35">
        <v>0.150205822342485</v>
      </c>
      <c r="AC1119" s="35">
        <v>1.27335118019574</v>
      </c>
      <c r="AD1119" s="35">
        <v>0.74732135</v>
      </c>
      <c r="AE1119" s="35">
        <v>2.14080500389408</v>
      </c>
      <c r="AF1119" s="35">
        <v>0.74732135</v>
      </c>
      <c r="AG1119" s="35">
        <v>0.240003477344573</v>
      </c>
      <c r="AH1119" s="35">
        <v>0.20074777618364401</v>
      </c>
      <c r="AI1119" s="35">
        <v>0.87076528333333303</v>
      </c>
      <c r="AJ1119" s="35">
        <v>8.9510842668436439</v>
      </c>
      <c r="AK1119" s="35">
        <v>22.160049408199463</v>
      </c>
    </row>
    <row r="1120" spans="1:37" x14ac:dyDescent="0.5">
      <c r="A1120" s="17">
        <v>44820.208333333336</v>
      </c>
      <c r="B1120" s="18">
        <v>44820</v>
      </c>
      <c r="C1120" s="19">
        <f t="shared" si="85"/>
        <v>9</v>
      </c>
      <c r="D1120" s="19">
        <f t="shared" si="86"/>
        <v>5</v>
      </c>
      <c r="E1120" s="19">
        <f t="shared" si="87"/>
        <v>6</v>
      </c>
      <c r="F1120" s="19">
        <v>1</v>
      </c>
      <c r="G1120" s="19">
        <f t="shared" si="88"/>
        <v>0</v>
      </c>
      <c r="H1120" s="5">
        <v>4.3</v>
      </c>
      <c r="I1120" s="5">
        <f t="shared" si="89"/>
        <v>0</v>
      </c>
      <c r="J1120" s="5">
        <v>53</v>
      </c>
      <c r="K1120" s="5">
        <v>73</v>
      </c>
      <c r="L1120" s="5">
        <v>57</v>
      </c>
      <c r="M1120" s="5">
        <v>86</v>
      </c>
      <c r="N1120" s="5">
        <v>128</v>
      </c>
      <c r="O1120" s="5">
        <v>3.2</v>
      </c>
      <c r="P1120" s="6">
        <v>0.1</v>
      </c>
      <c r="Q1120" s="6">
        <v>0.19353392196610167</v>
      </c>
      <c r="R1120" s="6">
        <v>193.53392196610167</v>
      </c>
      <c r="S1120" s="6">
        <v>0.4</v>
      </c>
      <c r="T1120" s="6">
        <v>10.9</v>
      </c>
      <c r="U1120" s="7">
        <v>2.9000000000000001E-2</v>
      </c>
      <c r="V1120" s="6">
        <v>4.2</v>
      </c>
      <c r="W1120" s="6">
        <v>11.3</v>
      </c>
      <c r="X1120" s="35">
        <v>256.04949739891998</v>
      </c>
      <c r="Y1120" s="35">
        <v>28.811666666666671</v>
      </c>
      <c r="Z1120" s="35">
        <v>2.2030981249999999</v>
      </c>
      <c r="AA1120" s="35">
        <v>7.3156470504552402</v>
      </c>
      <c r="AB1120" s="35">
        <v>9.3764415436022305E-2</v>
      </c>
      <c r="AC1120" s="35">
        <v>1.5145867515831899</v>
      </c>
      <c r="AD1120" s="35">
        <v>0.79230571875</v>
      </c>
      <c r="AE1120" s="35">
        <v>2.0246179541472</v>
      </c>
      <c r="AF1120" s="35">
        <v>0.79230571875</v>
      </c>
      <c r="AG1120" s="35">
        <v>0.17226060326659601</v>
      </c>
      <c r="AH1120" s="35">
        <v>0.142239306850789</v>
      </c>
      <c r="AI1120" s="35">
        <v>0.67342400000000002</v>
      </c>
      <c r="AJ1120" s="35">
        <v>8.6267968222988198</v>
      </c>
      <c r="AK1120" s="35">
        <v>20.583145257056756</v>
      </c>
    </row>
    <row r="1121" spans="1:37" x14ac:dyDescent="0.5">
      <c r="A1121" s="17">
        <v>44820.25</v>
      </c>
      <c r="B1121" s="18">
        <v>44820</v>
      </c>
      <c r="C1121" s="19">
        <f t="shared" si="85"/>
        <v>9</v>
      </c>
      <c r="D1121" s="19">
        <f t="shared" si="86"/>
        <v>6</v>
      </c>
      <c r="E1121" s="19">
        <f t="shared" si="87"/>
        <v>6</v>
      </c>
      <c r="F1121" s="19">
        <v>1</v>
      </c>
      <c r="G1121" s="19">
        <f t="shared" si="88"/>
        <v>0</v>
      </c>
      <c r="H1121" s="5">
        <v>4.3</v>
      </c>
      <c r="I1121" s="5">
        <f t="shared" si="89"/>
        <v>0</v>
      </c>
      <c r="J1121" s="5">
        <v>53</v>
      </c>
      <c r="K1121" s="5">
        <v>73</v>
      </c>
      <c r="L1121" s="5">
        <v>58</v>
      </c>
      <c r="M1121" s="5">
        <v>81</v>
      </c>
      <c r="N1121" s="5">
        <v>102</v>
      </c>
      <c r="O1121" s="5">
        <v>4.9000000000000004</v>
      </c>
      <c r="P1121" s="6">
        <v>0.1</v>
      </c>
      <c r="Q1121" s="6">
        <v>0.19360190468333333</v>
      </c>
      <c r="R1121" s="6">
        <v>193.60190468333332</v>
      </c>
      <c r="S1121" s="6">
        <v>0.8</v>
      </c>
      <c r="T1121" s="6">
        <v>14.2</v>
      </c>
      <c r="U1121" s="7">
        <v>2.7E-2</v>
      </c>
      <c r="V1121" s="6">
        <v>4.5999999999999996</v>
      </c>
      <c r="W1121" s="6">
        <v>15</v>
      </c>
      <c r="X1121" s="35">
        <v>267.40544974808898</v>
      </c>
      <c r="Z1121" s="35">
        <v>2.8981340540540499</v>
      </c>
      <c r="AA1121" s="35">
        <v>8.8817555263913395</v>
      </c>
      <c r="AB1121" s="35">
        <v>0.111769227860642</v>
      </c>
      <c r="AC1121" s="35">
        <v>1.7200888142027999</v>
      </c>
      <c r="AD1121" s="35">
        <v>0.88625640540540496</v>
      </c>
      <c r="AE1121" s="35">
        <v>2.6073754420308202</v>
      </c>
      <c r="AF1121" s="35">
        <v>0.88625640540540496</v>
      </c>
      <c r="AG1121" s="35">
        <v>0.39195716686127602</v>
      </c>
      <c r="AH1121" s="35">
        <v>0.20738142231183801</v>
      </c>
      <c r="AI1121" s="35">
        <v>0.97910497297297305</v>
      </c>
      <c r="AJ1121" s="35">
        <v>10.884670501704427</v>
      </c>
      <c r="AK1121" s="35">
        <v>27.383243993036135</v>
      </c>
    </row>
    <row r="1122" spans="1:37" x14ac:dyDescent="0.5">
      <c r="A1122" s="17">
        <v>44820.291666666664</v>
      </c>
      <c r="B1122" s="18">
        <v>44820</v>
      </c>
      <c r="C1122" s="19">
        <f t="shared" si="85"/>
        <v>9</v>
      </c>
      <c r="D1122" s="19">
        <f t="shared" si="86"/>
        <v>7</v>
      </c>
      <c r="E1122" s="19">
        <f t="shared" si="87"/>
        <v>6</v>
      </c>
      <c r="F1122" s="19">
        <v>1</v>
      </c>
      <c r="G1122" s="19">
        <f t="shared" si="88"/>
        <v>0</v>
      </c>
      <c r="H1122" s="5">
        <v>4.3</v>
      </c>
      <c r="I1122" s="5">
        <f t="shared" si="89"/>
        <v>0</v>
      </c>
      <c r="J1122" s="5">
        <v>53</v>
      </c>
      <c r="K1122" s="5">
        <v>73</v>
      </c>
      <c r="L1122" s="5">
        <v>59</v>
      </c>
      <c r="M1122" s="5">
        <v>76</v>
      </c>
      <c r="N1122" s="5">
        <v>119</v>
      </c>
      <c r="O1122" s="5">
        <v>4.2</v>
      </c>
      <c r="P1122" s="6">
        <v>0.2</v>
      </c>
      <c r="Q1122" s="6">
        <v>0.2478830123278688</v>
      </c>
      <c r="R1122" s="6">
        <v>247.88301232786881</v>
      </c>
      <c r="S1122" s="6">
        <v>3.9</v>
      </c>
      <c r="T1122" s="6">
        <v>18.2</v>
      </c>
      <c r="U1122" s="7">
        <v>2.5000000000000001E-2</v>
      </c>
      <c r="V1122" s="6">
        <v>4.9000000000000004</v>
      </c>
      <c r="W1122" s="6">
        <v>22.099999999999998</v>
      </c>
      <c r="X1122" s="35">
        <v>342.40665416245997</v>
      </c>
      <c r="Y1122" s="35">
        <v>24.599999999999994</v>
      </c>
      <c r="Z1122" s="35">
        <v>2.5754415000000002</v>
      </c>
      <c r="AA1122" s="35">
        <v>6.51678148710167</v>
      </c>
      <c r="AB1122" s="35">
        <v>0.14051886023113999</v>
      </c>
      <c r="AC1122" s="35">
        <v>1.34444828247937</v>
      </c>
      <c r="AD1122" s="35">
        <v>0.59208973333333303</v>
      </c>
      <c r="AE1122" s="35">
        <v>2.2099456775700901</v>
      </c>
      <c r="AF1122" s="35">
        <v>0.59208973333333303</v>
      </c>
      <c r="AG1122" s="35">
        <v>0.28025337197049499</v>
      </c>
      <c r="AH1122" s="35">
        <v>0.15555395982783399</v>
      </c>
      <c r="AI1122" s="35">
        <v>0.68445366666666696</v>
      </c>
      <c r="AJ1122" s="35">
        <v>9.0113747973346161</v>
      </c>
      <c r="AK1122" s="35">
        <v>21.565598296085962</v>
      </c>
    </row>
    <row r="1123" spans="1:37" x14ac:dyDescent="0.5">
      <c r="A1123" s="17">
        <v>44820.333333333336</v>
      </c>
      <c r="B1123" s="18">
        <v>44820</v>
      </c>
      <c r="C1123" s="19">
        <f t="shared" si="85"/>
        <v>9</v>
      </c>
      <c r="D1123" s="19">
        <f t="shared" si="86"/>
        <v>8</v>
      </c>
      <c r="E1123" s="19">
        <f t="shared" si="87"/>
        <v>6</v>
      </c>
      <c r="F1123" s="19">
        <v>1</v>
      </c>
      <c r="G1123" s="19">
        <f t="shared" si="88"/>
        <v>0</v>
      </c>
      <c r="H1123" s="5">
        <v>4.3</v>
      </c>
      <c r="I1123" s="5">
        <f t="shared" si="89"/>
        <v>0</v>
      </c>
      <c r="J1123" s="5">
        <v>53</v>
      </c>
      <c r="K1123" s="5">
        <v>73</v>
      </c>
      <c r="L1123" s="5">
        <v>59</v>
      </c>
      <c r="M1123" s="5">
        <v>73</v>
      </c>
      <c r="N1123" s="5">
        <v>132</v>
      </c>
      <c r="O1123" s="5">
        <v>5</v>
      </c>
      <c r="P1123" s="6">
        <v>0.1</v>
      </c>
      <c r="Q1123" s="6">
        <v>0.19076899966101699</v>
      </c>
      <c r="R1123" s="6">
        <v>190.76899966101698</v>
      </c>
      <c r="S1123" s="6">
        <v>3.5</v>
      </c>
      <c r="T1123" s="6">
        <v>9.6999999999999993</v>
      </c>
      <c r="U1123" s="7">
        <v>3.7999999999999999E-2</v>
      </c>
      <c r="V1123" s="6">
        <v>4.2</v>
      </c>
      <c r="W1123" s="6">
        <v>13.2</v>
      </c>
      <c r="X1123" s="35">
        <v>258.57743813912299</v>
      </c>
      <c r="Y1123" s="35">
        <v>38.201666666666675</v>
      </c>
      <c r="Z1123" s="35">
        <v>2.4424312195122</v>
      </c>
      <c r="AA1123" s="35">
        <v>5.48345368074318</v>
      </c>
      <c r="AB1123" s="35">
        <v>0.11253051949132301</v>
      </c>
      <c r="AC1123" s="35">
        <v>1.0645943384304299</v>
      </c>
      <c r="AD1123" s="35">
        <v>0.60429317073170696</v>
      </c>
      <c r="AE1123" s="35">
        <v>2.0958535160702101</v>
      </c>
      <c r="AF1123" s="35">
        <v>0.60429317073170696</v>
      </c>
      <c r="AG1123" s="35">
        <v>0.18835094708165201</v>
      </c>
      <c r="AH1123" s="35">
        <v>0.180429905168492</v>
      </c>
      <c r="AI1123" s="35">
        <v>0.66460302439024399</v>
      </c>
      <c r="AJ1123" s="35">
        <v>8.3305816688698862</v>
      </c>
      <c r="AK1123" s="35">
        <v>19.78590608413834</v>
      </c>
    </row>
    <row r="1124" spans="1:37" x14ac:dyDescent="0.5">
      <c r="A1124" s="17">
        <v>44820.375</v>
      </c>
      <c r="B1124" s="18">
        <v>44820</v>
      </c>
      <c r="C1124" s="19">
        <f t="shared" si="85"/>
        <v>9</v>
      </c>
      <c r="D1124" s="19">
        <f t="shared" si="86"/>
        <v>9</v>
      </c>
      <c r="E1124" s="19">
        <f t="shared" si="87"/>
        <v>6</v>
      </c>
      <c r="F1124" s="19">
        <v>1</v>
      </c>
      <c r="G1124" s="19">
        <f t="shared" si="88"/>
        <v>0</v>
      </c>
      <c r="H1124" s="5">
        <v>4.3</v>
      </c>
      <c r="I1124" s="5">
        <f t="shared" si="89"/>
        <v>0</v>
      </c>
      <c r="J1124" s="5">
        <v>53</v>
      </c>
      <c r="K1124" s="5">
        <v>73</v>
      </c>
      <c r="L1124" s="5">
        <v>62</v>
      </c>
      <c r="M1124" s="5">
        <v>63</v>
      </c>
      <c r="N1124" s="5">
        <v>138</v>
      </c>
      <c r="O1124" s="5">
        <v>6.3</v>
      </c>
      <c r="P1124" s="6">
        <v>0.1</v>
      </c>
      <c r="Q1124" s="6">
        <v>0.18630704921666663</v>
      </c>
      <c r="R1124" s="6">
        <v>186.30704921666663</v>
      </c>
      <c r="S1124" s="6">
        <v>3.5</v>
      </c>
      <c r="T1124" s="6">
        <v>8.6999999999999993</v>
      </c>
      <c r="U1124" s="7">
        <v>4.1000000000000002E-2</v>
      </c>
      <c r="V1124" s="6">
        <v>3.8</v>
      </c>
      <c r="W1124" s="6">
        <v>12.2</v>
      </c>
      <c r="X1124" s="35">
        <v>229.52798231601699</v>
      </c>
      <c r="Y1124" s="35">
        <v>41.475000000000016</v>
      </c>
      <c r="Z1124" s="35">
        <v>2.88867266666667</v>
      </c>
      <c r="AA1124" s="35">
        <v>5.1237445624683904</v>
      </c>
      <c r="AB1124" s="35">
        <v>0.13970744256338899</v>
      </c>
      <c r="AC1124" s="35">
        <v>1.0041431587027401</v>
      </c>
      <c r="AD1124" s="35">
        <v>0.55303378333333297</v>
      </c>
      <c r="AE1124" s="35">
        <v>2.2266702686915898</v>
      </c>
      <c r="AF1124" s="35">
        <v>0.55303378333333297</v>
      </c>
      <c r="AG1124" s="35">
        <v>0.17356634527572901</v>
      </c>
      <c r="AH1124" s="35">
        <v>0.12654130559540899</v>
      </c>
      <c r="AI1124" s="35">
        <v>0.56736056666666701</v>
      </c>
      <c r="AJ1124" s="35">
        <v>8.5778696473018616</v>
      </c>
      <c r="AK1124" s="35">
        <v>19.506143067261007</v>
      </c>
    </row>
    <row r="1125" spans="1:37" x14ac:dyDescent="0.5">
      <c r="A1125" s="17">
        <v>44820.416666666664</v>
      </c>
      <c r="B1125" s="18">
        <v>44820</v>
      </c>
      <c r="C1125" s="19">
        <f t="shared" si="85"/>
        <v>9</v>
      </c>
      <c r="D1125" s="19">
        <f t="shared" si="86"/>
        <v>10</v>
      </c>
      <c r="E1125" s="19">
        <f t="shared" si="87"/>
        <v>6</v>
      </c>
      <c r="F1125" s="19">
        <v>1</v>
      </c>
      <c r="G1125" s="19">
        <f t="shared" si="88"/>
        <v>0</v>
      </c>
      <c r="H1125" s="5">
        <v>4.3</v>
      </c>
      <c r="I1125" s="5">
        <f t="shared" si="89"/>
        <v>0</v>
      </c>
      <c r="J1125" s="5">
        <v>53</v>
      </c>
      <c r="K1125" s="5">
        <v>73</v>
      </c>
      <c r="L1125" s="5">
        <v>66</v>
      </c>
      <c r="M1125" s="5">
        <v>53</v>
      </c>
      <c r="N1125" s="5">
        <v>152</v>
      </c>
      <c r="O1125" s="5">
        <v>3.8</v>
      </c>
      <c r="P1125" s="6">
        <v>0.1</v>
      </c>
      <c r="Q1125" s="6">
        <v>0.1817177539016393</v>
      </c>
      <c r="R1125" s="6">
        <v>181.7177539016393</v>
      </c>
      <c r="S1125" s="6">
        <v>4.0999999999999996</v>
      </c>
      <c r="T1125" s="6">
        <v>9</v>
      </c>
      <c r="U1125" s="7">
        <v>4.4999999999999998E-2</v>
      </c>
      <c r="V1125" s="6">
        <v>3.5</v>
      </c>
      <c r="W1125" s="6">
        <v>13.1</v>
      </c>
      <c r="X1125" s="35">
        <v>204.863630753595</v>
      </c>
      <c r="Y1125" s="35">
        <v>45.313333333333318</v>
      </c>
      <c r="Z1125" s="35">
        <v>1.8474687931034499</v>
      </c>
      <c r="AA1125" s="35">
        <v>2.5320607241902602</v>
      </c>
      <c r="AB1125" s="35">
        <v>0.126253049914408</v>
      </c>
      <c r="AC1125" s="35">
        <v>0.50992681595299105</v>
      </c>
      <c r="AD1125" s="35">
        <v>0.158497677586207</v>
      </c>
      <c r="AE1125" s="35">
        <v>1.48343186029649</v>
      </c>
      <c r="AF1125" s="35">
        <v>0.158497677586207</v>
      </c>
      <c r="AG1125" s="35">
        <v>2.7617153809817999E-2</v>
      </c>
      <c r="AH1125" s="35">
        <v>4.1185385642903097E-2</v>
      </c>
      <c r="AI1125" s="35">
        <v>0.31340127586206901</v>
      </c>
      <c r="AJ1125" s="35">
        <v>5.4369757239420986</v>
      </c>
      <c r="AK1125" s="35">
        <v>10.842330804627714</v>
      </c>
    </row>
    <row r="1126" spans="1:37" x14ac:dyDescent="0.5">
      <c r="A1126" s="17">
        <v>44820.458333333336</v>
      </c>
      <c r="B1126" s="18">
        <v>44820</v>
      </c>
      <c r="C1126" s="19">
        <f t="shared" si="85"/>
        <v>9</v>
      </c>
      <c r="D1126" s="19">
        <f t="shared" si="86"/>
        <v>11</v>
      </c>
      <c r="E1126" s="19">
        <f t="shared" si="87"/>
        <v>6</v>
      </c>
      <c r="F1126" s="19">
        <v>1</v>
      </c>
      <c r="G1126" s="19">
        <f t="shared" si="88"/>
        <v>0</v>
      </c>
      <c r="H1126" s="5">
        <v>4.3</v>
      </c>
      <c r="I1126" s="5">
        <f t="shared" si="89"/>
        <v>0</v>
      </c>
      <c r="J1126" s="5">
        <v>53</v>
      </c>
      <c r="K1126" s="5">
        <v>73</v>
      </c>
      <c r="L1126" s="5">
        <v>71</v>
      </c>
      <c r="M1126" s="5">
        <v>43</v>
      </c>
      <c r="N1126" s="5">
        <v>185</v>
      </c>
      <c r="O1126" s="5">
        <v>2.7</v>
      </c>
      <c r="P1126" s="6">
        <v>0.1</v>
      </c>
      <c r="Q1126" s="6">
        <v>0.13619200769491521</v>
      </c>
      <c r="R1126" s="6">
        <v>136.19200769491522</v>
      </c>
      <c r="S1126" s="6">
        <v>1.6</v>
      </c>
      <c r="T1126" s="6">
        <v>4.4000000000000004</v>
      </c>
      <c r="U1126" s="7">
        <v>5.3999999999999999E-2</v>
      </c>
      <c r="V1126" s="6">
        <v>2.4</v>
      </c>
      <c r="W1126" s="6">
        <v>6</v>
      </c>
      <c r="X1126" s="35">
        <v>138.87476903427</v>
      </c>
      <c r="Y1126" s="35">
        <v>54.134999999999991</v>
      </c>
      <c r="Z1126" s="35">
        <v>1.9225936744186001</v>
      </c>
      <c r="AA1126" s="35">
        <v>3.449792144546</v>
      </c>
      <c r="AB1126" s="35">
        <v>0.12560745721071101</v>
      </c>
      <c r="AC1126" s="35">
        <v>0.60112688275695902</v>
      </c>
      <c r="AD1126" s="35">
        <v>0.181309186046512</v>
      </c>
      <c r="AE1126" s="35">
        <v>1.6090647413605701</v>
      </c>
      <c r="AF1126" s="35">
        <v>0.181309186046512</v>
      </c>
      <c r="AG1126" s="35">
        <v>1.2962489199157001E-2</v>
      </c>
      <c r="AH1126" s="35">
        <v>6.0123062293550397E-2</v>
      </c>
      <c r="AI1126" s="35">
        <v>0.43195181395348797</v>
      </c>
      <c r="AJ1126" s="35">
        <v>5.7976765414934999</v>
      </c>
      <c r="AK1126" s="35">
        <v>11.964463862591881</v>
      </c>
    </row>
    <row r="1127" spans="1:37" x14ac:dyDescent="0.5">
      <c r="A1127" s="17">
        <v>44820.5</v>
      </c>
      <c r="B1127" s="18">
        <v>44820</v>
      </c>
      <c r="C1127" s="19">
        <f t="shared" si="85"/>
        <v>9</v>
      </c>
      <c r="D1127" s="19">
        <f t="shared" si="86"/>
        <v>12</v>
      </c>
      <c r="E1127" s="19">
        <f t="shared" si="87"/>
        <v>6</v>
      </c>
      <c r="F1127" s="19">
        <v>1</v>
      </c>
      <c r="G1127" s="19">
        <f t="shared" si="88"/>
        <v>0</v>
      </c>
      <c r="H1127" s="5">
        <v>4.3</v>
      </c>
      <c r="I1127" s="5">
        <f t="shared" si="89"/>
        <v>0</v>
      </c>
      <c r="J1127" s="5">
        <v>53</v>
      </c>
      <c r="K1127" s="5">
        <v>73</v>
      </c>
      <c r="L1127" s="5">
        <v>73</v>
      </c>
      <c r="M1127" s="5">
        <v>34</v>
      </c>
      <c r="N1127" s="5">
        <v>199</v>
      </c>
      <c r="O1127" s="5">
        <v>2.7</v>
      </c>
      <c r="P1127" s="6">
        <v>0.1</v>
      </c>
      <c r="Q1127" s="6">
        <v>0.14100335754999999</v>
      </c>
      <c r="R1127" s="6">
        <v>141.00335754999998</v>
      </c>
      <c r="S1127" s="6">
        <v>1.6</v>
      </c>
      <c r="T1127" s="6">
        <v>4.9000000000000004</v>
      </c>
      <c r="U1127" s="7">
        <v>5.5E-2</v>
      </c>
      <c r="V1127" s="6">
        <v>3.8</v>
      </c>
      <c r="W1127" s="6">
        <v>6.5</v>
      </c>
      <c r="X1127" s="35">
        <v>187.341244933067</v>
      </c>
      <c r="Y1127" s="35">
        <v>55.103333333333339</v>
      </c>
      <c r="Z1127" s="35">
        <v>1.856805</v>
      </c>
      <c r="AA1127" s="35">
        <v>2.76702162367223</v>
      </c>
      <c r="AB1127" s="35">
        <v>0.13842208409489601</v>
      </c>
      <c r="AC1127" s="35">
        <v>0.39734000191901703</v>
      </c>
      <c r="AD1127" s="35">
        <v>0.108109158333333</v>
      </c>
      <c r="AE1127" s="35">
        <v>1.3240707749221201</v>
      </c>
      <c r="AF1127" s="35">
        <v>0.108109158333333</v>
      </c>
      <c r="AG1127" s="35">
        <v>7.2693372878892496E-3</v>
      </c>
      <c r="AH1127" s="35">
        <v>4.5096841224294602E-2</v>
      </c>
      <c r="AI1127" s="35">
        <v>0.30829044999999999</v>
      </c>
      <c r="AJ1127" s="35">
        <v>4.937112475408254</v>
      </c>
      <c r="AK1127" s="35">
        <v>9.6147491448597666</v>
      </c>
    </row>
    <row r="1128" spans="1:37" x14ac:dyDescent="0.5">
      <c r="A1128" s="17">
        <v>44820.541666666664</v>
      </c>
      <c r="B1128" s="18">
        <v>44820</v>
      </c>
      <c r="C1128" s="19">
        <f t="shared" si="85"/>
        <v>9</v>
      </c>
      <c r="D1128" s="19">
        <f t="shared" si="86"/>
        <v>13</v>
      </c>
      <c r="E1128" s="19">
        <f t="shared" si="87"/>
        <v>6</v>
      </c>
      <c r="F1128" s="19">
        <v>1</v>
      </c>
      <c r="G1128" s="19">
        <f t="shared" si="88"/>
        <v>0</v>
      </c>
      <c r="H1128" s="5">
        <v>4.3</v>
      </c>
      <c r="I1128" s="5">
        <f t="shared" si="89"/>
        <v>0</v>
      </c>
      <c r="J1128" s="5">
        <v>53</v>
      </c>
      <c r="K1128" s="5">
        <v>73</v>
      </c>
      <c r="L1128" s="5">
        <v>72</v>
      </c>
      <c r="M1128" s="5">
        <v>40</v>
      </c>
      <c r="N1128" s="5">
        <v>280</v>
      </c>
      <c r="O1128" s="5">
        <v>6</v>
      </c>
      <c r="P1128" s="6">
        <v>0.1</v>
      </c>
      <c r="Q1128" s="6">
        <v>0.13213675190163937</v>
      </c>
      <c r="R1128" s="6">
        <v>132.13675190163937</v>
      </c>
      <c r="S1128" s="6">
        <v>1.5</v>
      </c>
      <c r="T1128" s="6">
        <v>4.0999999999999996</v>
      </c>
      <c r="U1128" s="7">
        <v>5.6000000000000001E-2</v>
      </c>
      <c r="V1128" s="6">
        <v>3.2</v>
      </c>
      <c r="W1128" s="6">
        <v>5.6</v>
      </c>
      <c r="X1128" s="35">
        <v>142.78030242224099</v>
      </c>
      <c r="Y1128" s="35">
        <v>56.524999999999991</v>
      </c>
      <c r="Z1128" s="35">
        <v>1.4590157500000001</v>
      </c>
      <c r="AA1128" s="35">
        <v>2.47089681335357</v>
      </c>
      <c r="AB1128" s="35">
        <v>9.5509402593488293E-2</v>
      </c>
      <c r="AC1128" s="35">
        <v>0.318195840529649</v>
      </c>
      <c r="AD1128" s="35">
        <v>6.6382897499999996E-2</v>
      </c>
      <c r="AE1128" s="35">
        <v>1.1859871495327099</v>
      </c>
      <c r="AF1128" s="35">
        <v>6.6382897499999996E-2</v>
      </c>
      <c r="AG1128" s="35">
        <v>3.3851019649166298E-3</v>
      </c>
      <c r="AH1128" s="35">
        <v>4.0561333213773303E-2</v>
      </c>
      <c r="AI1128" s="35">
        <v>0.1962241575</v>
      </c>
      <c r="AJ1128" s="35">
        <v>4.1248027882883029</v>
      </c>
      <c r="AK1128" s="35">
        <v>7.9570541786494919</v>
      </c>
    </row>
    <row r="1129" spans="1:37" x14ac:dyDescent="0.5">
      <c r="A1129" s="17">
        <v>44820.583333333336</v>
      </c>
      <c r="B1129" s="18">
        <v>44820</v>
      </c>
      <c r="C1129" s="19">
        <f t="shared" si="85"/>
        <v>9</v>
      </c>
      <c r="D1129" s="19">
        <f t="shared" si="86"/>
        <v>14</v>
      </c>
      <c r="E1129" s="19">
        <f t="shared" si="87"/>
        <v>6</v>
      </c>
      <c r="F1129" s="19">
        <v>1</v>
      </c>
      <c r="G1129" s="19">
        <f t="shared" si="88"/>
        <v>0</v>
      </c>
      <c r="H1129" s="5">
        <v>4.3</v>
      </c>
      <c r="I1129" s="5">
        <f t="shared" si="89"/>
        <v>0</v>
      </c>
      <c r="J1129" s="5">
        <v>53</v>
      </c>
      <c r="K1129" s="5">
        <v>73</v>
      </c>
      <c r="L1129" s="5">
        <v>71</v>
      </c>
      <c r="M1129" s="5">
        <v>39</v>
      </c>
      <c r="N1129" s="5">
        <v>279</v>
      </c>
      <c r="O1129" s="5">
        <v>5.8</v>
      </c>
      <c r="P1129" s="6">
        <v>0.1</v>
      </c>
      <c r="Q1129" s="6">
        <v>0.1263955824745763</v>
      </c>
      <c r="R1129" s="6">
        <v>126.3955824745763</v>
      </c>
      <c r="S1129" s="6">
        <v>0.7</v>
      </c>
      <c r="T1129" s="6">
        <v>2.6</v>
      </c>
      <c r="U1129" s="7">
        <v>5.6000000000000001E-2</v>
      </c>
      <c r="V1129" s="6">
        <v>3.4</v>
      </c>
      <c r="W1129" s="6">
        <v>3.3</v>
      </c>
      <c r="X1129" s="35">
        <v>130.48394975401101</v>
      </c>
      <c r="Y1129" s="35">
        <v>55.816666666666656</v>
      </c>
      <c r="Z1129" s="35">
        <v>1.37395133333333</v>
      </c>
      <c r="AA1129" s="35">
        <v>2.2473971927162402</v>
      </c>
      <c r="AB1129" s="35">
        <v>0.13842132519780601</v>
      </c>
      <c r="AC1129" s="35">
        <v>0.25555251391287698</v>
      </c>
      <c r="AD1129" s="35">
        <v>5.7061236666666702E-2</v>
      </c>
      <c r="AE1129" s="35">
        <v>1.1314798481308399</v>
      </c>
      <c r="AF1129" s="35">
        <v>5.7061236666666702E-2</v>
      </c>
      <c r="AG1129" s="35">
        <v>3.8498076679906001E-3</v>
      </c>
      <c r="AH1129" s="35">
        <v>3.6571599234815899E-2</v>
      </c>
      <c r="AI1129" s="35">
        <v>0.15398542500000001</v>
      </c>
      <c r="AJ1129" s="35">
        <v>3.8804104429448252</v>
      </c>
      <c r="AK1129" s="35">
        <v>7.4593174021833981</v>
      </c>
    </row>
    <row r="1130" spans="1:37" x14ac:dyDescent="0.5">
      <c r="A1130" s="17">
        <v>44820.625</v>
      </c>
      <c r="B1130" s="18">
        <v>44820</v>
      </c>
      <c r="C1130" s="19">
        <f t="shared" si="85"/>
        <v>9</v>
      </c>
      <c r="D1130" s="19">
        <f t="shared" si="86"/>
        <v>15</v>
      </c>
      <c r="E1130" s="19">
        <f t="shared" si="87"/>
        <v>6</v>
      </c>
      <c r="F1130" s="19">
        <v>1</v>
      </c>
      <c r="G1130" s="19">
        <f t="shared" si="88"/>
        <v>0</v>
      </c>
      <c r="H1130" s="5">
        <v>4.3</v>
      </c>
      <c r="I1130" s="5">
        <f t="shared" si="89"/>
        <v>0</v>
      </c>
      <c r="J1130" s="5">
        <v>53</v>
      </c>
      <c r="K1130" s="5">
        <v>73</v>
      </c>
      <c r="L1130" s="5">
        <v>71</v>
      </c>
      <c r="M1130" s="5">
        <v>41</v>
      </c>
      <c r="N1130" s="5">
        <v>276</v>
      </c>
      <c r="O1130" s="5">
        <v>6.8</v>
      </c>
      <c r="P1130" s="6">
        <v>0.1</v>
      </c>
      <c r="Q1130" s="6">
        <v>0.11807114608333331</v>
      </c>
      <c r="R1130" s="6">
        <v>118.07114608333332</v>
      </c>
      <c r="S1130" s="6">
        <v>0.7</v>
      </c>
      <c r="T1130" s="6">
        <v>2.5</v>
      </c>
      <c r="U1130" s="7">
        <v>5.5E-2</v>
      </c>
      <c r="V1130" s="6">
        <v>3.4</v>
      </c>
      <c r="W1130" s="6">
        <v>3.2</v>
      </c>
      <c r="X1130" s="35">
        <v>129.264273445029</v>
      </c>
      <c r="Y1130" s="35">
        <v>54.64500000000001</v>
      </c>
      <c r="Z1130" s="35">
        <v>1.2550617647058799</v>
      </c>
      <c r="AA1130" s="35">
        <v>2.1946847570591199</v>
      </c>
      <c r="AB1130" s="35">
        <v>0.12699942819958801</v>
      </c>
      <c r="AC1130" s="35">
        <v>0.26209159357467798</v>
      </c>
      <c r="AD1130" s="35">
        <v>6.3858023529411806E-2</v>
      </c>
      <c r="AE1130" s="35">
        <v>1.2021127680043999</v>
      </c>
      <c r="AF1130" s="35">
        <v>6.3858023529411806E-2</v>
      </c>
      <c r="AG1130" s="35">
        <v>9.8019911647888504E-3</v>
      </c>
      <c r="AH1130" s="35">
        <v>3.7989937266154697E-2</v>
      </c>
      <c r="AI1130" s="35">
        <v>0.16269669019607799</v>
      </c>
      <c r="AJ1130" s="35">
        <v>3.7989267355277296</v>
      </c>
      <c r="AK1130" s="35">
        <v>7.5934477611435129</v>
      </c>
    </row>
    <row r="1131" spans="1:37" x14ac:dyDescent="0.5">
      <c r="A1131" s="17">
        <v>44820.666666666664</v>
      </c>
      <c r="B1131" s="18">
        <v>44820</v>
      </c>
      <c r="C1131" s="19">
        <f t="shared" si="85"/>
        <v>9</v>
      </c>
      <c r="D1131" s="19">
        <f t="shared" si="86"/>
        <v>16</v>
      </c>
      <c r="E1131" s="19">
        <f t="shared" si="87"/>
        <v>6</v>
      </c>
      <c r="F1131" s="19">
        <v>1</v>
      </c>
      <c r="G1131" s="19">
        <f t="shared" si="88"/>
        <v>0</v>
      </c>
      <c r="H1131" s="5">
        <v>4.3</v>
      </c>
      <c r="I1131" s="5">
        <f t="shared" si="89"/>
        <v>0</v>
      </c>
      <c r="J1131" s="5">
        <v>53</v>
      </c>
      <c r="K1131" s="5">
        <v>73</v>
      </c>
      <c r="L1131" s="5">
        <v>72</v>
      </c>
      <c r="M1131" s="5">
        <v>39</v>
      </c>
      <c r="N1131" s="5">
        <v>299</v>
      </c>
      <c r="O1131" s="5">
        <v>7.1</v>
      </c>
      <c r="P1131" s="6">
        <v>0.1</v>
      </c>
      <c r="Q1131" s="6">
        <v>0.11815057516393444</v>
      </c>
      <c r="R1131" s="6">
        <v>118.15057516393445</v>
      </c>
      <c r="S1131" s="6">
        <v>0.8</v>
      </c>
      <c r="T1131" s="6">
        <v>2.6</v>
      </c>
      <c r="U1131" s="7">
        <v>5.3999999999999999E-2</v>
      </c>
      <c r="V1131" s="6">
        <v>3.7</v>
      </c>
      <c r="W1131" s="6">
        <v>3.4000000000000004</v>
      </c>
      <c r="X1131" s="35">
        <v>140.08045419159001</v>
      </c>
      <c r="Y1131" s="35">
        <v>54.601666666666667</v>
      </c>
      <c r="Z1131" s="35">
        <v>1.0436895918367299</v>
      </c>
      <c r="AA1131" s="35">
        <v>2.28166222786535</v>
      </c>
      <c r="AB1131" s="35">
        <v>0.131169657686695</v>
      </c>
      <c r="AC1131" s="35">
        <v>0.261963718820862</v>
      </c>
      <c r="AD1131" s="35">
        <v>7.4996326530612306E-2</v>
      </c>
      <c r="AE1131" s="35">
        <v>1.0728247186725199</v>
      </c>
      <c r="AF1131" s="35">
        <v>7.4996326530612306E-2</v>
      </c>
      <c r="AG1131" s="35">
        <v>3.3431556763352001E-3</v>
      </c>
      <c r="AH1131" s="35">
        <v>4.5080054460808698E-2</v>
      </c>
      <c r="AI1131" s="35">
        <v>0.17097305306122401</v>
      </c>
      <c r="AJ1131" s="35">
        <v>3.5281985375352223</v>
      </c>
      <c r="AK1131" s="35">
        <v>7.1243588402907809</v>
      </c>
    </row>
    <row r="1132" spans="1:37" x14ac:dyDescent="0.5">
      <c r="A1132" s="17">
        <v>44820.708333333336</v>
      </c>
      <c r="B1132" s="18">
        <v>44820</v>
      </c>
      <c r="C1132" s="19">
        <f t="shared" si="85"/>
        <v>9</v>
      </c>
      <c r="D1132" s="19">
        <f t="shared" si="86"/>
        <v>17</v>
      </c>
      <c r="E1132" s="19">
        <f t="shared" si="87"/>
        <v>6</v>
      </c>
      <c r="F1132" s="19">
        <v>1</v>
      </c>
      <c r="G1132" s="19">
        <f t="shared" si="88"/>
        <v>0</v>
      </c>
      <c r="H1132" s="5">
        <v>4.3</v>
      </c>
      <c r="I1132" s="5">
        <f t="shared" si="89"/>
        <v>0</v>
      </c>
      <c r="J1132" s="5">
        <v>53</v>
      </c>
      <c r="K1132" s="5">
        <v>73</v>
      </c>
      <c r="L1132" s="5">
        <v>72</v>
      </c>
      <c r="M1132" s="5">
        <v>35</v>
      </c>
      <c r="N1132" s="5">
        <v>259</v>
      </c>
      <c r="O1132" s="5">
        <v>5.4</v>
      </c>
      <c r="P1132" s="6">
        <v>0.1</v>
      </c>
      <c r="Q1132" s="6">
        <v>0.13711382420338983</v>
      </c>
      <c r="R1132" s="6">
        <v>137.11382420338984</v>
      </c>
      <c r="S1132" s="6">
        <v>0.4</v>
      </c>
      <c r="T1132" s="6">
        <v>3.1</v>
      </c>
      <c r="U1132" s="7">
        <v>5.2999999999999999E-2</v>
      </c>
      <c r="V1132" s="6">
        <v>3.9</v>
      </c>
      <c r="W1132" s="6">
        <v>3.5</v>
      </c>
      <c r="X1132" s="35">
        <v>141.01584369792201</v>
      </c>
      <c r="Y1132" s="35">
        <v>53.365000000000009</v>
      </c>
      <c r="Z1132" s="35">
        <v>1.0642209333333299</v>
      </c>
      <c r="AA1132" s="35">
        <v>2.8737615073343501</v>
      </c>
      <c r="AB1132" s="35">
        <v>0.15410544345056701</v>
      </c>
      <c r="AC1132" s="35">
        <v>0.47443646133179801</v>
      </c>
      <c r="AD1132" s="35">
        <v>0.12961315333333301</v>
      </c>
      <c r="AE1132" s="35">
        <v>1.1558573792834901</v>
      </c>
      <c r="AF1132" s="35">
        <v>0.12961315333333301</v>
      </c>
      <c r="AG1132" s="35">
        <v>5.0741240604144696E-3</v>
      </c>
      <c r="AH1132" s="35">
        <v>5.1735272596843601E-2</v>
      </c>
      <c r="AI1132" s="35">
        <v>0.22652475</v>
      </c>
      <c r="AJ1132" s="35">
        <v>4.1826452472153948</v>
      </c>
      <c r="AK1132" s="35">
        <v>8.6089927007351594</v>
      </c>
    </row>
    <row r="1133" spans="1:37" x14ac:dyDescent="0.5">
      <c r="A1133" s="17">
        <v>44820.75</v>
      </c>
      <c r="B1133" s="18">
        <v>44820</v>
      </c>
      <c r="C1133" s="19">
        <f t="shared" si="85"/>
        <v>9</v>
      </c>
      <c r="D1133" s="19">
        <f t="shared" si="86"/>
        <v>18</v>
      </c>
      <c r="E1133" s="19">
        <f t="shared" si="87"/>
        <v>6</v>
      </c>
      <c r="F1133" s="19">
        <v>1</v>
      </c>
      <c r="G1133" s="19">
        <f t="shared" si="88"/>
        <v>0</v>
      </c>
      <c r="H1133" s="5">
        <v>4.3</v>
      </c>
      <c r="I1133" s="5">
        <f t="shared" si="89"/>
        <v>0</v>
      </c>
      <c r="J1133" s="5">
        <v>53</v>
      </c>
      <c r="K1133" s="5">
        <v>73</v>
      </c>
      <c r="L1133" s="5">
        <v>72</v>
      </c>
      <c r="M1133" s="5">
        <v>35</v>
      </c>
      <c r="N1133" s="5">
        <v>308</v>
      </c>
      <c r="O1133" s="5">
        <v>5.0999999999999996</v>
      </c>
      <c r="P1133" s="6">
        <v>0.1</v>
      </c>
      <c r="Q1133" s="6">
        <v>0.16500550348333334</v>
      </c>
      <c r="R1133" s="6">
        <v>165.00550348333334</v>
      </c>
      <c r="S1133" s="6">
        <v>0.2</v>
      </c>
      <c r="T1133" s="6">
        <v>5.7</v>
      </c>
      <c r="U1133" s="7">
        <v>4.8000000000000001E-2</v>
      </c>
      <c r="V1133" s="6">
        <v>4.5999999999999996</v>
      </c>
      <c r="W1133" s="6">
        <v>5.9</v>
      </c>
      <c r="X1133" s="35">
        <v>183.20081747214201</v>
      </c>
      <c r="Y1133" s="35">
        <v>48.35499999999999</v>
      </c>
      <c r="Z1133" s="35">
        <v>1.2256906999999999</v>
      </c>
      <c r="AA1133" s="35">
        <v>5.2028715857359602</v>
      </c>
      <c r="AB1133" s="35">
        <v>0.145392199743414</v>
      </c>
      <c r="AC1133" s="35">
        <v>1.3242810736902699</v>
      </c>
      <c r="AD1133" s="35">
        <v>0.54716980000000004</v>
      </c>
      <c r="AE1133" s="35">
        <v>1.57289471378505</v>
      </c>
      <c r="AF1133" s="35">
        <v>0.54716980000000004</v>
      </c>
      <c r="AG1133" s="35">
        <v>4.0453770365566997E-3</v>
      </c>
      <c r="AH1133" s="35">
        <v>9.9563949067431906E-2</v>
      </c>
      <c r="AI1133" s="35">
        <v>0.85466882499999997</v>
      </c>
      <c r="AJ1133" s="35">
        <v>6.8524210370640386</v>
      </c>
      <c r="AK1133" s="35">
        <v>16.418868159500811</v>
      </c>
    </row>
    <row r="1134" spans="1:37" x14ac:dyDescent="0.5">
      <c r="A1134" s="17">
        <v>44820.791666666664</v>
      </c>
      <c r="B1134" s="18">
        <v>44820</v>
      </c>
      <c r="C1134" s="19">
        <f t="shared" si="85"/>
        <v>9</v>
      </c>
      <c r="D1134" s="19">
        <f t="shared" si="86"/>
        <v>19</v>
      </c>
      <c r="E1134" s="19">
        <f t="shared" si="87"/>
        <v>6</v>
      </c>
      <c r="F1134" s="19">
        <v>1</v>
      </c>
      <c r="G1134" s="19">
        <f t="shared" si="88"/>
        <v>0</v>
      </c>
      <c r="H1134" s="5">
        <v>4.3</v>
      </c>
      <c r="I1134" s="5">
        <f t="shared" si="89"/>
        <v>0</v>
      </c>
      <c r="J1134" s="5">
        <v>53</v>
      </c>
      <c r="K1134" s="5">
        <v>73</v>
      </c>
      <c r="L1134" s="5">
        <v>69</v>
      </c>
      <c r="M1134" s="5">
        <v>37</v>
      </c>
      <c r="N1134" s="5">
        <v>317</v>
      </c>
      <c r="O1134" s="5">
        <v>5.6</v>
      </c>
      <c r="P1134" s="6">
        <v>0.2</v>
      </c>
      <c r="Q1134" s="6">
        <v>0.23017197939344258</v>
      </c>
      <c r="R1134" s="6">
        <v>230.17197939344257</v>
      </c>
      <c r="S1134" s="6">
        <v>0.2</v>
      </c>
      <c r="T1134" s="6">
        <v>11</v>
      </c>
      <c r="U1134" s="7">
        <v>0.04</v>
      </c>
      <c r="V1134" s="6">
        <v>7.7</v>
      </c>
      <c r="W1134" s="6">
        <v>11.2</v>
      </c>
      <c r="X1134" s="35">
        <v>306.20204686318499</v>
      </c>
      <c r="Y1134" s="35">
        <v>39.760000000000005</v>
      </c>
      <c r="Z1134" s="35">
        <v>1.7625286499999999</v>
      </c>
      <c r="AA1134" s="35">
        <v>10.385867223065301</v>
      </c>
      <c r="AB1134" s="35">
        <v>0.216600184946417</v>
      </c>
      <c r="AC1134" s="35">
        <v>4.3172782575321396</v>
      </c>
      <c r="AD1134" s="35">
        <v>1.1468915666666699</v>
      </c>
      <c r="AE1134" s="35">
        <v>2.1724908489096602</v>
      </c>
      <c r="AF1134" s="35">
        <v>1.1468915666666699</v>
      </c>
      <c r="AG1134" s="35">
        <v>3.49896786090622E-2</v>
      </c>
      <c r="AH1134" s="35">
        <v>0.237375179340029</v>
      </c>
      <c r="AI1134" s="35">
        <v>1.697468</v>
      </c>
      <c r="AJ1134" s="35">
        <v>12.859021755622633</v>
      </c>
      <c r="AK1134" s="35">
        <v>31.758102721695135</v>
      </c>
    </row>
    <row r="1135" spans="1:37" x14ac:dyDescent="0.5">
      <c r="A1135" s="17">
        <v>44820.833333333336</v>
      </c>
      <c r="B1135" s="18">
        <v>44820</v>
      </c>
      <c r="C1135" s="19">
        <f t="shared" si="85"/>
        <v>9</v>
      </c>
      <c r="D1135" s="19">
        <f t="shared" si="86"/>
        <v>20</v>
      </c>
      <c r="E1135" s="19">
        <f t="shared" si="87"/>
        <v>6</v>
      </c>
      <c r="F1135" s="19">
        <v>1</v>
      </c>
      <c r="G1135" s="19">
        <f t="shared" si="88"/>
        <v>0</v>
      </c>
      <c r="H1135" s="5">
        <v>4.3</v>
      </c>
      <c r="I1135" s="5">
        <f t="shared" si="89"/>
        <v>0</v>
      </c>
      <c r="J1135" s="5">
        <v>53</v>
      </c>
      <c r="K1135" s="5">
        <v>73</v>
      </c>
      <c r="L1135" s="5">
        <v>67</v>
      </c>
      <c r="M1135" s="5">
        <v>41</v>
      </c>
      <c r="N1135" s="5">
        <v>276</v>
      </c>
      <c r="O1135" s="5">
        <v>2.7</v>
      </c>
      <c r="P1135" s="6">
        <v>0.3</v>
      </c>
      <c r="Q1135" s="6">
        <v>0.3306255090000001</v>
      </c>
      <c r="R1135" s="6">
        <v>330.62550900000008</v>
      </c>
      <c r="S1135" s="6">
        <v>0.2</v>
      </c>
      <c r="T1135" s="6">
        <v>20.8</v>
      </c>
      <c r="U1135" s="7">
        <v>2.5000000000000001E-2</v>
      </c>
      <c r="V1135" s="6">
        <v>9.1</v>
      </c>
      <c r="W1135" s="6">
        <v>21</v>
      </c>
      <c r="X1135" s="35">
        <v>444.86191802157799</v>
      </c>
      <c r="Y1135" s="35">
        <v>25.503333333333334</v>
      </c>
      <c r="Z1135" s="35">
        <v>1.75468526086957</v>
      </c>
      <c r="AA1135" s="35">
        <v>14.5507603747443</v>
      </c>
      <c r="AB1135" s="35">
        <v>0.25820963771914601</v>
      </c>
      <c r="AC1135" s="35">
        <v>8.3389216790568401</v>
      </c>
      <c r="AD1135" s="35">
        <v>1.2686801956521701</v>
      </c>
      <c r="AE1135" s="35">
        <v>2.6688971708654998</v>
      </c>
      <c r="AF1135" s="35">
        <v>1.2686801956521701</v>
      </c>
      <c r="AG1135" s="35">
        <v>3.6601160735997403E-2</v>
      </c>
      <c r="AH1135" s="35">
        <v>0.24018336348325101</v>
      </c>
      <c r="AI1135" s="35">
        <v>1.8675886956521699</v>
      </c>
      <c r="AJ1135" s="35">
        <v>17.410156034649567</v>
      </c>
      <c r="AK1135" s="35">
        <v>42.147572646857</v>
      </c>
    </row>
    <row r="1136" spans="1:37" x14ac:dyDescent="0.5">
      <c r="A1136" s="17">
        <v>44820.875</v>
      </c>
      <c r="B1136" s="18">
        <v>44820</v>
      </c>
      <c r="C1136" s="19">
        <f t="shared" si="85"/>
        <v>9</v>
      </c>
      <c r="D1136" s="19">
        <f t="shared" si="86"/>
        <v>21</v>
      </c>
      <c r="E1136" s="19">
        <f t="shared" si="87"/>
        <v>6</v>
      </c>
      <c r="F1136" s="19">
        <v>1</v>
      </c>
      <c r="G1136" s="19">
        <f t="shared" si="88"/>
        <v>0</v>
      </c>
      <c r="H1136" s="5">
        <v>4.3</v>
      </c>
      <c r="I1136" s="5">
        <f t="shared" si="89"/>
        <v>0</v>
      </c>
      <c r="J1136" s="5">
        <v>53</v>
      </c>
      <c r="K1136" s="5">
        <v>73</v>
      </c>
      <c r="L1136" s="5">
        <v>65</v>
      </c>
      <c r="M1136" s="5">
        <v>45</v>
      </c>
      <c r="N1136" s="5">
        <v>139</v>
      </c>
      <c r="O1136" s="5">
        <v>2.2000000000000002</v>
      </c>
      <c r="P1136" s="6">
        <v>0.3</v>
      </c>
      <c r="Q1136" s="6">
        <v>0.36070891193333343</v>
      </c>
      <c r="R1136" s="6">
        <v>360.70891193333341</v>
      </c>
      <c r="S1136" s="6">
        <v>1.3</v>
      </c>
      <c r="T1136" s="6">
        <v>26.5</v>
      </c>
      <c r="U1136" s="7">
        <v>1.7000000000000001E-2</v>
      </c>
      <c r="V1136" s="6">
        <v>8.4</v>
      </c>
      <c r="W1136" s="6">
        <v>27.8</v>
      </c>
      <c r="X1136" s="35">
        <v>513.48951406020694</v>
      </c>
      <c r="Y1136" s="35">
        <v>16.71833333333333</v>
      </c>
      <c r="Z1136" s="35">
        <v>2.5966170181818198</v>
      </c>
      <c r="AA1136" s="35">
        <v>10.680392192026501</v>
      </c>
      <c r="AB1136" s="35">
        <v>0.23003668798756399</v>
      </c>
      <c r="AC1136" s="35">
        <v>5.3147090595069901</v>
      </c>
      <c r="AD1136" s="35">
        <v>1.0637147272727301</v>
      </c>
      <c r="AE1136" s="35">
        <v>2.2216512319456201</v>
      </c>
      <c r="AF1136" s="35">
        <v>1.0637147272727301</v>
      </c>
      <c r="AG1136" s="35">
        <v>8.4291754457323495E-2</v>
      </c>
      <c r="AH1136" s="35">
        <v>0.21484853006391</v>
      </c>
      <c r="AI1136" s="35">
        <v>1.4925819454545499</v>
      </c>
      <c r="AJ1136" s="35">
        <v>14.232847286200085</v>
      </c>
      <c r="AK1136" s="35">
        <v>33.67740347663306</v>
      </c>
    </row>
    <row r="1137" spans="1:37" x14ac:dyDescent="0.5">
      <c r="A1137" s="17">
        <v>44820.916666666664</v>
      </c>
      <c r="B1137" s="18">
        <v>44820</v>
      </c>
      <c r="C1137" s="19">
        <f t="shared" si="85"/>
        <v>9</v>
      </c>
      <c r="D1137" s="19">
        <f t="shared" si="86"/>
        <v>22</v>
      </c>
      <c r="E1137" s="19">
        <f t="shared" si="87"/>
        <v>6</v>
      </c>
      <c r="F1137" s="19">
        <v>1</v>
      </c>
      <c r="G1137" s="19">
        <f t="shared" si="88"/>
        <v>0</v>
      </c>
      <c r="H1137" s="5">
        <v>4.3</v>
      </c>
      <c r="I1137" s="5">
        <f t="shared" si="89"/>
        <v>0</v>
      </c>
      <c r="J1137" s="5">
        <v>53</v>
      </c>
      <c r="K1137" s="5">
        <v>73</v>
      </c>
      <c r="L1137" s="5">
        <v>63</v>
      </c>
      <c r="M1137" s="5">
        <v>51</v>
      </c>
      <c r="N1137" s="5">
        <v>143</v>
      </c>
      <c r="O1137" s="5">
        <v>4.0999999999999996</v>
      </c>
      <c r="P1137" s="6">
        <v>0.2</v>
      </c>
      <c r="Q1137" s="6">
        <v>0.2993434640983606</v>
      </c>
      <c r="R1137" s="6">
        <v>299.34346409836058</v>
      </c>
      <c r="S1137" s="6">
        <v>0.5</v>
      </c>
      <c r="T1137" s="6">
        <v>21</v>
      </c>
      <c r="U1137" s="7">
        <v>2.3E-2</v>
      </c>
      <c r="V1137" s="6">
        <v>8.3000000000000007</v>
      </c>
      <c r="W1137" s="6">
        <v>21.5</v>
      </c>
      <c r="X1137" s="35">
        <v>430.65698841871301</v>
      </c>
      <c r="Y1137" s="35">
        <v>22.434999999999995</v>
      </c>
    </row>
    <row r="1138" spans="1:37" x14ac:dyDescent="0.5">
      <c r="A1138" s="17">
        <v>44820.958333333336</v>
      </c>
      <c r="B1138" s="18">
        <v>44820</v>
      </c>
      <c r="C1138" s="19">
        <f t="shared" si="85"/>
        <v>9</v>
      </c>
      <c r="D1138" s="19">
        <f t="shared" si="86"/>
        <v>23</v>
      </c>
      <c r="E1138" s="19">
        <f t="shared" si="87"/>
        <v>6</v>
      </c>
      <c r="F1138" s="19">
        <v>1</v>
      </c>
      <c r="G1138" s="19">
        <f t="shared" si="88"/>
        <v>0</v>
      </c>
      <c r="H1138" s="5">
        <v>4.3</v>
      </c>
      <c r="I1138" s="5">
        <f t="shared" si="89"/>
        <v>0</v>
      </c>
      <c r="J1138" s="5">
        <v>53</v>
      </c>
      <c r="K1138" s="5">
        <v>73</v>
      </c>
      <c r="L1138" s="5">
        <v>62</v>
      </c>
      <c r="M1138" s="5">
        <v>53</v>
      </c>
      <c r="N1138" s="5">
        <v>145</v>
      </c>
      <c r="O1138" s="5">
        <v>3.3</v>
      </c>
      <c r="P1138" s="6">
        <v>0.2</v>
      </c>
      <c r="Q1138" s="6">
        <v>0.27617555581355924</v>
      </c>
      <c r="R1138" s="6">
        <v>276.17555581355924</v>
      </c>
      <c r="S1138" s="6">
        <v>0.5</v>
      </c>
      <c r="T1138" s="6">
        <v>22.5</v>
      </c>
      <c r="U1138" s="7">
        <v>2.1000000000000001E-2</v>
      </c>
      <c r="V1138" s="6">
        <v>8.5</v>
      </c>
      <c r="W1138" s="6">
        <v>23</v>
      </c>
      <c r="X1138" s="35">
        <v>402.11890641897202</v>
      </c>
      <c r="Y1138" s="35">
        <v>21.168333333333326</v>
      </c>
      <c r="Z1138" s="35">
        <v>2.4977534782608699</v>
      </c>
      <c r="AA1138" s="35">
        <v>14.030801444877</v>
      </c>
      <c r="AB1138" s="35">
        <v>0.226999642762546</v>
      </c>
      <c r="AC1138" s="35">
        <v>8.7711252534354607</v>
      </c>
      <c r="AD1138" s="35">
        <v>1.1851068260869599</v>
      </c>
      <c r="AE1138" s="35">
        <v>2.1434077864689098</v>
      </c>
      <c r="AF1138" s="35">
        <v>1.1851068260869599</v>
      </c>
      <c r="AG1138" s="35">
        <v>6.3727251241908797E-2</v>
      </c>
      <c r="AH1138" s="35">
        <v>0.21192938681305001</v>
      </c>
      <c r="AI1138" s="35">
        <v>1.6294913043478301</v>
      </c>
      <c r="AJ1138" s="35">
        <v>17.736755438905156</v>
      </c>
      <c r="AK1138" s="35">
        <v>40.893502528165207</v>
      </c>
    </row>
    <row r="1139" spans="1:37" x14ac:dyDescent="0.5">
      <c r="A1139" s="17">
        <v>44821</v>
      </c>
      <c r="B1139" s="18">
        <v>44821</v>
      </c>
      <c r="C1139" s="19">
        <f t="shared" si="85"/>
        <v>9</v>
      </c>
      <c r="D1139" s="19">
        <f t="shared" si="86"/>
        <v>0</v>
      </c>
      <c r="E1139" s="19">
        <f t="shared" si="87"/>
        <v>7</v>
      </c>
      <c r="F1139" s="19">
        <v>1</v>
      </c>
      <c r="G1139" s="19">
        <f t="shared" si="88"/>
        <v>2</v>
      </c>
      <c r="H1139" s="5">
        <v>9.3000000000000007</v>
      </c>
      <c r="I1139" s="5">
        <f t="shared" si="89"/>
        <v>0</v>
      </c>
      <c r="J1139" s="5">
        <v>55</v>
      </c>
      <c r="K1139" s="5">
        <v>72</v>
      </c>
      <c r="L1139" s="5">
        <v>61</v>
      </c>
      <c r="M1139" s="5">
        <v>55</v>
      </c>
      <c r="N1139" s="5">
        <v>134</v>
      </c>
      <c r="O1139" s="5">
        <v>3.6</v>
      </c>
      <c r="P1139" s="6">
        <v>0.2</v>
      </c>
      <c r="Q1139" s="6">
        <v>0.18611572268333321</v>
      </c>
      <c r="R1139" s="6">
        <v>186.11572268333322</v>
      </c>
      <c r="S1139" s="6">
        <v>0.2</v>
      </c>
      <c r="T1139" s="6">
        <v>12.3</v>
      </c>
      <c r="U1139" s="7">
        <v>3.2000000000000001E-2</v>
      </c>
      <c r="V1139" s="6">
        <v>8.3000000000000007</v>
      </c>
      <c r="W1139" s="6">
        <v>12.5</v>
      </c>
      <c r="X1139" s="35">
        <v>288.09433602164103</v>
      </c>
      <c r="Y1139" s="35">
        <v>28.408333333333335</v>
      </c>
      <c r="Z1139" s="35">
        <v>2.1050249024390202</v>
      </c>
      <c r="AA1139" s="35">
        <v>7.5645329212776202</v>
      </c>
      <c r="AB1139" s="35">
        <v>0.14704691835683401</v>
      </c>
      <c r="AC1139" s="35">
        <v>2.3311759692208298</v>
      </c>
      <c r="AD1139" s="35">
        <v>0.74884548780487803</v>
      </c>
      <c r="AE1139" s="35">
        <v>2.2467668680191499</v>
      </c>
      <c r="AF1139" s="35">
        <v>0.74884548780487803</v>
      </c>
      <c r="AG1139" s="35">
        <v>6.5374604847207599E-2</v>
      </c>
      <c r="AH1139" s="35">
        <v>0.17571029849179401</v>
      </c>
      <c r="AI1139" s="35">
        <v>1.2328036829268301</v>
      </c>
      <c r="AJ1139" s="35">
        <v>10.172004542039804</v>
      </c>
      <c r="AK1139" s="35">
        <v>24.307146637235949</v>
      </c>
    </row>
    <row r="1140" spans="1:37" x14ac:dyDescent="0.5">
      <c r="A1140" s="17">
        <v>44821.041666666664</v>
      </c>
      <c r="B1140" s="18">
        <v>44821</v>
      </c>
      <c r="C1140" s="19">
        <f t="shared" si="85"/>
        <v>9</v>
      </c>
      <c r="D1140" s="19">
        <f t="shared" si="86"/>
        <v>1</v>
      </c>
      <c r="E1140" s="19">
        <f t="shared" si="87"/>
        <v>7</v>
      </c>
      <c r="F1140" s="19">
        <v>1</v>
      </c>
      <c r="G1140" s="19">
        <f t="shared" si="88"/>
        <v>2</v>
      </c>
      <c r="H1140" s="5">
        <v>9.3000000000000007</v>
      </c>
      <c r="I1140" s="5">
        <f t="shared" si="89"/>
        <v>0</v>
      </c>
      <c r="J1140" s="5">
        <v>55</v>
      </c>
      <c r="K1140" s="5">
        <v>72</v>
      </c>
      <c r="L1140" s="5">
        <v>60</v>
      </c>
      <c r="M1140" s="5">
        <v>55</v>
      </c>
      <c r="N1140" s="5">
        <v>130</v>
      </c>
      <c r="O1140" s="5">
        <v>3.9</v>
      </c>
      <c r="P1140" s="6">
        <v>0.2</v>
      </c>
      <c r="Q1140" s="6">
        <v>0.23328062295081967</v>
      </c>
      <c r="R1140" s="6">
        <v>233.28062295081966</v>
      </c>
      <c r="S1140" s="6">
        <v>0.5</v>
      </c>
      <c r="T1140" s="6">
        <v>18.5</v>
      </c>
      <c r="U1140" s="7">
        <v>2.3E-2</v>
      </c>
      <c r="V1140" s="6">
        <v>9.4</v>
      </c>
      <c r="W1140" s="6">
        <v>19</v>
      </c>
      <c r="X1140" s="35">
        <v>338.75009472052398</v>
      </c>
      <c r="Y1140" s="35">
        <v>22.770000000000003</v>
      </c>
      <c r="Z1140" s="35">
        <v>2.9398430000000002</v>
      </c>
      <c r="AA1140" s="35">
        <v>10.852201062215499</v>
      </c>
      <c r="AB1140" s="35">
        <v>0.19311114568275201</v>
      </c>
      <c r="AC1140" s="35">
        <v>4.1431021876799097</v>
      </c>
      <c r="AD1140" s="35">
        <v>1.012764</v>
      </c>
      <c r="AE1140" s="35">
        <v>2.4608273948598098</v>
      </c>
      <c r="AF1140" s="35">
        <v>1.012764</v>
      </c>
      <c r="AG1140" s="35">
        <v>0.16170264840182599</v>
      </c>
      <c r="AH1140" s="35">
        <v>0.27161929698708798</v>
      </c>
      <c r="AI1140" s="35">
        <v>1.6219416666666699</v>
      </c>
      <c r="AJ1140" s="35">
        <v>13.995161101364173</v>
      </c>
      <c r="AK1140" s="35">
        <v>33.441546106232558</v>
      </c>
    </row>
    <row r="1141" spans="1:37" x14ac:dyDescent="0.5">
      <c r="A1141" s="17">
        <v>44821.083333333336</v>
      </c>
      <c r="B1141" s="18">
        <v>44821</v>
      </c>
      <c r="C1141" s="19">
        <f t="shared" si="85"/>
        <v>9</v>
      </c>
      <c r="D1141" s="19">
        <f t="shared" si="86"/>
        <v>2</v>
      </c>
      <c r="E1141" s="19">
        <f t="shared" si="87"/>
        <v>7</v>
      </c>
      <c r="F1141" s="19">
        <v>1</v>
      </c>
      <c r="G1141" s="19">
        <f t="shared" si="88"/>
        <v>2</v>
      </c>
      <c r="H1141" s="5">
        <v>9.3000000000000007</v>
      </c>
      <c r="I1141" s="5">
        <f t="shared" si="89"/>
        <v>0</v>
      </c>
      <c r="J1141" s="5">
        <v>55</v>
      </c>
      <c r="K1141" s="5">
        <v>72</v>
      </c>
      <c r="L1141" s="5">
        <v>59</v>
      </c>
      <c r="M1141" s="5">
        <v>56</v>
      </c>
      <c r="N1141" s="5">
        <v>119</v>
      </c>
      <c r="O1141" s="5">
        <v>3.6</v>
      </c>
      <c r="P1141" s="6">
        <v>0.2</v>
      </c>
      <c r="Q1141" s="6">
        <v>0.24498170779661016</v>
      </c>
      <c r="R1141" s="6">
        <v>244.98170779661015</v>
      </c>
      <c r="S1141" s="6">
        <v>0.4</v>
      </c>
      <c r="T1141" s="6">
        <v>19.600000000000001</v>
      </c>
      <c r="U1141" s="7">
        <v>2.1000000000000001E-2</v>
      </c>
      <c r="V1141" s="6">
        <v>9.9</v>
      </c>
      <c r="W1141" s="6">
        <v>20</v>
      </c>
      <c r="X1141" s="35">
        <v>316.91486455783098</v>
      </c>
      <c r="Y1141" s="35">
        <v>21.029999999999994</v>
      </c>
      <c r="Z1141" s="35">
        <v>3.3223954999999998</v>
      </c>
      <c r="AA1141" s="35">
        <v>13.980260369246301</v>
      </c>
      <c r="AB1141" s="35">
        <v>0.24036499873807901</v>
      </c>
      <c r="AC1141" s="35">
        <v>6.5639681443101097</v>
      </c>
      <c r="AD1141" s="35">
        <v>0.95634446666666695</v>
      </c>
      <c r="AE1141" s="35">
        <v>2.8492584696261698</v>
      </c>
      <c r="AF1141" s="35">
        <v>0.95634446666666695</v>
      </c>
      <c r="AG1141" s="35">
        <v>0.177642588689849</v>
      </c>
      <c r="AH1141" s="35">
        <v>0.24255150645624099</v>
      </c>
      <c r="AI1141" s="35">
        <v>1.6352711666666699</v>
      </c>
      <c r="AJ1141" s="35">
        <v>17.209666419167888</v>
      </c>
      <c r="AK1141" s="35">
        <v>39.635802861613165</v>
      </c>
    </row>
    <row r="1142" spans="1:37" x14ac:dyDescent="0.5">
      <c r="A1142" s="17">
        <v>44821.125</v>
      </c>
      <c r="B1142" s="18">
        <v>44821</v>
      </c>
      <c r="C1142" s="19">
        <f t="shared" si="85"/>
        <v>9</v>
      </c>
      <c r="D1142" s="19">
        <f t="shared" si="86"/>
        <v>3</v>
      </c>
      <c r="E1142" s="19">
        <f t="shared" si="87"/>
        <v>7</v>
      </c>
      <c r="F1142" s="19">
        <v>1</v>
      </c>
      <c r="G1142" s="19">
        <f t="shared" si="88"/>
        <v>2</v>
      </c>
      <c r="H1142" s="5">
        <v>9.3000000000000007</v>
      </c>
      <c r="I1142" s="5">
        <f t="shared" si="89"/>
        <v>0</v>
      </c>
      <c r="J1142" s="5">
        <v>55</v>
      </c>
      <c r="K1142" s="5">
        <v>72</v>
      </c>
      <c r="L1142" s="5">
        <v>58</v>
      </c>
      <c r="M1142" s="5">
        <v>58</v>
      </c>
      <c r="N1142" s="5">
        <v>137</v>
      </c>
      <c r="O1142" s="5">
        <v>3</v>
      </c>
      <c r="P1142" s="6">
        <v>0.2</v>
      </c>
      <c r="Q1142" s="6">
        <v>0.22834502345000002</v>
      </c>
      <c r="R1142" s="6">
        <v>228.34502345000001</v>
      </c>
      <c r="S1142" s="6">
        <v>0.6</v>
      </c>
      <c r="T1142" s="6">
        <v>15.8</v>
      </c>
      <c r="U1142" s="7">
        <v>2.4E-2</v>
      </c>
      <c r="V1142" s="6">
        <v>11.3</v>
      </c>
      <c r="W1142" s="6">
        <v>16.400000000000002</v>
      </c>
      <c r="X1142" s="35">
        <v>287.68778195854298</v>
      </c>
      <c r="Y1142" s="35">
        <v>23.963333333333328</v>
      </c>
      <c r="Z1142" s="35">
        <v>2.54052583333333</v>
      </c>
      <c r="AA1142" s="35">
        <v>7.4139693980779002</v>
      </c>
      <c r="AB1142" s="35">
        <v>0.12766704767440401</v>
      </c>
      <c r="AC1142" s="35">
        <v>2.2080713874496301</v>
      </c>
      <c r="AD1142" s="35">
        <v>0.68633741666666703</v>
      </c>
      <c r="AE1142" s="35">
        <v>3.0878363512461098</v>
      </c>
      <c r="AF1142" s="35">
        <v>0.68633741666666703</v>
      </c>
      <c r="AG1142" s="35">
        <v>0.15227564102564101</v>
      </c>
      <c r="AH1142" s="35">
        <v>0.194960545193687</v>
      </c>
      <c r="AI1142" s="35">
        <v>1.2159091666666699</v>
      </c>
      <c r="AJ1142" s="35">
        <v>11.601871585527341</v>
      </c>
      <c r="AK1142" s="35">
        <v>27.818550526551942</v>
      </c>
    </row>
    <row r="1143" spans="1:37" x14ac:dyDescent="0.5">
      <c r="A1143" s="17">
        <v>44821.166666666664</v>
      </c>
      <c r="B1143" s="18">
        <v>44821</v>
      </c>
      <c r="C1143" s="19">
        <f t="shared" si="85"/>
        <v>9</v>
      </c>
      <c r="D1143" s="19">
        <f t="shared" si="86"/>
        <v>4</v>
      </c>
      <c r="E1143" s="19">
        <f t="shared" si="87"/>
        <v>7</v>
      </c>
      <c r="F1143" s="19">
        <v>1</v>
      </c>
      <c r="G1143" s="19">
        <f t="shared" si="88"/>
        <v>2</v>
      </c>
      <c r="H1143" s="5">
        <v>9.3000000000000007</v>
      </c>
      <c r="I1143" s="5">
        <f t="shared" si="89"/>
        <v>0</v>
      </c>
      <c r="J1143" s="5">
        <v>55</v>
      </c>
      <c r="K1143" s="5">
        <v>72</v>
      </c>
      <c r="L1143" s="5">
        <v>58</v>
      </c>
      <c r="M1143" s="5">
        <v>55</v>
      </c>
      <c r="N1143" s="5">
        <v>124</v>
      </c>
      <c r="O1143" s="5">
        <v>5.7</v>
      </c>
      <c r="P1143" s="6">
        <v>0.2</v>
      </c>
      <c r="Q1143" s="6">
        <v>0.25024213167213122</v>
      </c>
      <c r="R1143" s="6">
        <v>250.24213167213122</v>
      </c>
      <c r="S1143" s="6">
        <v>0.4</v>
      </c>
      <c r="T1143" s="6">
        <v>13.3</v>
      </c>
      <c r="V1143" s="6">
        <v>11.5</v>
      </c>
      <c r="W1143" s="6">
        <v>13.700000000000001</v>
      </c>
      <c r="X1143" s="35">
        <v>314.358025303342</v>
      </c>
      <c r="Y1143" s="35">
        <v>22.009999999999994</v>
      </c>
    </row>
    <row r="1144" spans="1:37" x14ac:dyDescent="0.5">
      <c r="A1144" s="17">
        <v>44821.208333333336</v>
      </c>
      <c r="B1144" s="18">
        <v>44821</v>
      </c>
      <c r="C1144" s="19">
        <f t="shared" si="85"/>
        <v>9</v>
      </c>
      <c r="D1144" s="19">
        <f t="shared" si="86"/>
        <v>5</v>
      </c>
      <c r="E1144" s="19">
        <f t="shared" si="87"/>
        <v>7</v>
      </c>
      <c r="F1144" s="19">
        <v>1</v>
      </c>
      <c r="G1144" s="19">
        <f t="shared" si="88"/>
        <v>2</v>
      </c>
      <c r="H1144" s="5">
        <v>9.3000000000000007</v>
      </c>
      <c r="I1144" s="5">
        <f t="shared" si="89"/>
        <v>0</v>
      </c>
      <c r="J1144" s="5">
        <v>55</v>
      </c>
      <c r="K1144" s="5">
        <v>72</v>
      </c>
      <c r="L1144" s="5">
        <v>58</v>
      </c>
      <c r="M1144" s="5">
        <v>57</v>
      </c>
      <c r="N1144" s="5">
        <v>131</v>
      </c>
      <c r="O1144" s="5">
        <v>5.6</v>
      </c>
      <c r="P1144" s="6">
        <v>0.2</v>
      </c>
      <c r="Q1144" s="6">
        <v>0.24547082206779663</v>
      </c>
      <c r="R1144" s="6">
        <v>245.47082206779663</v>
      </c>
      <c r="S1144" s="6">
        <v>0.3</v>
      </c>
      <c r="T1144" s="6">
        <v>14.4</v>
      </c>
      <c r="U1144" s="7">
        <v>2.3E-2</v>
      </c>
      <c r="V1144" s="6">
        <v>11</v>
      </c>
      <c r="W1144" s="6">
        <v>14.700000000000001</v>
      </c>
      <c r="X1144" s="35">
        <v>312.45903807232401</v>
      </c>
      <c r="Y1144" s="35">
        <v>21.986666666666675</v>
      </c>
    </row>
    <row r="1145" spans="1:37" x14ac:dyDescent="0.5">
      <c r="A1145" s="17">
        <v>44821.25</v>
      </c>
      <c r="B1145" s="18">
        <v>44821</v>
      </c>
      <c r="C1145" s="19">
        <f t="shared" si="85"/>
        <v>9</v>
      </c>
      <c r="D1145" s="19">
        <f t="shared" si="86"/>
        <v>6</v>
      </c>
      <c r="E1145" s="19">
        <f t="shared" si="87"/>
        <v>7</v>
      </c>
      <c r="F1145" s="19">
        <v>1</v>
      </c>
      <c r="G1145" s="19">
        <f t="shared" si="88"/>
        <v>2</v>
      </c>
      <c r="H1145" s="5">
        <v>9.3000000000000007</v>
      </c>
      <c r="I1145" s="5">
        <f t="shared" si="89"/>
        <v>0</v>
      </c>
      <c r="J1145" s="5">
        <v>55</v>
      </c>
      <c r="K1145" s="5">
        <v>72</v>
      </c>
      <c r="L1145" s="5">
        <v>59</v>
      </c>
      <c r="M1145" s="5">
        <v>58</v>
      </c>
      <c r="N1145" s="5">
        <v>126</v>
      </c>
      <c r="O1145" s="5">
        <v>2.6</v>
      </c>
      <c r="P1145" s="6">
        <v>0.3</v>
      </c>
      <c r="Q1145" s="6">
        <v>0.31128789436666665</v>
      </c>
      <c r="R1145" s="6">
        <v>311.28789436666665</v>
      </c>
      <c r="S1145" s="6">
        <v>1.3</v>
      </c>
      <c r="T1145" s="6">
        <v>19.100000000000001</v>
      </c>
      <c r="U1145" s="7">
        <v>1.7999999999999999E-2</v>
      </c>
      <c r="V1145" s="6">
        <v>12.5</v>
      </c>
      <c r="W1145" s="6">
        <v>20.400000000000002</v>
      </c>
      <c r="X1145" s="35">
        <v>402.50194578916899</v>
      </c>
    </row>
    <row r="1146" spans="1:37" x14ac:dyDescent="0.5">
      <c r="A1146" s="17">
        <v>44821.291666666664</v>
      </c>
      <c r="B1146" s="18">
        <v>44821</v>
      </c>
      <c r="C1146" s="19">
        <f t="shared" si="85"/>
        <v>9</v>
      </c>
      <c r="D1146" s="19">
        <f t="shared" si="86"/>
        <v>7</v>
      </c>
      <c r="E1146" s="19">
        <f t="shared" si="87"/>
        <v>7</v>
      </c>
      <c r="F1146" s="19">
        <v>1</v>
      </c>
      <c r="G1146" s="19">
        <f t="shared" si="88"/>
        <v>2</v>
      </c>
      <c r="H1146" s="5">
        <v>9.3000000000000007</v>
      </c>
      <c r="I1146" s="5">
        <f t="shared" si="89"/>
        <v>0</v>
      </c>
      <c r="J1146" s="5">
        <v>55</v>
      </c>
      <c r="K1146" s="5">
        <v>72</v>
      </c>
      <c r="L1146" s="5">
        <v>59</v>
      </c>
      <c r="M1146" s="5">
        <v>57</v>
      </c>
      <c r="N1146" s="5">
        <v>146</v>
      </c>
      <c r="O1146" s="5">
        <v>3.6</v>
      </c>
      <c r="P1146" s="6">
        <v>0.3</v>
      </c>
      <c r="Q1146" s="6">
        <v>0.34390355877049184</v>
      </c>
      <c r="R1146" s="6">
        <v>343.90355877049183</v>
      </c>
      <c r="S1146" s="6">
        <v>3.2</v>
      </c>
      <c r="T1146" s="6">
        <v>25</v>
      </c>
      <c r="U1146" s="7">
        <v>1.4999999999999999E-2</v>
      </c>
      <c r="V1146" s="6">
        <v>13.4</v>
      </c>
      <c r="W1146" s="6">
        <v>28.2</v>
      </c>
      <c r="X1146" s="35">
        <v>467.01654832853399</v>
      </c>
      <c r="Y1146" s="35">
        <v>15.072881355932196</v>
      </c>
    </row>
    <row r="1147" spans="1:37" x14ac:dyDescent="0.5">
      <c r="A1147" s="17">
        <v>44821.333333333336</v>
      </c>
      <c r="B1147" s="18">
        <v>44821</v>
      </c>
      <c r="C1147" s="19">
        <f t="shared" si="85"/>
        <v>9</v>
      </c>
      <c r="D1147" s="19">
        <f t="shared" si="86"/>
        <v>8</v>
      </c>
      <c r="E1147" s="19">
        <f t="shared" si="87"/>
        <v>7</v>
      </c>
      <c r="F1147" s="19">
        <v>1</v>
      </c>
      <c r="G1147" s="19">
        <f t="shared" si="88"/>
        <v>2</v>
      </c>
      <c r="H1147" s="5">
        <v>9.3000000000000007</v>
      </c>
      <c r="I1147" s="5">
        <f t="shared" si="89"/>
        <v>0</v>
      </c>
      <c r="J1147" s="5">
        <v>55</v>
      </c>
      <c r="K1147" s="5">
        <v>72</v>
      </c>
      <c r="L1147" s="5">
        <v>60</v>
      </c>
      <c r="M1147" s="5">
        <v>54</v>
      </c>
      <c r="N1147" s="5">
        <v>143</v>
      </c>
      <c r="O1147" s="5">
        <v>7</v>
      </c>
      <c r="P1147" s="6">
        <v>0.2</v>
      </c>
      <c r="Q1147" s="6">
        <v>0.29400888949152543</v>
      </c>
      <c r="R1147" s="6">
        <v>294.00888949152545</v>
      </c>
      <c r="S1147" s="6">
        <v>3.9</v>
      </c>
      <c r="T1147" s="6">
        <v>14.7</v>
      </c>
      <c r="U1147" s="7">
        <v>2.7E-2</v>
      </c>
      <c r="V1147" s="6">
        <v>12.7</v>
      </c>
      <c r="W1147" s="6">
        <v>18.599999999999998</v>
      </c>
      <c r="X1147" s="35">
        <v>392.71766700880897</v>
      </c>
      <c r="Y1147" s="35">
        <v>26.620000000000005</v>
      </c>
    </row>
    <row r="1148" spans="1:37" x14ac:dyDescent="0.5">
      <c r="A1148" s="17">
        <v>44821.375</v>
      </c>
      <c r="B1148" s="18">
        <v>44821</v>
      </c>
      <c r="C1148" s="19">
        <f t="shared" si="85"/>
        <v>9</v>
      </c>
      <c r="D1148" s="19">
        <f t="shared" si="86"/>
        <v>9</v>
      </c>
      <c r="E1148" s="19">
        <f t="shared" si="87"/>
        <v>7</v>
      </c>
      <c r="F1148" s="19">
        <v>1</v>
      </c>
      <c r="G1148" s="19">
        <f t="shared" si="88"/>
        <v>2</v>
      </c>
      <c r="H1148" s="5">
        <v>9.3000000000000007</v>
      </c>
      <c r="I1148" s="5">
        <f t="shared" si="89"/>
        <v>0</v>
      </c>
      <c r="J1148" s="5">
        <v>55</v>
      </c>
      <c r="K1148" s="5">
        <v>72</v>
      </c>
      <c r="L1148" s="5">
        <v>61</v>
      </c>
      <c r="M1148" s="5">
        <v>57</v>
      </c>
      <c r="N1148" s="5">
        <v>157</v>
      </c>
      <c r="O1148" s="5">
        <v>7.6</v>
      </c>
      <c r="P1148" s="6">
        <v>0.2</v>
      </c>
      <c r="Q1148" s="6">
        <v>0.24993604103333336</v>
      </c>
      <c r="R1148" s="6">
        <v>249.93604103333337</v>
      </c>
      <c r="S1148" s="6">
        <v>2</v>
      </c>
      <c r="T1148" s="6">
        <v>9.5</v>
      </c>
      <c r="U1148" s="7">
        <v>3.7999999999999999E-2</v>
      </c>
      <c r="V1148" s="6">
        <v>12.9</v>
      </c>
      <c r="W1148" s="6">
        <v>11.5</v>
      </c>
      <c r="X1148" s="35">
        <v>320.50669631347603</v>
      </c>
      <c r="Y1148" s="35">
        <v>37.573333333333338</v>
      </c>
    </row>
    <row r="1149" spans="1:37" x14ac:dyDescent="0.5">
      <c r="A1149" s="17">
        <v>44821.416666666664</v>
      </c>
      <c r="B1149" s="18">
        <v>44821</v>
      </c>
      <c r="C1149" s="19">
        <f t="shared" si="85"/>
        <v>9</v>
      </c>
      <c r="D1149" s="19">
        <f t="shared" si="86"/>
        <v>10</v>
      </c>
      <c r="E1149" s="19">
        <f t="shared" si="87"/>
        <v>7</v>
      </c>
      <c r="F1149" s="19">
        <v>1</v>
      </c>
      <c r="G1149" s="19">
        <f t="shared" si="88"/>
        <v>2</v>
      </c>
      <c r="H1149" s="5">
        <v>9.3000000000000007</v>
      </c>
      <c r="I1149" s="5">
        <f t="shared" si="89"/>
        <v>0</v>
      </c>
      <c r="J1149" s="5">
        <v>55</v>
      </c>
      <c r="K1149" s="5">
        <v>72</v>
      </c>
      <c r="L1149" s="5">
        <v>65</v>
      </c>
      <c r="M1149" s="5">
        <v>50</v>
      </c>
      <c r="N1149" s="5">
        <v>159</v>
      </c>
      <c r="O1149" s="5">
        <v>6.4</v>
      </c>
      <c r="P1149" s="6">
        <v>0.2</v>
      </c>
      <c r="Q1149" s="6">
        <v>0.25065374852459021</v>
      </c>
      <c r="R1149" s="6">
        <v>250.65374852459021</v>
      </c>
      <c r="S1149" s="6">
        <v>2.4</v>
      </c>
      <c r="T1149" s="6">
        <v>9.5</v>
      </c>
      <c r="U1149" s="7">
        <v>3.9E-2</v>
      </c>
      <c r="V1149" s="6">
        <v>12.5</v>
      </c>
      <c r="W1149" s="6">
        <v>11.9</v>
      </c>
      <c r="X1149" s="35">
        <v>315.72840251927198</v>
      </c>
      <c r="Y1149" s="35">
        <v>39.215000000000003</v>
      </c>
    </row>
    <row r="1150" spans="1:37" x14ac:dyDescent="0.5">
      <c r="A1150" s="17">
        <v>44821.458333333336</v>
      </c>
      <c r="B1150" s="18">
        <v>44821</v>
      </c>
      <c r="C1150" s="19">
        <f t="shared" si="85"/>
        <v>9</v>
      </c>
      <c r="D1150" s="19">
        <f t="shared" si="86"/>
        <v>11</v>
      </c>
      <c r="E1150" s="19">
        <f t="shared" si="87"/>
        <v>7</v>
      </c>
      <c r="F1150" s="19">
        <v>1</v>
      </c>
      <c r="G1150" s="19">
        <f t="shared" si="88"/>
        <v>2</v>
      </c>
      <c r="H1150" s="5">
        <v>9.3000000000000007</v>
      </c>
      <c r="I1150" s="5">
        <f t="shared" si="89"/>
        <v>0</v>
      </c>
      <c r="J1150" s="5">
        <v>55</v>
      </c>
      <c r="K1150" s="5">
        <v>72</v>
      </c>
      <c r="L1150" s="5">
        <v>66</v>
      </c>
      <c r="M1150" s="5">
        <v>47</v>
      </c>
      <c r="N1150" s="5">
        <v>257</v>
      </c>
      <c r="O1150" s="5">
        <v>8.1999999999999993</v>
      </c>
      <c r="P1150" s="6">
        <v>0.2</v>
      </c>
      <c r="Q1150" s="6">
        <v>0.21805075157627116</v>
      </c>
      <c r="R1150" s="6">
        <v>218.05075157627115</v>
      </c>
      <c r="S1150" s="6">
        <v>2.2000000000000002</v>
      </c>
      <c r="T1150" s="6">
        <v>7.3</v>
      </c>
      <c r="U1150" s="7">
        <v>4.3999999999999997E-2</v>
      </c>
      <c r="V1150" s="6">
        <v>11.2</v>
      </c>
      <c r="W1150" s="6">
        <v>9.5</v>
      </c>
      <c r="X1150" s="35">
        <v>263.59022005168299</v>
      </c>
      <c r="Y1150" s="35">
        <v>43.605084745762703</v>
      </c>
    </row>
    <row r="1151" spans="1:37" x14ac:dyDescent="0.5">
      <c r="A1151" s="17">
        <v>44821.5</v>
      </c>
      <c r="B1151" s="18">
        <v>44821</v>
      </c>
      <c r="C1151" s="19">
        <f t="shared" si="85"/>
        <v>9</v>
      </c>
      <c r="D1151" s="19">
        <f t="shared" si="86"/>
        <v>12</v>
      </c>
      <c r="E1151" s="19">
        <f t="shared" si="87"/>
        <v>7</v>
      </c>
      <c r="F1151" s="19">
        <v>1</v>
      </c>
      <c r="G1151" s="19">
        <f t="shared" si="88"/>
        <v>2</v>
      </c>
      <c r="H1151" s="5">
        <v>9.3000000000000007</v>
      </c>
      <c r="I1151" s="5">
        <f t="shared" si="89"/>
        <v>0</v>
      </c>
      <c r="J1151" s="5">
        <v>55</v>
      </c>
      <c r="K1151" s="5">
        <v>72</v>
      </c>
      <c r="L1151" s="5">
        <v>66</v>
      </c>
      <c r="M1151" s="5">
        <v>46</v>
      </c>
      <c r="N1151" s="5">
        <v>280</v>
      </c>
      <c r="O1151" s="5">
        <v>9.8000000000000007</v>
      </c>
      <c r="P1151" s="6">
        <v>0.1</v>
      </c>
      <c r="Q1151" s="6">
        <v>0.18700577051666664</v>
      </c>
      <c r="R1151" s="6">
        <v>187.00577051666664</v>
      </c>
      <c r="S1151" s="6">
        <v>1.2</v>
      </c>
      <c r="T1151" s="6">
        <v>4.5999999999999996</v>
      </c>
      <c r="U1151" s="7">
        <v>5.2999999999999999E-2</v>
      </c>
      <c r="V1151" s="6">
        <v>10.8</v>
      </c>
      <c r="W1151" s="6">
        <v>5.8</v>
      </c>
      <c r="X1151" s="35">
        <v>218.981622019859</v>
      </c>
      <c r="Y1151" s="35">
        <v>52.853333333333318</v>
      </c>
    </row>
    <row r="1152" spans="1:37" x14ac:dyDescent="0.5">
      <c r="A1152" s="17">
        <v>44821.541666666664</v>
      </c>
      <c r="B1152" s="18">
        <v>44821</v>
      </c>
      <c r="C1152" s="19">
        <f t="shared" si="85"/>
        <v>9</v>
      </c>
      <c r="D1152" s="19">
        <f t="shared" si="86"/>
        <v>13</v>
      </c>
      <c r="E1152" s="19">
        <f t="shared" si="87"/>
        <v>7</v>
      </c>
      <c r="F1152" s="19">
        <v>1</v>
      </c>
      <c r="G1152" s="19">
        <f t="shared" si="88"/>
        <v>2</v>
      </c>
      <c r="H1152" s="5">
        <v>9.3000000000000007</v>
      </c>
      <c r="I1152" s="5">
        <f t="shared" si="89"/>
        <v>0</v>
      </c>
      <c r="J1152" s="5">
        <v>55</v>
      </c>
      <c r="K1152" s="5">
        <v>72</v>
      </c>
      <c r="L1152" s="5">
        <v>69</v>
      </c>
      <c r="M1152" s="5">
        <v>38</v>
      </c>
      <c r="N1152" s="5">
        <v>292</v>
      </c>
      <c r="O1152" s="5">
        <v>5.6</v>
      </c>
      <c r="P1152" s="6">
        <v>0.1</v>
      </c>
      <c r="Q1152" s="6">
        <v>0.17344343232786885</v>
      </c>
      <c r="R1152" s="6">
        <v>173.44343232786886</v>
      </c>
      <c r="S1152" s="6">
        <v>0.9</v>
      </c>
      <c r="T1152" s="6">
        <v>3.7</v>
      </c>
      <c r="U1152" s="7">
        <v>5.6000000000000001E-2</v>
      </c>
      <c r="V1152" s="6">
        <v>9.4</v>
      </c>
      <c r="W1152" s="6">
        <v>4.6000000000000005</v>
      </c>
      <c r="X1152" s="35">
        <v>197.32374770842401</v>
      </c>
      <c r="Y1152" s="35">
        <v>56.388333333333335</v>
      </c>
    </row>
    <row r="1153" spans="1:37" x14ac:dyDescent="0.5">
      <c r="A1153" s="17">
        <v>44821.583333333336</v>
      </c>
      <c r="B1153" s="18">
        <v>44821</v>
      </c>
      <c r="C1153" s="19">
        <f t="shared" si="85"/>
        <v>9</v>
      </c>
      <c r="D1153" s="19">
        <f t="shared" si="86"/>
        <v>14</v>
      </c>
      <c r="E1153" s="19">
        <f t="shared" si="87"/>
        <v>7</v>
      </c>
      <c r="F1153" s="19">
        <v>1</v>
      </c>
      <c r="G1153" s="19">
        <f t="shared" si="88"/>
        <v>2</v>
      </c>
      <c r="H1153" s="5">
        <v>9.3000000000000007</v>
      </c>
      <c r="I1153" s="5">
        <f t="shared" si="89"/>
        <v>0</v>
      </c>
      <c r="J1153" s="5">
        <v>55</v>
      </c>
      <c r="K1153" s="5">
        <v>72</v>
      </c>
      <c r="L1153" s="5">
        <v>71</v>
      </c>
      <c r="M1153" s="5">
        <v>36</v>
      </c>
      <c r="N1153" s="5">
        <v>281</v>
      </c>
      <c r="O1153" s="5">
        <v>6.7</v>
      </c>
      <c r="P1153" s="6">
        <v>0.1</v>
      </c>
      <c r="Q1153" s="6">
        <v>0.16348449601694917</v>
      </c>
      <c r="R1153" s="6">
        <v>163.48449601694918</v>
      </c>
      <c r="S1153" s="6">
        <v>0.9</v>
      </c>
      <c r="T1153" s="6">
        <v>3.5</v>
      </c>
      <c r="U1153" s="7">
        <v>5.7000000000000002E-2</v>
      </c>
      <c r="V1153" s="6">
        <v>8.8000000000000007</v>
      </c>
      <c r="W1153" s="6">
        <v>4.4000000000000004</v>
      </c>
      <c r="X1153" s="35">
        <v>191.917811318124</v>
      </c>
      <c r="Y1153" s="35">
        <v>56.434999999999988</v>
      </c>
      <c r="Z1153" s="35">
        <v>0.36424155555555598</v>
      </c>
      <c r="AA1153" s="35">
        <v>1.44330129826336</v>
      </c>
      <c r="AB1153" s="35">
        <v>0.17003677717572599</v>
      </c>
      <c r="AC1153" s="35">
        <v>0.31542947610823302</v>
      </c>
      <c r="AD1153" s="35">
        <v>0.128790311111111</v>
      </c>
      <c r="AE1153" s="35">
        <v>1.47542834890966</v>
      </c>
      <c r="AF1153" s="35">
        <v>0.128790311111111</v>
      </c>
      <c r="AG1153" s="35">
        <v>1.58991464699684E-2</v>
      </c>
      <c r="AH1153" s="35">
        <v>7.2242515542802505E-2</v>
      </c>
      <c r="AI1153" s="35">
        <v>0.18383688888888899</v>
      </c>
      <c r="AJ1153" s="35">
        <v>3.9556521270300475</v>
      </c>
      <c r="AK1153" s="35">
        <v>9.1574953384389879</v>
      </c>
    </row>
    <row r="1154" spans="1:37" x14ac:dyDescent="0.5">
      <c r="A1154" s="17">
        <v>44821.625</v>
      </c>
      <c r="B1154" s="18">
        <v>44821</v>
      </c>
      <c r="C1154" s="19">
        <f t="shared" si="85"/>
        <v>9</v>
      </c>
      <c r="D1154" s="19">
        <f t="shared" si="86"/>
        <v>15</v>
      </c>
      <c r="E1154" s="19">
        <f t="shared" si="87"/>
        <v>7</v>
      </c>
      <c r="F1154" s="19">
        <v>1</v>
      </c>
      <c r="G1154" s="19">
        <f t="shared" si="88"/>
        <v>2</v>
      </c>
      <c r="H1154" s="5">
        <v>9.3000000000000007</v>
      </c>
      <c r="I1154" s="5">
        <f t="shared" si="89"/>
        <v>0</v>
      </c>
      <c r="J1154" s="5">
        <v>55</v>
      </c>
      <c r="K1154" s="5">
        <v>72</v>
      </c>
      <c r="L1154" s="5">
        <v>71</v>
      </c>
      <c r="M1154" s="5">
        <v>38</v>
      </c>
      <c r="N1154" s="5">
        <v>307</v>
      </c>
      <c r="O1154" s="5">
        <v>6.7</v>
      </c>
      <c r="P1154" s="6">
        <v>0.1</v>
      </c>
      <c r="Q1154" s="6">
        <v>0.15054922626666667</v>
      </c>
      <c r="R1154" s="6">
        <v>150.54922626666666</v>
      </c>
      <c r="S1154" s="6">
        <v>0.6</v>
      </c>
      <c r="T1154" s="6">
        <v>3</v>
      </c>
      <c r="U1154" s="7">
        <v>0.06</v>
      </c>
      <c r="V1154" s="6">
        <v>8.5</v>
      </c>
      <c r="W1154" s="6">
        <v>3.6</v>
      </c>
      <c r="X1154" s="35">
        <v>185.04842071855199</v>
      </c>
      <c r="Y1154" s="35">
        <v>59.525000000000006</v>
      </c>
      <c r="Z1154" s="35">
        <v>0.93266285000000004</v>
      </c>
      <c r="AA1154" s="35">
        <v>2.29578426909459</v>
      </c>
      <c r="AB1154" s="35">
        <v>0.16999484955175101</v>
      </c>
      <c r="AC1154" s="35">
        <v>0.4259565054692</v>
      </c>
      <c r="AD1154" s="35">
        <v>0.22647880000000001</v>
      </c>
      <c r="AE1154" s="35">
        <v>1.7360340732087201</v>
      </c>
      <c r="AF1154" s="35">
        <v>0.22647880000000001</v>
      </c>
      <c r="AG1154" s="35">
        <v>4.76388092729189E-2</v>
      </c>
      <c r="AH1154" s="35">
        <v>8.6894813486370195E-2</v>
      </c>
      <c r="AI1154" s="35">
        <v>0.25708763333333301</v>
      </c>
      <c r="AJ1154" s="35">
        <v>5.0894097854089599</v>
      </c>
      <c r="AK1154" s="35">
        <v>11.76467104924966</v>
      </c>
    </row>
    <row r="1155" spans="1:37" x14ac:dyDescent="0.5">
      <c r="A1155" s="17">
        <v>44821.666666666664</v>
      </c>
      <c r="B1155" s="18">
        <v>44821</v>
      </c>
      <c r="C1155" s="19">
        <f t="shared" si="85"/>
        <v>9</v>
      </c>
      <c r="D1155" s="19">
        <f t="shared" si="86"/>
        <v>16</v>
      </c>
      <c r="E1155" s="19">
        <f t="shared" si="87"/>
        <v>7</v>
      </c>
      <c r="F1155" s="19">
        <v>1</v>
      </c>
      <c r="G1155" s="19">
        <f t="shared" si="88"/>
        <v>2</v>
      </c>
      <c r="H1155" s="5">
        <v>9.3000000000000007</v>
      </c>
      <c r="I1155" s="5">
        <f t="shared" si="89"/>
        <v>0</v>
      </c>
      <c r="J1155" s="5">
        <v>55</v>
      </c>
      <c r="K1155" s="5">
        <v>72</v>
      </c>
      <c r="L1155" s="5">
        <v>72</v>
      </c>
      <c r="M1155" s="5">
        <v>37</v>
      </c>
      <c r="N1155" s="5">
        <v>313</v>
      </c>
      <c r="O1155" s="5">
        <v>7.4</v>
      </c>
      <c r="P1155" s="6">
        <v>0.1</v>
      </c>
      <c r="Q1155" s="6">
        <v>0.1666027617213115</v>
      </c>
      <c r="R1155" s="6">
        <v>166.60276172131151</v>
      </c>
      <c r="S1155" s="6">
        <v>0.4</v>
      </c>
      <c r="T1155" s="6">
        <v>2.5</v>
      </c>
      <c r="U1155" s="7">
        <v>6.0999999999999999E-2</v>
      </c>
      <c r="V1155" s="6">
        <v>7.7</v>
      </c>
      <c r="W1155" s="6">
        <v>2.9</v>
      </c>
      <c r="X1155" s="35">
        <v>185.99133380136499</v>
      </c>
      <c r="Y1155" s="35">
        <v>61.236666666666657</v>
      </c>
      <c r="Z1155" s="35">
        <v>0.85912636666666697</v>
      </c>
      <c r="AA1155" s="35">
        <v>2.1989744562468401</v>
      </c>
      <c r="AB1155" s="35">
        <v>0.16606918829151801</v>
      </c>
      <c r="AC1155" s="35">
        <v>0.43059345615045103</v>
      </c>
      <c r="AD1155" s="35">
        <v>0.224737033333333</v>
      </c>
      <c r="AE1155" s="35">
        <v>1.7208841510903401</v>
      </c>
      <c r="AF1155" s="35">
        <v>0.224737033333333</v>
      </c>
      <c r="AG1155" s="35">
        <v>4.86468510713031E-2</v>
      </c>
      <c r="AH1155" s="35">
        <v>8.0982345767575306E-2</v>
      </c>
      <c r="AI1155" s="35">
        <v>0.250283166666667</v>
      </c>
      <c r="AJ1155" s="35">
        <v>4.9714093323066502</v>
      </c>
      <c r="AK1155" s="35">
        <v>11.511600563131466</v>
      </c>
    </row>
    <row r="1156" spans="1:37" x14ac:dyDescent="0.5">
      <c r="A1156" s="17">
        <v>44821.708333333336</v>
      </c>
      <c r="B1156" s="18">
        <v>44821</v>
      </c>
      <c r="C1156" s="19">
        <f t="shared" si="85"/>
        <v>9</v>
      </c>
      <c r="D1156" s="19">
        <f t="shared" si="86"/>
        <v>17</v>
      </c>
      <c r="E1156" s="19">
        <f t="shared" si="87"/>
        <v>7</v>
      </c>
      <c r="F1156" s="19">
        <v>1</v>
      </c>
      <c r="G1156" s="19">
        <f t="shared" si="88"/>
        <v>2</v>
      </c>
      <c r="H1156" s="5">
        <v>9.3000000000000007</v>
      </c>
      <c r="I1156" s="5">
        <f t="shared" si="89"/>
        <v>0</v>
      </c>
      <c r="J1156" s="5">
        <v>55</v>
      </c>
      <c r="K1156" s="5">
        <v>72</v>
      </c>
      <c r="L1156" s="5">
        <v>72</v>
      </c>
      <c r="M1156" s="5">
        <v>36</v>
      </c>
      <c r="N1156" s="5">
        <v>313</v>
      </c>
      <c r="O1156" s="5">
        <v>7.1</v>
      </c>
      <c r="P1156" s="6">
        <v>0.1</v>
      </c>
      <c r="Q1156" s="6">
        <v>0.1752814078644068</v>
      </c>
      <c r="R1156" s="6">
        <v>175.28140786440679</v>
      </c>
      <c r="S1156" s="6">
        <v>0.4</v>
      </c>
      <c r="T1156" s="6">
        <v>3.8</v>
      </c>
      <c r="U1156" s="7">
        <v>5.7000000000000002E-2</v>
      </c>
      <c r="V1156" s="6">
        <v>7.6</v>
      </c>
      <c r="W1156" s="6">
        <v>4.2</v>
      </c>
      <c r="X1156" s="35">
        <v>199.10483845323</v>
      </c>
      <c r="Y1156" s="35">
        <v>56.793333333333329</v>
      </c>
      <c r="Z1156" s="35">
        <v>0.63767927499999999</v>
      </c>
      <c r="AA1156" s="35">
        <v>2.0009516312594799</v>
      </c>
      <c r="AB1156" s="35">
        <v>0.131011531015436</v>
      </c>
      <c r="AC1156" s="35">
        <v>0.44687795048934897</v>
      </c>
      <c r="AD1156" s="35">
        <v>0.14332596</v>
      </c>
      <c r="AE1156" s="35">
        <v>1.6065254088784999</v>
      </c>
      <c r="AF1156" s="35">
        <v>0.14332596</v>
      </c>
      <c r="AG1156" s="35">
        <v>3.1003738145416199E-2</v>
      </c>
      <c r="AH1156" s="35">
        <v>9.0901197991391694E-2</v>
      </c>
      <c r="AI1156" s="35">
        <v>0.25510007499999998</v>
      </c>
      <c r="AJ1156" s="35">
        <v>4.4616414265797752</v>
      </c>
      <c r="AK1156" s="35">
        <v>10.404963079763736</v>
      </c>
    </row>
    <row r="1157" spans="1:37" x14ac:dyDescent="0.5">
      <c r="A1157" s="17">
        <v>44821.75</v>
      </c>
      <c r="B1157" s="18">
        <v>44821</v>
      </c>
      <c r="C1157" s="19">
        <f t="shared" si="85"/>
        <v>9</v>
      </c>
      <c r="D1157" s="19">
        <f t="shared" si="86"/>
        <v>18</v>
      </c>
      <c r="E1157" s="19">
        <f t="shared" si="87"/>
        <v>7</v>
      </c>
      <c r="F1157" s="19">
        <v>1</v>
      </c>
      <c r="G1157" s="19">
        <f t="shared" si="88"/>
        <v>2</v>
      </c>
      <c r="H1157" s="5">
        <v>9.3000000000000007</v>
      </c>
      <c r="I1157" s="5">
        <f t="shared" si="89"/>
        <v>0</v>
      </c>
      <c r="J1157" s="5">
        <v>55</v>
      </c>
      <c r="K1157" s="5">
        <v>72</v>
      </c>
      <c r="L1157" s="5">
        <v>71</v>
      </c>
      <c r="M1157" s="5">
        <v>42</v>
      </c>
      <c r="N1157" s="5">
        <v>298</v>
      </c>
      <c r="O1157" s="5">
        <v>8.9</v>
      </c>
      <c r="P1157" s="6">
        <v>0.1</v>
      </c>
      <c r="Q1157" s="6">
        <v>0.17300235651666668</v>
      </c>
      <c r="R1157" s="6">
        <v>173.00235651666668</v>
      </c>
      <c r="S1157" s="6">
        <v>0.2</v>
      </c>
      <c r="T1157" s="6">
        <v>4.5</v>
      </c>
      <c r="U1157" s="7">
        <v>5.1999999999999998E-2</v>
      </c>
      <c r="V1157" s="6">
        <v>7.4</v>
      </c>
      <c r="W1157" s="6">
        <v>4.7</v>
      </c>
      <c r="X1157" s="35">
        <v>214.812212083887</v>
      </c>
      <c r="Y1157" s="35">
        <v>51.663333333333327</v>
      </c>
      <c r="Z1157" s="35">
        <v>0.81130570000000002</v>
      </c>
      <c r="AA1157" s="35">
        <v>2.4317046029337401</v>
      </c>
      <c r="AB1157" s="35">
        <v>0.163887852281345</v>
      </c>
      <c r="AC1157" s="35">
        <v>0.44681497793129898</v>
      </c>
      <c r="AD1157" s="35">
        <v>0.14931541333333301</v>
      </c>
      <c r="AE1157" s="35">
        <v>1.5765851830218101</v>
      </c>
      <c r="AF1157" s="35">
        <v>0.14931541333333301</v>
      </c>
      <c r="AG1157" s="35">
        <v>3.7119529329118398E-2</v>
      </c>
      <c r="AH1157" s="35">
        <v>9.3649999999999997E-2</v>
      </c>
      <c r="AI1157" s="35">
        <v>0.22253010000000001</v>
      </c>
      <c r="AJ1157" s="35">
        <v>4.6945326720863312</v>
      </c>
      <c r="AK1157" s="35">
        <v>10.623401901435686</v>
      </c>
    </row>
    <row r="1158" spans="1:37" x14ac:dyDescent="0.5">
      <c r="A1158" s="17">
        <v>44821.791666666664</v>
      </c>
      <c r="B1158" s="18">
        <v>44821</v>
      </c>
      <c r="C1158" s="19">
        <f t="shared" si="85"/>
        <v>9</v>
      </c>
      <c r="D1158" s="19">
        <f t="shared" si="86"/>
        <v>19</v>
      </c>
      <c r="E1158" s="19">
        <f t="shared" si="87"/>
        <v>7</v>
      </c>
      <c r="F1158" s="19">
        <v>1</v>
      </c>
      <c r="G1158" s="19">
        <f t="shared" si="88"/>
        <v>2</v>
      </c>
      <c r="H1158" s="5">
        <v>9.3000000000000007</v>
      </c>
      <c r="I1158" s="5">
        <f t="shared" si="89"/>
        <v>0</v>
      </c>
      <c r="J1158" s="5">
        <v>55</v>
      </c>
      <c r="K1158" s="5">
        <v>72</v>
      </c>
      <c r="L1158" s="5">
        <v>68</v>
      </c>
      <c r="M1158" s="5">
        <v>46</v>
      </c>
      <c r="N1158" s="5">
        <v>308</v>
      </c>
      <c r="O1158" s="5">
        <v>7</v>
      </c>
      <c r="P1158" s="6">
        <v>0.2</v>
      </c>
      <c r="Q1158" s="6">
        <v>0.203845701147541</v>
      </c>
      <c r="R1158" s="6">
        <v>203.84570114754101</v>
      </c>
      <c r="S1158" s="6">
        <v>0.3</v>
      </c>
      <c r="T1158" s="6">
        <v>7.2</v>
      </c>
      <c r="U1158" s="7">
        <v>4.3999999999999997E-2</v>
      </c>
      <c r="V1158" s="6">
        <v>7.9</v>
      </c>
      <c r="W1158" s="6">
        <v>7.5</v>
      </c>
      <c r="X1158" s="35">
        <v>230.661577207486</v>
      </c>
      <c r="Y1158" s="35">
        <v>43.753333333333323</v>
      </c>
      <c r="Z1158" s="35">
        <v>0.85176672499999995</v>
      </c>
      <c r="AA1158" s="35">
        <v>2.6267509104704101</v>
      </c>
      <c r="AB1158" s="35">
        <v>0.116977357748665</v>
      </c>
      <c r="AC1158" s="35">
        <v>0.53793317501439297</v>
      </c>
      <c r="AD1158" s="35">
        <v>0.1855028675</v>
      </c>
      <c r="AE1158" s="35">
        <v>1.5972750584112101</v>
      </c>
      <c r="AF1158" s="35">
        <v>0.1855028675</v>
      </c>
      <c r="AG1158" s="35">
        <v>5.7185592729188599E-2</v>
      </c>
      <c r="AH1158" s="35">
        <v>0.10947065997130601</v>
      </c>
      <c r="AI1158" s="35">
        <v>0.361080285</v>
      </c>
      <c r="AJ1158" s="35">
        <v>5.1019279635743375</v>
      </c>
      <c r="AK1158" s="35">
        <v>11.774405140099846</v>
      </c>
    </row>
    <row r="1159" spans="1:37" x14ac:dyDescent="0.5">
      <c r="A1159" s="17">
        <v>44821.833333333336</v>
      </c>
      <c r="B1159" s="18">
        <v>44821</v>
      </c>
      <c r="C1159" s="19">
        <f t="shared" si="85"/>
        <v>9</v>
      </c>
      <c r="D1159" s="19">
        <f t="shared" si="86"/>
        <v>20</v>
      </c>
      <c r="E1159" s="19">
        <f t="shared" si="87"/>
        <v>7</v>
      </c>
      <c r="F1159" s="19">
        <v>1</v>
      </c>
      <c r="G1159" s="19">
        <f t="shared" si="88"/>
        <v>2</v>
      </c>
      <c r="H1159" s="5">
        <v>9.3000000000000007</v>
      </c>
      <c r="I1159" s="5">
        <f t="shared" si="89"/>
        <v>0</v>
      </c>
      <c r="J1159" s="5">
        <v>55</v>
      </c>
      <c r="K1159" s="5">
        <v>72</v>
      </c>
      <c r="L1159" s="5">
        <v>65</v>
      </c>
      <c r="M1159" s="5">
        <v>55</v>
      </c>
      <c r="N1159" s="5">
        <v>289</v>
      </c>
      <c r="O1159" s="5">
        <v>3.6</v>
      </c>
      <c r="P1159" s="6">
        <v>0.2</v>
      </c>
      <c r="Q1159" s="6">
        <v>0.20383813720338989</v>
      </c>
      <c r="R1159" s="6">
        <v>203.83813720338989</v>
      </c>
      <c r="S1159" s="6">
        <v>0.2</v>
      </c>
      <c r="T1159" s="6">
        <v>9.1999999999999993</v>
      </c>
      <c r="U1159" s="7">
        <v>3.6999999999999998E-2</v>
      </c>
      <c r="V1159" s="6">
        <v>8.8000000000000007</v>
      </c>
      <c r="W1159" s="6">
        <v>9.3999999999999986</v>
      </c>
      <c r="X1159" s="35">
        <v>251.379395698644</v>
      </c>
      <c r="Y1159" s="35">
        <v>37.228333333333346</v>
      </c>
      <c r="Z1159" s="35">
        <v>1.1103502166666701</v>
      </c>
      <c r="AA1159" s="35">
        <v>3.50980323722812</v>
      </c>
      <c r="AB1159" s="35">
        <v>0.165436664156588</v>
      </c>
      <c r="AC1159" s="35">
        <v>1.0814988485895201</v>
      </c>
      <c r="AD1159" s="35">
        <v>0.335721083333333</v>
      </c>
      <c r="AE1159" s="35">
        <v>1.8396514797507799</v>
      </c>
      <c r="AF1159" s="35">
        <v>0.335721083333333</v>
      </c>
      <c r="AG1159" s="35">
        <v>0.11895995960660299</v>
      </c>
      <c r="AH1159" s="35">
        <v>0.159655117168819</v>
      </c>
      <c r="AI1159" s="35">
        <v>0.54124969999999994</v>
      </c>
      <c r="AJ1159" s="35">
        <v>6.6740505185488566</v>
      </c>
      <c r="AK1159" s="35">
        <v>16.133445446223572</v>
      </c>
    </row>
    <row r="1160" spans="1:37" x14ac:dyDescent="0.5">
      <c r="A1160" s="17">
        <v>44821.875</v>
      </c>
      <c r="B1160" s="18">
        <v>44821</v>
      </c>
      <c r="C1160" s="19">
        <f t="shared" si="85"/>
        <v>9</v>
      </c>
      <c r="D1160" s="19">
        <f t="shared" si="86"/>
        <v>21</v>
      </c>
      <c r="E1160" s="19">
        <f t="shared" si="87"/>
        <v>7</v>
      </c>
      <c r="F1160" s="19">
        <v>1</v>
      </c>
      <c r="G1160" s="19">
        <f t="shared" si="88"/>
        <v>2</v>
      </c>
      <c r="H1160" s="5">
        <v>9.3000000000000007</v>
      </c>
      <c r="I1160" s="5">
        <f t="shared" si="89"/>
        <v>0</v>
      </c>
      <c r="J1160" s="5">
        <v>55</v>
      </c>
      <c r="K1160" s="5">
        <v>72</v>
      </c>
      <c r="L1160" s="5">
        <v>64</v>
      </c>
      <c r="M1160" s="5">
        <v>58</v>
      </c>
      <c r="N1160" s="5">
        <v>260</v>
      </c>
      <c r="O1160" s="5">
        <v>3.5</v>
      </c>
      <c r="P1160" s="6">
        <v>0.3</v>
      </c>
      <c r="Q1160" s="6">
        <v>0.32480910209999986</v>
      </c>
      <c r="R1160" s="6">
        <v>324.80910209999985</v>
      </c>
      <c r="S1160" s="6">
        <v>0.5</v>
      </c>
      <c r="T1160" s="6">
        <v>20.100000000000001</v>
      </c>
      <c r="U1160" s="7">
        <v>2.4E-2</v>
      </c>
      <c r="V1160" s="6">
        <v>10.8</v>
      </c>
      <c r="W1160" s="6">
        <v>20.6</v>
      </c>
      <c r="X1160" s="35">
        <v>446.20380657290599</v>
      </c>
      <c r="Y1160" s="35">
        <v>24.056666666666668</v>
      </c>
      <c r="Z1160" s="35">
        <v>1.8691175</v>
      </c>
      <c r="AA1160" s="35">
        <v>6.2399982296408698</v>
      </c>
      <c r="AB1160" s="35">
        <v>0.18483826394806199</v>
      </c>
      <c r="AC1160" s="35">
        <v>2.4352502398771798</v>
      </c>
      <c r="AD1160" s="35">
        <v>1.08341001666667</v>
      </c>
      <c r="AE1160" s="35">
        <v>2.7765745716510901</v>
      </c>
      <c r="AF1160" s="35">
        <v>1.08341001666667</v>
      </c>
      <c r="AG1160" s="35">
        <v>0.60450100105374105</v>
      </c>
      <c r="AH1160" s="35">
        <v>0.33383835485413699</v>
      </c>
      <c r="AI1160" s="35">
        <v>1.41970533333333</v>
      </c>
      <c r="AJ1160" s="35">
        <v>12.424592265971757</v>
      </c>
      <c r="AK1160" s="35">
        <v>34.312751447093632</v>
      </c>
    </row>
    <row r="1161" spans="1:37" x14ac:dyDescent="0.5">
      <c r="A1161" s="17">
        <v>44821.916666666664</v>
      </c>
      <c r="B1161" s="18">
        <v>44821</v>
      </c>
      <c r="C1161" s="19">
        <f t="shared" si="85"/>
        <v>9</v>
      </c>
      <c r="D1161" s="19">
        <f t="shared" si="86"/>
        <v>22</v>
      </c>
      <c r="E1161" s="19">
        <f t="shared" si="87"/>
        <v>7</v>
      </c>
      <c r="F1161" s="19">
        <v>1</v>
      </c>
      <c r="G1161" s="19">
        <f t="shared" si="88"/>
        <v>2</v>
      </c>
      <c r="H1161" s="5">
        <v>9.3000000000000007</v>
      </c>
      <c r="I1161" s="5">
        <f t="shared" si="89"/>
        <v>0</v>
      </c>
      <c r="J1161" s="5">
        <v>55</v>
      </c>
      <c r="K1161" s="5">
        <v>72</v>
      </c>
      <c r="L1161" s="5">
        <v>63</v>
      </c>
      <c r="M1161" s="5">
        <v>60</v>
      </c>
      <c r="N1161" s="5">
        <v>141</v>
      </c>
      <c r="O1161" s="5">
        <v>3.5</v>
      </c>
      <c r="P1161" s="6">
        <v>0.3</v>
      </c>
      <c r="Q1161" s="6">
        <v>0.38007851559016409</v>
      </c>
      <c r="R1161" s="6">
        <v>380.0785155901641</v>
      </c>
      <c r="S1161" s="6">
        <v>0.3</v>
      </c>
      <c r="T1161" s="6">
        <v>21.5</v>
      </c>
      <c r="U1161" s="7">
        <v>0.02</v>
      </c>
      <c r="V1161" s="6">
        <v>13.8</v>
      </c>
      <c r="W1161" s="6">
        <v>21.8</v>
      </c>
      <c r="X1161" s="35">
        <v>532.07904156247696</v>
      </c>
      <c r="Y1161" s="35">
        <v>19.351666666666667</v>
      </c>
      <c r="Z1161" s="35">
        <v>1.8741467249999999</v>
      </c>
      <c r="AA1161" s="35">
        <v>7.8672412746585696</v>
      </c>
      <c r="AB1161" s="35">
        <v>0.189281991465273</v>
      </c>
      <c r="AC1161" s="35">
        <v>3.5158691709844598</v>
      </c>
      <c r="AD1161" s="35">
        <v>1.3872603999999999</v>
      </c>
      <c r="AE1161" s="35">
        <v>4.1672927862149498</v>
      </c>
      <c r="AF1161" s="35">
        <v>1.3872603999999999</v>
      </c>
      <c r="AG1161" s="35">
        <v>0.67826759747102205</v>
      </c>
      <c r="AH1161" s="35">
        <v>0.42770928981348599</v>
      </c>
      <c r="AI1161" s="35">
        <v>2.1107532500000001</v>
      </c>
      <c r="AJ1161" s="35">
        <v>16.013296997477401</v>
      </c>
      <c r="AK1161" s="35">
        <v>45.867670198633377</v>
      </c>
    </row>
    <row r="1162" spans="1:37" x14ac:dyDescent="0.5">
      <c r="A1162" s="17">
        <v>44821.958333333336</v>
      </c>
      <c r="B1162" s="18">
        <v>44821</v>
      </c>
      <c r="C1162" s="19">
        <f t="shared" si="85"/>
        <v>9</v>
      </c>
      <c r="D1162" s="19">
        <f t="shared" si="86"/>
        <v>23</v>
      </c>
      <c r="E1162" s="19">
        <f t="shared" si="87"/>
        <v>7</v>
      </c>
      <c r="F1162" s="19">
        <v>1</v>
      </c>
      <c r="G1162" s="19">
        <f t="shared" si="88"/>
        <v>2</v>
      </c>
      <c r="H1162" s="5">
        <v>9.3000000000000007</v>
      </c>
      <c r="I1162" s="5">
        <f t="shared" si="89"/>
        <v>0</v>
      </c>
      <c r="J1162" s="5">
        <v>55</v>
      </c>
      <c r="K1162" s="5">
        <v>72</v>
      </c>
      <c r="L1162" s="5">
        <v>62</v>
      </c>
      <c r="M1162" s="5">
        <v>61</v>
      </c>
      <c r="N1162" s="5">
        <v>125</v>
      </c>
      <c r="O1162" s="5">
        <v>2.6</v>
      </c>
      <c r="P1162" s="6">
        <v>0.4</v>
      </c>
      <c r="Q1162" s="6">
        <v>0.44716700503389828</v>
      </c>
      <c r="R1162" s="6">
        <v>447.16700503389831</v>
      </c>
      <c r="S1162" s="6">
        <v>2.2000000000000002</v>
      </c>
      <c r="T1162" s="6">
        <v>29.5</v>
      </c>
      <c r="U1162" s="7">
        <v>1.0999999999999999E-2</v>
      </c>
      <c r="V1162" s="6">
        <v>13.7</v>
      </c>
      <c r="W1162" s="6">
        <v>31.7</v>
      </c>
      <c r="X1162" s="35">
        <v>672.55397987474203</v>
      </c>
      <c r="Y1162" s="35">
        <v>10.196666666666669</v>
      </c>
      <c r="Z1162" s="35">
        <v>2.49216016666667</v>
      </c>
      <c r="AA1162" s="35">
        <v>9.3196901871522506</v>
      </c>
      <c r="AB1162" s="35">
        <v>0.23054221153920301</v>
      </c>
      <c r="AC1162" s="35">
        <v>3.6696482440990201</v>
      </c>
      <c r="AD1162" s="35">
        <v>1.6261779999999999</v>
      </c>
      <c r="AE1162" s="35">
        <v>4.0447164135514004</v>
      </c>
      <c r="AF1162" s="35">
        <v>1.6261779999999999</v>
      </c>
      <c r="AG1162" s="35">
        <v>0.86777172462240904</v>
      </c>
      <c r="AH1162" s="35">
        <v>0.49363577235772399</v>
      </c>
      <c r="AI1162" s="35">
        <v>2.22692283333333</v>
      </c>
      <c r="AJ1162" s="35">
        <v>17.545947439465735</v>
      </c>
      <c r="AK1162" s="35">
        <v>50.229141963826933</v>
      </c>
    </row>
    <row r="1163" spans="1:37" x14ac:dyDescent="0.5">
      <c r="A1163" s="17">
        <v>44822</v>
      </c>
      <c r="B1163" s="18">
        <v>44822</v>
      </c>
      <c r="C1163" s="19">
        <f t="shared" ref="C1163:C1226" si="90">MONTH(B1163)</f>
        <v>9</v>
      </c>
      <c r="D1163" s="19">
        <f t="shared" ref="D1163:D1226" si="91">HOUR(A1163)</f>
        <v>0</v>
      </c>
      <c r="E1163" s="19">
        <f t="shared" ref="E1163:E1226" si="92">WEEKDAY(B1163)</f>
        <v>1</v>
      </c>
      <c r="F1163" s="19">
        <v>0</v>
      </c>
      <c r="G1163" s="19">
        <f t="shared" ref="G1163:G1226" si="93">IF(F1163=0,0,IF(H1163&gt;$G$9,2,0))</f>
        <v>0</v>
      </c>
      <c r="H1163" s="5">
        <v>4.5999999999999996</v>
      </c>
      <c r="I1163" s="5">
        <f t="shared" ref="I1163:I1226" si="94">IF(J1163&gt;70,1,0)</f>
        <v>0</v>
      </c>
      <c r="J1163" s="5">
        <v>44</v>
      </c>
      <c r="K1163" s="5">
        <v>86</v>
      </c>
      <c r="L1163" s="5">
        <v>61</v>
      </c>
      <c r="M1163" s="5">
        <v>64</v>
      </c>
      <c r="N1163" s="5">
        <v>127</v>
      </c>
      <c r="O1163" s="5">
        <v>3.9</v>
      </c>
      <c r="P1163" s="6">
        <v>0.3</v>
      </c>
      <c r="Q1163" s="6">
        <v>0.31218524864999991</v>
      </c>
      <c r="R1163" s="6">
        <v>312.18524864999989</v>
      </c>
      <c r="S1163" s="6">
        <v>3.1</v>
      </c>
      <c r="T1163" s="6">
        <v>28.1</v>
      </c>
      <c r="U1163" s="7">
        <v>1.2999999999999999E-2</v>
      </c>
      <c r="V1163" s="6">
        <v>13</v>
      </c>
      <c r="W1163" s="6">
        <v>31.200000000000003</v>
      </c>
      <c r="X1163" s="35">
        <v>555.91797749829698</v>
      </c>
      <c r="Y1163" s="35">
        <v>15.139999999999997</v>
      </c>
      <c r="Z1163" s="35">
        <v>2.0375712500000001</v>
      </c>
      <c r="AA1163" s="35">
        <v>7.5516473823975696</v>
      </c>
      <c r="AB1163" s="35">
        <v>0.17896672301178301</v>
      </c>
      <c r="AC1163" s="35">
        <v>3.10063097294185</v>
      </c>
      <c r="AD1163" s="35">
        <v>1.3620448249999999</v>
      </c>
      <c r="AE1163" s="35">
        <v>3.6548076810747698</v>
      </c>
      <c r="AF1163" s="35">
        <v>1.3620448249999999</v>
      </c>
      <c r="AG1163" s="35">
        <v>0.72145368809272903</v>
      </c>
      <c r="AH1163" s="35">
        <v>0.411099867288379</v>
      </c>
      <c r="AI1163" s="35">
        <v>1.9010149000000001</v>
      </c>
      <c r="AJ1163" s="35">
        <v>15.164700718139974</v>
      </c>
      <c r="AK1163" s="35">
        <v>43.108445045144627</v>
      </c>
    </row>
    <row r="1164" spans="1:37" x14ac:dyDescent="0.5">
      <c r="A1164" s="17">
        <v>44822.041666666664</v>
      </c>
      <c r="B1164" s="18">
        <v>44822</v>
      </c>
      <c r="C1164" s="19">
        <f t="shared" si="90"/>
        <v>9</v>
      </c>
      <c r="D1164" s="19">
        <f t="shared" si="91"/>
        <v>1</v>
      </c>
      <c r="E1164" s="19">
        <f t="shared" si="92"/>
        <v>1</v>
      </c>
      <c r="F1164" s="19">
        <v>0</v>
      </c>
      <c r="G1164" s="19">
        <f t="shared" si="93"/>
        <v>0</v>
      </c>
      <c r="H1164" s="5">
        <v>4.5999999999999996</v>
      </c>
      <c r="I1164" s="5">
        <f t="shared" si="94"/>
        <v>0</v>
      </c>
      <c r="J1164" s="5">
        <v>44</v>
      </c>
      <c r="K1164" s="5">
        <v>86</v>
      </c>
      <c r="L1164" s="5">
        <v>60</v>
      </c>
      <c r="M1164" s="5">
        <v>64</v>
      </c>
      <c r="N1164" s="5">
        <v>138</v>
      </c>
      <c r="O1164" s="5">
        <v>5.7</v>
      </c>
      <c r="P1164" s="6">
        <v>0.2</v>
      </c>
      <c r="Q1164" s="6">
        <v>0.1939260776393443</v>
      </c>
      <c r="R1164" s="6">
        <v>193.9260776393443</v>
      </c>
      <c r="S1164" s="6">
        <v>0.4</v>
      </c>
      <c r="T1164" s="6">
        <v>11.4</v>
      </c>
      <c r="U1164" s="7">
        <v>3.5999999999999997E-2</v>
      </c>
      <c r="V1164" s="6">
        <v>9.9</v>
      </c>
      <c r="W1164" s="6">
        <v>11.8</v>
      </c>
      <c r="X1164" s="35">
        <v>287.369693592945</v>
      </c>
      <c r="Y1164" s="35">
        <v>34.518333333333331</v>
      </c>
      <c r="Z1164" s="35">
        <v>2.0031367833333298</v>
      </c>
      <c r="AA1164" s="35">
        <v>4.7220933232169999</v>
      </c>
      <c r="AB1164" s="35">
        <v>0.177537229564009</v>
      </c>
      <c r="AC1164" s="35">
        <v>1.49698119362886</v>
      </c>
      <c r="AD1164" s="35">
        <v>0.57777493333333296</v>
      </c>
      <c r="AE1164" s="35">
        <v>2.4127798870716499</v>
      </c>
      <c r="AF1164" s="35">
        <v>0.57777493333333296</v>
      </c>
      <c r="AG1164" s="35">
        <v>0.34749996487530699</v>
      </c>
      <c r="AH1164" s="35">
        <v>0.187255805834529</v>
      </c>
      <c r="AI1164" s="35">
        <v>0.78241919999999998</v>
      </c>
      <c r="AJ1164" s="35">
        <v>9.6348678636693101</v>
      </c>
      <c r="AK1164" s="35">
        <v>24.20241198066709</v>
      </c>
    </row>
    <row r="1165" spans="1:37" x14ac:dyDescent="0.5">
      <c r="A1165" s="17">
        <v>44822.083333333336</v>
      </c>
      <c r="B1165" s="18">
        <v>44822</v>
      </c>
      <c r="C1165" s="19">
        <f t="shared" si="90"/>
        <v>9</v>
      </c>
      <c r="D1165" s="19">
        <f t="shared" si="91"/>
        <v>2</v>
      </c>
      <c r="E1165" s="19">
        <f t="shared" si="92"/>
        <v>1</v>
      </c>
      <c r="F1165" s="19">
        <v>0</v>
      </c>
      <c r="G1165" s="19">
        <f t="shared" si="93"/>
        <v>0</v>
      </c>
      <c r="H1165" s="5">
        <v>4.5999999999999996</v>
      </c>
      <c r="I1165" s="5">
        <f t="shared" si="94"/>
        <v>0</v>
      </c>
      <c r="J1165" s="5">
        <v>44</v>
      </c>
      <c r="K1165" s="5">
        <v>86</v>
      </c>
      <c r="L1165" s="5">
        <v>63</v>
      </c>
      <c r="M1165" s="5">
        <v>56</v>
      </c>
      <c r="N1165" s="5">
        <v>131</v>
      </c>
      <c r="O1165" s="5">
        <v>8.1</v>
      </c>
      <c r="P1165" s="6">
        <v>0.2</v>
      </c>
      <c r="Q1165" s="6">
        <v>0.20032238576271194</v>
      </c>
      <c r="R1165" s="6">
        <v>200.32238576271195</v>
      </c>
      <c r="S1165" s="6">
        <v>0.4</v>
      </c>
      <c r="T1165" s="6">
        <v>12.6</v>
      </c>
      <c r="U1165" s="7">
        <v>3.5999999999999997E-2</v>
      </c>
      <c r="V1165" s="6">
        <v>9.6</v>
      </c>
      <c r="W1165" s="6">
        <v>13</v>
      </c>
      <c r="X1165" s="35">
        <v>246.92317494379901</v>
      </c>
      <c r="Y1165" s="35">
        <v>35.403333333333336</v>
      </c>
      <c r="Z1165" s="35">
        <v>1.64936327586207</v>
      </c>
      <c r="AA1165" s="35">
        <v>3.79992700538957</v>
      </c>
      <c r="AB1165" s="35">
        <v>0.171341870264858</v>
      </c>
      <c r="AC1165" s="35">
        <v>1.25033500089334</v>
      </c>
      <c r="AD1165" s="35">
        <v>0.419454310344828</v>
      </c>
      <c r="AE1165" s="35">
        <v>2.1716521310022601</v>
      </c>
      <c r="AF1165" s="35">
        <v>0.419454310344828</v>
      </c>
      <c r="AG1165" s="35">
        <v>0.22396715235638201</v>
      </c>
      <c r="AH1165" s="35">
        <v>0.14469380844011301</v>
      </c>
      <c r="AI1165" s="35">
        <v>0.59542346551724101</v>
      </c>
      <c r="AJ1165" s="35">
        <v>8.0930521806607789</v>
      </c>
      <c r="AK1165" s="35">
        <v>19.581706292917861</v>
      </c>
    </row>
    <row r="1166" spans="1:37" x14ac:dyDescent="0.5">
      <c r="A1166" s="17">
        <v>44822.125</v>
      </c>
      <c r="B1166" s="18">
        <v>44822</v>
      </c>
      <c r="C1166" s="19">
        <f t="shared" si="90"/>
        <v>9</v>
      </c>
      <c r="D1166" s="19">
        <f t="shared" si="91"/>
        <v>3</v>
      </c>
      <c r="E1166" s="19">
        <f t="shared" si="92"/>
        <v>1</v>
      </c>
      <c r="F1166" s="19">
        <v>0</v>
      </c>
      <c r="G1166" s="19">
        <f t="shared" si="93"/>
        <v>0</v>
      </c>
      <c r="H1166" s="5">
        <v>4.5999999999999996</v>
      </c>
      <c r="I1166" s="5">
        <f t="shared" si="94"/>
        <v>0</v>
      </c>
      <c r="J1166" s="5">
        <v>44</v>
      </c>
      <c r="K1166" s="5">
        <v>86</v>
      </c>
      <c r="L1166" s="5">
        <v>63</v>
      </c>
      <c r="M1166" s="5">
        <v>56</v>
      </c>
      <c r="N1166" s="5">
        <v>132</v>
      </c>
      <c r="O1166" s="5">
        <v>7.9</v>
      </c>
      <c r="P1166" s="6">
        <v>0.1</v>
      </c>
      <c r="Q1166" s="6">
        <v>0.17890809279999989</v>
      </c>
      <c r="R1166" s="6">
        <v>178.90809279999988</v>
      </c>
      <c r="S1166" s="6">
        <v>0.3</v>
      </c>
      <c r="T1166" s="6">
        <v>9.1</v>
      </c>
      <c r="U1166" s="7">
        <v>3.9E-2</v>
      </c>
      <c r="V1166" s="6">
        <v>8.1999999999999993</v>
      </c>
      <c r="W1166" s="6">
        <v>9.4</v>
      </c>
      <c r="X1166" s="35">
        <v>205.255912731899</v>
      </c>
      <c r="Y1166" s="35">
        <v>38.791666666666664</v>
      </c>
      <c r="Z1166" s="35">
        <v>1.90690542857143</v>
      </c>
      <c r="AA1166" s="35">
        <v>3.5829219958089502</v>
      </c>
      <c r="AB1166" s="35">
        <v>0.114650318849163</v>
      </c>
      <c r="AC1166" s="35">
        <v>1.01757496504647</v>
      </c>
      <c r="AD1166" s="35">
        <v>0.35472407142857099</v>
      </c>
      <c r="AE1166" s="35">
        <v>1.9973372830440601</v>
      </c>
      <c r="AF1166" s="35">
        <v>0.35472407142857099</v>
      </c>
      <c r="AG1166" s="35">
        <v>0.19828801746199001</v>
      </c>
      <c r="AH1166" s="35">
        <v>0.121235888501742</v>
      </c>
      <c r="AI1166" s="35">
        <v>0.44886430952381001</v>
      </c>
      <c r="AJ1166" s="35">
        <v>7.4916750720670624</v>
      </c>
      <c r="AK1166" s="35">
        <v>17.45770589455914</v>
      </c>
    </row>
    <row r="1167" spans="1:37" x14ac:dyDescent="0.5">
      <c r="A1167" s="17">
        <v>44822.166666666664</v>
      </c>
      <c r="B1167" s="18">
        <v>44822</v>
      </c>
      <c r="C1167" s="19">
        <f t="shared" si="90"/>
        <v>9</v>
      </c>
      <c r="D1167" s="19">
        <f t="shared" si="91"/>
        <v>4</v>
      </c>
      <c r="E1167" s="19">
        <f t="shared" si="92"/>
        <v>1</v>
      </c>
      <c r="F1167" s="19">
        <v>0</v>
      </c>
      <c r="G1167" s="19">
        <f t="shared" si="93"/>
        <v>0</v>
      </c>
      <c r="H1167" s="5">
        <v>4.5999999999999996</v>
      </c>
      <c r="I1167" s="5">
        <f t="shared" si="94"/>
        <v>0</v>
      </c>
      <c r="J1167" s="5">
        <v>44</v>
      </c>
      <c r="K1167" s="5">
        <v>86</v>
      </c>
      <c r="L1167" s="5">
        <v>64</v>
      </c>
      <c r="M1167" s="5">
        <v>54</v>
      </c>
      <c r="N1167" s="5">
        <v>135</v>
      </c>
      <c r="O1167" s="5">
        <v>8.4</v>
      </c>
      <c r="S1167" s="6">
        <v>0.5</v>
      </c>
      <c r="T1167" s="6">
        <v>9.8000000000000007</v>
      </c>
      <c r="U1167" s="7">
        <v>3.6999999999999998E-2</v>
      </c>
      <c r="V1167" s="6">
        <v>7.3</v>
      </c>
      <c r="W1167" s="6">
        <v>10.3</v>
      </c>
      <c r="X1167" s="35">
        <v>182.61905510305499</v>
      </c>
      <c r="Y1167" s="35">
        <v>36.661666666666662</v>
      </c>
      <c r="Z1167" s="35">
        <v>1.94197633333333</v>
      </c>
      <c r="AA1167" s="35">
        <v>3.7438922610015202</v>
      </c>
      <c r="AB1167" s="35">
        <v>0.158031928755445</v>
      </c>
      <c r="AC1167" s="35">
        <v>0.99084830166954496</v>
      </c>
      <c r="AD1167" s="35">
        <v>0.43860703333333301</v>
      </c>
      <c r="AE1167" s="35">
        <v>1.99175438084112</v>
      </c>
      <c r="AF1167" s="35">
        <v>0.43860703333333301</v>
      </c>
      <c r="AG1167" s="35">
        <v>0.19564202669476599</v>
      </c>
      <c r="AH1167" s="35">
        <v>0.13027445719751299</v>
      </c>
      <c r="AI1167" s="35">
        <v>0.494927966666667</v>
      </c>
      <c r="AJ1167" s="35">
        <v>7.6884608794283471</v>
      </c>
      <c r="AK1167" s="35">
        <v>18.054954103967749</v>
      </c>
    </row>
    <row r="1168" spans="1:37" x14ac:dyDescent="0.5">
      <c r="A1168" s="17">
        <v>44822.208333333336</v>
      </c>
      <c r="B1168" s="18">
        <v>44822</v>
      </c>
      <c r="C1168" s="19">
        <f t="shared" si="90"/>
        <v>9</v>
      </c>
      <c r="D1168" s="19">
        <f t="shared" si="91"/>
        <v>5</v>
      </c>
      <c r="E1168" s="19">
        <f t="shared" si="92"/>
        <v>1</v>
      </c>
      <c r="F1168" s="19">
        <v>0</v>
      </c>
      <c r="G1168" s="19">
        <f t="shared" si="93"/>
        <v>0</v>
      </c>
      <c r="H1168" s="5">
        <v>4.5999999999999996</v>
      </c>
      <c r="I1168" s="5">
        <f t="shared" si="94"/>
        <v>0</v>
      </c>
      <c r="J1168" s="5">
        <v>44</v>
      </c>
      <c r="K1168" s="5">
        <v>86</v>
      </c>
      <c r="L1168" s="5">
        <v>64</v>
      </c>
      <c r="M1168" s="5">
        <v>53</v>
      </c>
      <c r="N1168" s="5">
        <v>131</v>
      </c>
      <c r="O1168" s="5">
        <v>9.3000000000000007</v>
      </c>
      <c r="P1168" s="6">
        <v>0.1</v>
      </c>
      <c r="Q1168" s="6">
        <v>0.16169311101694916</v>
      </c>
      <c r="R1168" s="6">
        <v>161.69311101694916</v>
      </c>
      <c r="S1168" s="6">
        <v>0.2</v>
      </c>
      <c r="T1168" s="6">
        <v>5.0999999999999996</v>
      </c>
      <c r="U1168" s="7">
        <v>3.7999999999999999E-2</v>
      </c>
      <c r="V1168" s="6">
        <v>7.1</v>
      </c>
      <c r="W1168" s="6">
        <v>5.3</v>
      </c>
      <c r="X1168" s="35">
        <v>176.740208438411</v>
      </c>
      <c r="Y1168" s="35">
        <v>37.831666666666671</v>
      </c>
      <c r="Z1168" s="35">
        <v>1.8232492499999999</v>
      </c>
      <c r="AA1168" s="35">
        <v>3.8086060318664599</v>
      </c>
      <c r="AB1168" s="35">
        <v>0.113060777777446</v>
      </c>
      <c r="AC1168" s="35">
        <v>0.900073848589522</v>
      </c>
      <c r="AD1168" s="35">
        <v>0.32851740000000001</v>
      </c>
      <c r="AE1168" s="35">
        <v>2.01826869158878</v>
      </c>
      <c r="AF1168" s="35">
        <v>0.32851740000000001</v>
      </c>
      <c r="AG1168" s="35">
        <v>0.18625353003161199</v>
      </c>
      <c r="AH1168" s="35">
        <v>0.113872887374462</v>
      </c>
      <c r="AI1168" s="35">
        <v>0.41621427500000002</v>
      </c>
      <c r="AJ1168" s="35">
        <v>7.299017516859176</v>
      </c>
      <c r="AK1168" s="35">
        <v>16.979113221885616</v>
      </c>
    </row>
    <row r="1169" spans="1:37" x14ac:dyDescent="0.5">
      <c r="A1169" s="17">
        <v>44822.25</v>
      </c>
      <c r="B1169" s="18">
        <v>44822</v>
      </c>
      <c r="C1169" s="19">
        <f t="shared" si="90"/>
        <v>9</v>
      </c>
      <c r="D1169" s="19">
        <f t="shared" si="91"/>
        <v>6</v>
      </c>
      <c r="E1169" s="19">
        <f t="shared" si="92"/>
        <v>1</v>
      </c>
      <c r="F1169" s="19">
        <v>0</v>
      </c>
      <c r="G1169" s="19">
        <f t="shared" si="93"/>
        <v>0</v>
      </c>
      <c r="H1169" s="5">
        <v>4.5999999999999996</v>
      </c>
      <c r="I1169" s="5">
        <f t="shared" si="94"/>
        <v>0</v>
      </c>
      <c r="J1169" s="5">
        <v>44</v>
      </c>
      <c r="K1169" s="5">
        <v>86</v>
      </c>
      <c r="L1169" s="5">
        <v>63</v>
      </c>
      <c r="M1169" s="5">
        <v>56</v>
      </c>
      <c r="N1169" s="5">
        <v>143</v>
      </c>
      <c r="O1169" s="5">
        <v>8.9</v>
      </c>
      <c r="P1169" s="6">
        <v>0.1</v>
      </c>
      <c r="Q1169" s="6">
        <v>0.15624178511666667</v>
      </c>
      <c r="R1169" s="6">
        <v>156.24178511666668</v>
      </c>
      <c r="S1169" s="6">
        <v>0.4</v>
      </c>
      <c r="T1169" s="6">
        <v>4.4000000000000004</v>
      </c>
      <c r="U1169" s="7">
        <v>3.5000000000000003E-2</v>
      </c>
      <c r="V1169" s="6">
        <v>6</v>
      </c>
      <c r="W1169" s="6">
        <v>4.8000000000000007</v>
      </c>
      <c r="X1169" s="35">
        <v>168.60508732230701</v>
      </c>
      <c r="Z1169" s="35">
        <v>1.6639904999999999</v>
      </c>
      <c r="AA1169" s="35">
        <v>4.1672881891755198</v>
      </c>
      <c r="AB1169" s="35">
        <v>0.15104575664032199</v>
      </c>
      <c r="AC1169" s="35">
        <v>1.1113145269622</v>
      </c>
      <c r="AD1169" s="35">
        <v>0.39912581666666702</v>
      </c>
      <c r="AE1169" s="35">
        <v>2.0110289135513999</v>
      </c>
      <c r="AF1169" s="35">
        <v>0.39912581666666702</v>
      </c>
      <c r="AG1169" s="35">
        <v>0.23677003863716201</v>
      </c>
      <c r="AH1169" s="35">
        <v>0.14153610234337599</v>
      </c>
      <c r="AI1169" s="35">
        <v>0.486099316666667</v>
      </c>
      <c r="AJ1169" s="35">
        <v>7.5307340759521315</v>
      </c>
      <c r="AK1169" s="35">
        <v>18.355495929723087</v>
      </c>
    </row>
    <row r="1170" spans="1:37" x14ac:dyDescent="0.5">
      <c r="A1170" s="17">
        <v>44822.291666666664</v>
      </c>
      <c r="B1170" s="18">
        <v>44822</v>
      </c>
      <c r="C1170" s="19">
        <f t="shared" si="90"/>
        <v>9</v>
      </c>
      <c r="D1170" s="19">
        <f t="shared" si="91"/>
        <v>7</v>
      </c>
      <c r="E1170" s="19">
        <f t="shared" si="92"/>
        <v>1</v>
      </c>
      <c r="F1170" s="19">
        <v>0</v>
      </c>
      <c r="G1170" s="19">
        <f t="shared" si="93"/>
        <v>0</v>
      </c>
      <c r="H1170" s="5">
        <v>4.5999999999999996</v>
      </c>
      <c r="I1170" s="5">
        <f t="shared" si="94"/>
        <v>0</v>
      </c>
      <c r="J1170" s="5">
        <v>44</v>
      </c>
      <c r="K1170" s="5">
        <v>86</v>
      </c>
      <c r="L1170" s="5">
        <v>63</v>
      </c>
      <c r="M1170" s="5">
        <v>57</v>
      </c>
      <c r="N1170" s="5">
        <v>146</v>
      </c>
      <c r="O1170" s="5">
        <v>8.6</v>
      </c>
      <c r="P1170" s="6">
        <v>0.1</v>
      </c>
      <c r="Q1170" s="6">
        <v>0.1297531638032787</v>
      </c>
      <c r="R1170" s="6">
        <v>129.75316380327871</v>
      </c>
      <c r="S1170" s="6">
        <v>0.8</v>
      </c>
      <c r="T1170" s="6">
        <v>3.9</v>
      </c>
      <c r="U1170" s="7">
        <v>3.3000000000000002E-2</v>
      </c>
      <c r="V1170" s="6">
        <v>4.8</v>
      </c>
      <c r="W1170" s="6">
        <v>4.7</v>
      </c>
      <c r="X1170" s="35">
        <v>161.70358432907901</v>
      </c>
      <c r="Y1170" s="35">
        <v>33.125423728813558</v>
      </c>
      <c r="Z1170" s="35">
        <v>0.94578560714285698</v>
      </c>
      <c r="AA1170" s="35">
        <v>3.31896610123564</v>
      </c>
      <c r="AB1170" s="35">
        <v>0.13236540218995901</v>
      </c>
      <c r="AC1170" s="35">
        <v>0.83082336129615897</v>
      </c>
      <c r="AD1170" s="35">
        <v>0.37421553571428601</v>
      </c>
      <c r="AE1170" s="35">
        <v>1.8562071303404499</v>
      </c>
      <c r="AF1170" s="35">
        <v>0.37421553571428601</v>
      </c>
      <c r="AG1170" s="35">
        <v>0.22130833207888001</v>
      </c>
      <c r="AH1170" s="35">
        <v>0.14405052521008399</v>
      </c>
      <c r="AI1170" s="35">
        <v>0.46666626785714299</v>
      </c>
      <c r="AJ1170" s="35">
        <v>6.133820767581545</v>
      </c>
      <c r="AK1170" s="35">
        <v>15.85473074445804</v>
      </c>
    </row>
    <row r="1171" spans="1:37" x14ac:dyDescent="0.5">
      <c r="A1171" s="17">
        <v>44822.333333333336</v>
      </c>
      <c r="B1171" s="18">
        <v>44822</v>
      </c>
      <c r="C1171" s="19">
        <f t="shared" si="90"/>
        <v>9</v>
      </c>
      <c r="D1171" s="19">
        <f t="shared" si="91"/>
        <v>8</v>
      </c>
      <c r="E1171" s="19">
        <f t="shared" si="92"/>
        <v>1</v>
      </c>
      <c r="F1171" s="19">
        <v>0</v>
      </c>
      <c r="G1171" s="19">
        <f t="shared" si="93"/>
        <v>0</v>
      </c>
      <c r="H1171" s="5">
        <v>4.5999999999999996</v>
      </c>
      <c r="I1171" s="5">
        <f t="shared" si="94"/>
        <v>0</v>
      </c>
      <c r="J1171" s="5">
        <v>44</v>
      </c>
      <c r="K1171" s="5">
        <v>86</v>
      </c>
      <c r="L1171" s="5">
        <v>65</v>
      </c>
      <c r="M1171" s="5">
        <v>52</v>
      </c>
      <c r="N1171" s="5">
        <v>149</v>
      </c>
      <c r="O1171" s="5">
        <v>10.8</v>
      </c>
      <c r="P1171" s="6">
        <v>0.1</v>
      </c>
      <c r="Q1171" s="6">
        <v>0.16397767313559322</v>
      </c>
      <c r="R1171" s="6">
        <v>163.97767313559322</v>
      </c>
      <c r="S1171" s="6">
        <v>1.5</v>
      </c>
      <c r="T1171" s="6">
        <v>4.0999999999999996</v>
      </c>
      <c r="U1171" s="7">
        <v>3.5000000000000003E-2</v>
      </c>
      <c r="V1171" s="6">
        <v>4.4000000000000004</v>
      </c>
      <c r="W1171" s="6">
        <v>5.6</v>
      </c>
      <c r="X1171" s="35">
        <v>180.02093095836599</v>
      </c>
      <c r="Y1171" s="35">
        <v>34.556666666666665</v>
      </c>
      <c r="Z1171" s="35">
        <v>1.4860648888888901</v>
      </c>
      <c r="AA1171" s="35">
        <v>3.6603407857022399</v>
      </c>
      <c r="AB1171" s="35">
        <v>0.11875963144158901</v>
      </c>
      <c r="AC1171" s="35">
        <v>1.00055913772149</v>
      </c>
      <c r="AD1171" s="35">
        <v>0.37821137333333299</v>
      </c>
      <c r="AE1171" s="35">
        <v>1.9297810098650101</v>
      </c>
      <c r="AF1171" s="35">
        <v>0.37821137333333299</v>
      </c>
      <c r="AG1171" s="35">
        <v>0.20924803887132701</v>
      </c>
      <c r="AH1171" s="35">
        <v>0.17326697274031599</v>
      </c>
      <c r="AI1171" s="35">
        <v>0.49104105555555599</v>
      </c>
      <c r="AJ1171" s="35">
        <v>6.8504625055496371</v>
      </c>
      <c r="AK1171" s="35">
        <v>17.070049896941413</v>
      </c>
    </row>
    <row r="1172" spans="1:37" x14ac:dyDescent="0.5">
      <c r="A1172" s="17">
        <v>44822.375</v>
      </c>
      <c r="B1172" s="18">
        <v>44822</v>
      </c>
      <c r="C1172" s="19">
        <f t="shared" si="90"/>
        <v>9</v>
      </c>
      <c r="D1172" s="19">
        <f t="shared" si="91"/>
        <v>9</v>
      </c>
      <c r="E1172" s="19">
        <f t="shared" si="92"/>
        <v>1</v>
      </c>
      <c r="F1172" s="19">
        <v>0</v>
      </c>
      <c r="G1172" s="19">
        <f t="shared" si="93"/>
        <v>0</v>
      </c>
      <c r="H1172" s="5">
        <v>4.5999999999999996</v>
      </c>
      <c r="I1172" s="5">
        <f t="shared" si="94"/>
        <v>0</v>
      </c>
      <c r="J1172" s="5">
        <v>44</v>
      </c>
      <c r="K1172" s="5">
        <v>86</v>
      </c>
      <c r="L1172" s="5">
        <v>68</v>
      </c>
      <c r="M1172" s="5">
        <v>45</v>
      </c>
      <c r="N1172" s="5">
        <v>154</v>
      </c>
      <c r="O1172" s="5">
        <v>8.1999999999999993</v>
      </c>
      <c r="P1172" s="6">
        <v>0.1</v>
      </c>
      <c r="Q1172" s="6">
        <v>0.16585434529999998</v>
      </c>
      <c r="R1172" s="6">
        <v>165.85434529999998</v>
      </c>
      <c r="S1172" s="6">
        <v>2.2000000000000002</v>
      </c>
      <c r="T1172" s="6">
        <v>5.5</v>
      </c>
      <c r="U1172" s="7">
        <v>3.9E-2</v>
      </c>
      <c r="V1172" s="6">
        <v>4</v>
      </c>
      <c r="W1172" s="6">
        <v>7.7</v>
      </c>
      <c r="X1172" s="35">
        <v>197.955180223941</v>
      </c>
      <c r="Y1172" s="35">
        <v>38.899999999999991</v>
      </c>
      <c r="Z1172" s="35">
        <v>1.2283949333333299</v>
      </c>
      <c r="AA1172" s="35">
        <v>3.1885386949924102</v>
      </c>
      <c r="AB1172" s="35">
        <v>0.136376662497945</v>
      </c>
      <c r="AC1172" s="35">
        <v>0.96529456918057999</v>
      </c>
      <c r="AD1172" s="35">
        <v>0.33348636666666698</v>
      </c>
      <c r="AE1172" s="35">
        <v>1.92404955218069</v>
      </c>
      <c r="AF1172" s="35">
        <v>0.33348636666666698</v>
      </c>
      <c r="AG1172" s="35">
        <v>0.16596600807867901</v>
      </c>
      <c r="AH1172" s="35">
        <v>0.17675831659493099</v>
      </c>
      <c r="AI1172" s="35">
        <v>0.46258260000000001</v>
      </c>
      <c r="AJ1172" s="35">
        <v>6.556087223555723</v>
      </c>
      <c r="AK1172" s="35">
        <v>16.307833489790106</v>
      </c>
    </row>
    <row r="1173" spans="1:37" x14ac:dyDescent="0.5">
      <c r="A1173" s="17">
        <v>44822.416666666664</v>
      </c>
      <c r="B1173" s="18">
        <v>44822</v>
      </c>
      <c r="C1173" s="19">
        <f t="shared" si="90"/>
        <v>9</v>
      </c>
      <c r="D1173" s="19">
        <f t="shared" si="91"/>
        <v>10</v>
      </c>
      <c r="E1173" s="19">
        <f t="shared" si="92"/>
        <v>1</v>
      </c>
      <c r="F1173" s="19">
        <v>0</v>
      </c>
      <c r="G1173" s="19">
        <f t="shared" si="93"/>
        <v>0</v>
      </c>
      <c r="H1173" s="5">
        <v>4.5999999999999996</v>
      </c>
      <c r="I1173" s="5">
        <f t="shared" si="94"/>
        <v>0</v>
      </c>
      <c r="J1173" s="5">
        <v>44</v>
      </c>
      <c r="K1173" s="5">
        <v>86</v>
      </c>
      <c r="L1173" s="5">
        <v>72</v>
      </c>
      <c r="M1173" s="5">
        <v>36</v>
      </c>
      <c r="N1173" s="5">
        <v>145</v>
      </c>
      <c r="O1173" s="5">
        <v>8.6999999999999993</v>
      </c>
      <c r="P1173" s="6">
        <v>0.1</v>
      </c>
      <c r="Q1173" s="6">
        <v>0.13744379139344257</v>
      </c>
      <c r="R1173" s="6">
        <v>137.44379139344255</v>
      </c>
      <c r="S1173" s="6">
        <v>0.7</v>
      </c>
      <c r="T1173" s="6">
        <v>2.4</v>
      </c>
      <c r="U1173" s="7">
        <v>4.5999999999999999E-2</v>
      </c>
      <c r="V1173" s="6">
        <v>2.8</v>
      </c>
      <c r="W1173" s="6">
        <v>3.0999999999999996</v>
      </c>
      <c r="X1173" s="35">
        <v>143.43338383</v>
      </c>
      <c r="Y1173" s="35">
        <v>45.941666666666656</v>
      </c>
      <c r="Z1173" s="35">
        <v>1.01915743181818</v>
      </c>
      <c r="AA1173" s="35">
        <v>2.37987446544351</v>
      </c>
      <c r="AB1173" s="35">
        <v>0.10032760312047399</v>
      </c>
      <c r="AC1173" s="35">
        <v>0.61021713246454201</v>
      </c>
      <c r="AD1173" s="35">
        <v>0.19275179545454499</v>
      </c>
      <c r="AE1173" s="35">
        <v>1.5710284356414601</v>
      </c>
      <c r="AF1173" s="35">
        <v>0.19275179545454499</v>
      </c>
      <c r="AG1173" s="35">
        <v>8.4070926333940005E-2</v>
      </c>
      <c r="AH1173" s="35">
        <v>0.105010173470719</v>
      </c>
      <c r="AI1173" s="35">
        <v>0.27777036363636398</v>
      </c>
      <c r="AJ1173" s="35">
        <v>5.0392595082677625</v>
      </c>
      <c r="AK1173" s="35">
        <v>11.690714569698514</v>
      </c>
    </row>
    <row r="1174" spans="1:37" x14ac:dyDescent="0.5">
      <c r="A1174" s="17">
        <v>44822.458333333336</v>
      </c>
      <c r="B1174" s="18">
        <v>44822</v>
      </c>
      <c r="C1174" s="19">
        <f t="shared" si="90"/>
        <v>9</v>
      </c>
      <c r="D1174" s="19">
        <f t="shared" si="91"/>
        <v>11</v>
      </c>
      <c r="E1174" s="19">
        <f t="shared" si="92"/>
        <v>1</v>
      </c>
      <c r="F1174" s="19">
        <v>0</v>
      </c>
      <c r="G1174" s="19">
        <f t="shared" si="93"/>
        <v>0</v>
      </c>
      <c r="H1174" s="5">
        <v>4.5999999999999996</v>
      </c>
      <c r="I1174" s="5">
        <f t="shared" si="94"/>
        <v>0</v>
      </c>
      <c r="J1174" s="5">
        <v>44</v>
      </c>
      <c r="K1174" s="5">
        <v>86</v>
      </c>
      <c r="L1174" s="5">
        <v>76</v>
      </c>
      <c r="M1174" s="5">
        <v>27</v>
      </c>
      <c r="N1174" s="5">
        <v>153</v>
      </c>
      <c r="O1174" s="5">
        <v>13</v>
      </c>
      <c r="P1174" s="6">
        <v>0.1</v>
      </c>
      <c r="Q1174" s="6">
        <v>0.13455455713559319</v>
      </c>
      <c r="R1174" s="6">
        <v>134.5545571355932</v>
      </c>
      <c r="S1174" s="6">
        <v>0.6</v>
      </c>
      <c r="T1174" s="6">
        <v>1.9</v>
      </c>
      <c r="U1174" s="7">
        <v>4.8000000000000001E-2</v>
      </c>
      <c r="V1174" s="6">
        <v>2.2000000000000002</v>
      </c>
      <c r="W1174" s="6">
        <v>2.5</v>
      </c>
      <c r="X1174" s="35">
        <v>129.47845647607801</v>
      </c>
      <c r="Y1174" s="35">
        <v>48.27666666666665</v>
      </c>
      <c r="Z1174" s="35">
        <v>1.0781742000000001</v>
      </c>
      <c r="AA1174" s="35">
        <v>1.78828330804249</v>
      </c>
      <c r="AB1174" s="35">
        <v>5.9513333073085997E-2</v>
      </c>
      <c r="AC1174" s="35">
        <v>0.33278079447323</v>
      </c>
      <c r="AD1174" s="35">
        <v>0.10617954</v>
      </c>
      <c r="AE1174" s="35">
        <v>1.29273324766355</v>
      </c>
      <c r="AF1174" s="35">
        <v>0.10617954</v>
      </c>
      <c r="AG1174" s="35">
        <v>3.8064459430979997E-2</v>
      </c>
      <c r="AH1174" s="35">
        <v>6.13232826398852E-2</v>
      </c>
      <c r="AI1174" s="35">
        <v>0.16430043599999999</v>
      </c>
      <c r="AJ1174" s="35">
        <v>3.9489738160252212</v>
      </c>
      <c r="AK1174" s="35">
        <v>8.5344075122122813</v>
      </c>
    </row>
    <row r="1175" spans="1:37" x14ac:dyDescent="0.5">
      <c r="A1175" s="17">
        <v>44822.5</v>
      </c>
      <c r="B1175" s="18">
        <v>44822</v>
      </c>
      <c r="C1175" s="19">
        <f t="shared" si="90"/>
        <v>9</v>
      </c>
      <c r="D1175" s="19">
        <f t="shared" si="91"/>
        <v>12</v>
      </c>
      <c r="E1175" s="19">
        <f t="shared" si="92"/>
        <v>1</v>
      </c>
      <c r="F1175" s="19">
        <v>0</v>
      </c>
      <c r="G1175" s="19">
        <f t="shared" si="93"/>
        <v>0</v>
      </c>
      <c r="H1175" s="5">
        <v>4.5999999999999996</v>
      </c>
      <c r="I1175" s="5">
        <f t="shared" si="94"/>
        <v>0</v>
      </c>
      <c r="J1175" s="5">
        <v>44</v>
      </c>
      <c r="K1175" s="5">
        <v>86</v>
      </c>
      <c r="L1175" s="5">
        <v>78</v>
      </c>
      <c r="M1175" s="5">
        <v>22</v>
      </c>
      <c r="N1175" s="5">
        <v>157</v>
      </c>
      <c r="O1175" s="5">
        <v>14.1</v>
      </c>
      <c r="P1175" s="6">
        <v>0.1</v>
      </c>
      <c r="Q1175" s="6">
        <v>0.12615359568333331</v>
      </c>
      <c r="R1175" s="6">
        <v>126.15359568333331</v>
      </c>
      <c r="S1175" s="6">
        <v>0.5</v>
      </c>
      <c r="T1175" s="6">
        <v>1.5</v>
      </c>
      <c r="U1175" s="7">
        <v>4.9000000000000002E-2</v>
      </c>
      <c r="V1175" s="6">
        <v>2</v>
      </c>
      <c r="W1175" s="6">
        <v>2</v>
      </c>
      <c r="X1175" s="35">
        <v>115.092883135938</v>
      </c>
      <c r="Y1175" s="35">
        <v>48.684999999999995</v>
      </c>
      <c r="Z1175" s="35">
        <v>0.90770403333333305</v>
      </c>
      <c r="AA1175" s="35">
        <v>1.61553528072838</v>
      </c>
      <c r="AB1175" s="35">
        <v>0.128989083396644</v>
      </c>
      <c r="AC1175" s="35">
        <v>0.42994576856649402</v>
      </c>
      <c r="AD1175" s="35">
        <v>0.161023058333333</v>
      </c>
      <c r="AE1175" s="35">
        <v>1.2663634151090299</v>
      </c>
      <c r="AF1175" s="35">
        <v>0.161023058333333</v>
      </c>
      <c r="AG1175" s="35">
        <v>5.5887209343168202E-2</v>
      </c>
      <c r="AH1175" s="35">
        <v>0.129459976087996</v>
      </c>
      <c r="AI1175" s="35">
        <v>0.22945948166666699</v>
      </c>
      <c r="AJ1175" s="35">
        <v>4.1842815122621388</v>
      </c>
      <c r="AK1175" s="35">
        <v>9.6082813589353258</v>
      </c>
    </row>
    <row r="1176" spans="1:37" x14ac:dyDescent="0.5">
      <c r="A1176" s="17">
        <v>44822.541666666664</v>
      </c>
      <c r="B1176" s="18">
        <v>44822</v>
      </c>
      <c r="C1176" s="19">
        <f t="shared" si="90"/>
        <v>9</v>
      </c>
      <c r="D1176" s="19">
        <f t="shared" si="91"/>
        <v>13</v>
      </c>
      <c r="E1176" s="19">
        <f t="shared" si="92"/>
        <v>1</v>
      </c>
      <c r="F1176" s="19">
        <v>0</v>
      </c>
      <c r="G1176" s="19">
        <f t="shared" si="93"/>
        <v>0</v>
      </c>
      <c r="H1176" s="5">
        <v>4.5999999999999996</v>
      </c>
      <c r="I1176" s="5">
        <f t="shared" si="94"/>
        <v>0</v>
      </c>
      <c r="J1176" s="5">
        <v>44</v>
      </c>
      <c r="K1176" s="5">
        <v>86</v>
      </c>
      <c r="L1176" s="5">
        <v>80</v>
      </c>
      <c r="M1176" s="5">
        <v>17</v>
      </c>
      <c r="N1176" s="5">
        <v>149</v>
      </c>
      <c r="O1176" s="5">
        <v>13.5</v>
      </c>
      <c r="P1176" s="6">
        <v>0.1</v>
      </c>
      <c r="Q1176" s="6">
        <v>0.13146803198360651</v>
      </c>
      <c r="R1176" s="6">
        <v>131.46803198360652</v>
      </c>
      <c r="S1176" s="6">
        <v>0.6</v>
      </c>
      <c r="T1176" s="6">
        <v>1.8</v>
      </c>
      <c r="U1176" s="7">
        <v>4.7E-2</v>
      </c>
      <c r="V1176" s="6">
        <v>1.7</v>
      </c>
      <c r="W1176" s="6">
        <v>2.4</v>
      </c>
      <c r="X1176" s="35">
        <v>107.38751473281999</v>
      </c>
      <c r="Y1176" s="35">
        <v>47.496666666666677</v>
      </c>
      <c r="Z1176" s="35">
        <v>1.0367860465116301</v>
      </c>
      <c r="AA1176" s="35">
        <v>1.87428309277623</v>
      </c>
      <c r="AB1176" s="35">
        <v>9.3360506446585695E-2</v>
      </c>
      <c r="AC1176" s="35">
        <v>0.39209381317695602</v>
      </c>
      <c r="AD1176" s="35">
        <v>0.15667387674418601</v>
      </c>
      <c r="AE1176" s="35">
        <v>1.2767561399695699</v>
      </c>
      <c r="AF1176" s="35">
        <v>0.15667387674418601</v>
      </c>
      <c r="AG1176" s="35">
        <v>5.5163337172543903E-2</v>
      </c>
      <c r="AH1176" s="35">
        <v>0.15497768175903401</v>
      </c>
      <c r="AI1176" s="35">
        <v>0.24841586046511599</v>
      </c>
      <c r="AJ1176" s="35">
        <v>4.0725997213957479</v>
      </c>
      <c r="AK1176" s="35">
        <v>9.5873473401669731</v>
      </c>
    </row>
    <row r="1177" spans="1:37" x14ac:dyDescent="0.5">
      <c r="A1177" s="17">
        <v>44822.583333333336</v>
      </c>
      <c r="B1177" s="18">
        <v>44822</v>
      </c>
      <c r="C1177" s="19">
        <f t="shared" si="90"/>
        <v>9</v>
      </c>
      <c r="D1177" s="19">
        <f t="shared" si="91"/>
        <v>14</v>
      </c>
      <c r="E1177" s="19">
        <f t="shared" si="92"/>
        <v>1</v>
      </c>
      <c r="F1177" s="19">
        <v>0</v>
      </c>
      <c r="G1177" s="19">
        <f t="shared" si="93"/>
        <v>0</v>
      </c>
      <c r="H1177" s="5">
        <v>4.5999999999999996</v>
      </c>
      <c r="I1177" s="5">
        <f t="shared" si="94"/>
        <v>0</v>
      </c>
      <c r="J1177" s="5">
        <v>44</v>
      </c>
      <c r="K1177" s="5">
        <v>86</v>
      </c>
      <c r="L1177" s="5">
        <v>82</v>
      </c>
      <c r="M1177" s="5">
        <v>15</v>
      </c>
      <c r="N1177" s="5">
        <v>140</v>
      </c>
      <c r="O1177" s="5">
        <v>14.2</v>
      </c>
      <c r="P1177" s="6">
        <v>0.1</v>
      </c>
      <c r="Q1177" s="6">
        <v>0.13278887059322034</v>
      </c>
      <c r="R1177" s="6">
        <v>132.78887059322034</v>
      </c>
      <c r="S1177" s="6">
        <v>0.8</v>
      </c>
      <c r="T1177" s="6">
        <v>2.2999999999999998</v>
      </c>
      <c r="U1177" s="7">
        <v>4.4999999999999998E-2</v>
      </c>
      <c r="V1177" s="6">
        <v>1.7</v>
      </c>
      <c r="W1177" s="6">
        <v>3.0999999999999996</v>
      </c>
      <c r="X1177" s="35">
        <v>107.511281114786</v>
      </c>
      <c r="Y1177" s="35">
        <v>45.420000000000009</v>
      </c>
      <c r="Z1177" s="35">
        <v>1.0863717115384599</v>
      </c>
      <c r="AA1177" s="35">
        <v>1.73061440702696</v>
      </c>
      <c r="AB1177" s="35">
        <v>0.11107673303672801</v>
      </c>
      <c r="AC1177" s="35">
        <v>0.35693512244807601</v>
      </c>
      <c r="AD1177" s="35">
        <v>0.15167682115384601</v>
      </c>
      <c r="AE1177" s="35">
        <v>1.1568484116642701</v>
      </c>
      <c r="AF1177" s="35">
        <v>0.15167682115384601</v>
      </c>
      <c r="AG1177" s="35">
        <v>5.8391156683148301E-2</v>
      </c>
      <c r="AH1177" s="35">
        <v>0.17742363425670499</v>
      </c>
      <c r="AI1177" s="35">
        <v>0.247061</v>
      </c>
      <c r="AJ1177" s="35">
        <v>4.0384982285921671</v>
      </c>
      <c r="AK1177" s="35">
        <v>9.3460604662530038</v>
      </c>
    </row>
    <row r="1178" spans="1:37" x14ac:dyDescent="0.5">
      <c r="A1178" s="17">
        <v>44822.625</v>
      </c>
      <c r="B1178" s="18">
        <v>44822</v>
      </c>
      <c r="C1178" s="19">
        <f t="shared" si="90"/>
        <v>9</v>
      </c>
      <c r="D1178" s="19">
        <f t="shared" si="91"/>
        <v>15</v>
      </c>
      <c r="E1178" s="19">
        <f t="shared" si="92"/>
        <v>1</v>
      </c>
      <c r="F1178" s="19">
        <v>0</v>
      </c>
      <c r="G1178" s="19">
        <f t="shared" si="93"/>
        <v>0</v>
      </c>
      <c r="H1178" s="5">
        <v>4.5999999999999996</v>
      </c>
      <c r="I1178" s="5">
        <f t="shared" si="94"/>
        <v>0</v>
      </c>
      <c r="J1178" s="5">
        <v>44</v>
      </c>
      <c r="K1178" s="5">
        <v>86</v>
      </c>
      <c r="L1178" s="5">
        <v>84</v>
      </c>
      <c r="M1178" s="5">
        <v>13</v>
      </c>
      <c r="N1178" s="5">
        <v>141</v>
      </c>
      <c r="O1178" s="5">
        <v>12.6</v>
      </c>
      <c r="P1178" s="6">
        <v>0.1</v>
      </c>
      <c r="Q1178" s="6">
        <v>0.14384334665000001</v>
      </c>
      <c r="R1178" s="6">
        <v>143.84334665</v>
      </c>
      <c r="S1178" s="6">
        <v>0.5</v>
      </c>
      <c r="T1178" s="6">
        <v>1.7</v>
      </c>
      <c r="U1178" s="7">
        <v>4.3999999999999997E-2</v>
      </c>
      <c r="V1178" s="6">
        <v>1.7</v>
      </c>
      <c r="W1178" s="6">
        <v>2.2000000000000002</v>
      </c>
      <c r="X1178" s="35">
        <v>102.753510532748</v>
      </c>
      <c r="Y1178" s="35">
        <v>44.277966101694915</v>
      </c>
      <c r="Z1178" s="35">
        <v>1.0914656</v>
      </c>
      <c r="AA1178" s="35">
        <v>1.7244264036418799</v>
      </c>
      <c r="AB1178" s="35">
        <v>0.116850226455912</v>
      </c>
      <c r="AC1178" s="35">
        <v>0.250279332181923</v>
      </c>
      <c r="AD1178" s="35">
        <v>0.136789031666667</v>
      </c>
      <c r="AE1178" s="35">
        <v>1.0723727609034299</v>
      </c>
      <c r="AF1178" s="35">
        <v>0.136789031666667</v>
      </c>
      <c r="AG1178" s="35">
        <v>5.9696629785739398E-2</v>
      </c>
      <c r="AH1178" s="35">
        <v>0.141675911047346</v>
      </c>
      <c r="AI1178" s="35">
        <v>0.22802303333333299</v>
      </c>
      <c r="AJ1178" s="35">
        <v>3.6880525562443975</v>
      </c>
      <c r="AK1178" s="35">
        <v>8.4825828541256243</v>
      </c>
    </row>
    <row r="1179" spans="1:37" x14ac:dyDescent="0.5">
      <c r="A1179" s="17">
        <v>44822.666666666664</v>
      </c>
      <c r="B1179" s="18">
        <v>44822</v>
      </c>
      <c r="C1179" s="19">
        <f t="shared" si="90"/>
        <v>9</v>
      </c>
      <c r="D1179" s="19">
        <f t="shared" si="91"/>
        <v>16</v>
      </c>
      <c r="E1179" s="19">
        <f t="shared" si="92"/>
        <v>1</v>
      </c>
      <c r="F1179" s="19">
        <v>0</v>
      </c>
      <c r="G1179" s="19">
        <f t="shared" si="93"/>
        <v>0</v>
      </c>
      <c r="H1179" s="5">
        <v>4.5999999999999996</v>
      </c>
      <c r="I1179" s="5">
        <f t="shared" si="94"/>
        <v>0</v>
      </c>
      <c r="J1179" s="5">
        <v>44</v>
      </c>
      <c r="K1179" s="5">
        <v>86</v>
      </c>
      <c r="L1179" s="5">
        <v>85</v>
      </c>
      <c r="M1179" s="5">
        <v>11</v>
      </c>
      <c r="N1179" s="5">
        <v>150</v>
      </c>
      <c r="O1179" s="5">
        <v>14.4</v>
      </c>
      <c r="P1179" s="6">
        <v>0.1</v>
      </c>
      <c r="Q1179" s="6">
        <v>0.1504538003114754</v>
      </c>
      <c r="R1179" s="6">
        <v>150.45380031147539</v>
      </c>
      <c r="S1179" s="6">
        <v>0.5</v>
      </c>
      <c r="T1179" s="6">
        <v>1.8</v>
      </c>
      <c r="U1179" s="7">
        <v>4.1000000000000002E-2</v>
      </c>
      <c r="V1179" s="6">
        <v>3</v>
      </c>
      <c r="W1179" s="6">
        <v>2.2999999999999998</v>
      </c>
      <c r="X1179" s="35">
        <v>106.222739671794</v>
      </c>
      <c r="Y1179" s="35">
        <v>41.11999999999999</v>
      </c>
      <c r="Z1179" s="35">
        <v>0.88016720000000004</v>
      </c>
      <c r="AA1179" s="35">
        <v>1.3022185128983299</v>
      </c>
      <c r="AB1179" s="35">
        <v>0.10001328193521999</v>
      </c>
      <c r="AC1179" s="35">
        <v>1.8324011226252199E-2</v>
      </c>
      <c r="AD1179" s="35">
        <v>0.12236965750000001</v>
      </c>
      <c r="AE1179" s="35">
        <v>0.81800467289719603</v>
      </c>
      <c r="AF1179" s="35">
        <v>0.12236965750000001</v>
      </c>
      <c r="AG1179" s="35">
        <v>5.5843008429926198E-2</v>
      </c>
      <c r="AH1179" s="35">
        <v>8.9842489239598297E-2</v>
      </c>
      <c r="AI1179" s="35">
        <v>0.19570927499999999</v>
      </c>
      <c r="AJ1179" s="35">
        <v>2.8171492253733934</v>
      </c>
      <c r="AK1179" s="35">
        <v>6.4078056352083301</v>
      </c>
    </row>
    <row r="1180" spans="1:37" x14ac:dyDescent="0.5">
      <c r="A1180" s="17">
        <v>44822.708333333336</v>
      </c>
      <c r="B1180" s="18">
        <v>44822</v>
      </c>
      <c r="C1180" s="19">
        <f t="shared" si="90"/>
        <v>9</v>
      </c>
      <c r="D1180" s="19">
        <f t="shared" si="91"/>
        <v>17</v>
      </c>
      <c r="E1180" s="19">
        <f t="shared" si="92"/>
        <v>1</v>
      </c>
      <c r="F1180" s="19">
        <v>0</v>
      </c>
      <c r="G1180" s="19">
        <f t="shared" si="93"/>
        <v>0</v>
      </c>
      <c r="H1180" s="5">
        <v>4.5999999999999996</v>
      </c>
      <c r="I1180" s="5">
        <f t="shared" si="94"/>
        <v>0</v>
      </c>
      <c r="J1180" s="5">
        <v>44</v>
      </c>
      <c r="K1180" s="5">
        <v>86</v>
      </c>
      <c r="L1180" s="5">
        <v>86</v>
      </c>
      <c r="M1180" s="5">
        <v>8</v>
      </c>
      <c r="N1180" s="5">
        <v>161</v>
      </c>
      <c r="O1180" s="5">
        <v>15.6</v>
      </c>
      <c r="P1180" s="6">
        <v>0.1</v>
      </c>
      <c r="Q1180" s="6">
        <v>0.15980525347457625</v>
      </c>
      <c r="R1180" s="6">
        <v>159.80525347457626</v>
      </c>
      <c r="S1180" s="6">
        <v>0.6</v>
      </c>
      <c r="T1180" s="6">
        <v>2.2999999999999998</v>
      </c>
      <c r="U1180" s="7">
        <v>3.9E-2</v>
      </c>
      <c r="V1180" s="6">
        <v>2.9</v>
      </c>
      <c r="W1180" s="6">
        <v>2.9</v>
      </c>
      <c r="X1180" s="35">
        <v>108.808851368899</v>
      </c>
      <c r="Y1180" s="35">
        <v>38.727118644067801</v>
      </c>
      <c r="Z1180" s="35">
        <v>0.95180228333333305</v>
      </c>
      <c r="AA1180" s="35">
        <v>1.8277634041477</v>
      </c>
      <c r="AB1180" s="35">
        <v>0.11835931920626599</v>
      </c>
      <c r="AC1180" s="35">
        <v>0</v>
      </c>
      <c r="AD1180" s="35">
        <v>0.12834860000000001</v>
      </c>
      <c r="AE1180" s="35">
        <v>0.86165547118380104</v>
      </c>
      <c r="AF1180" s="35">
        <v>0.12834860000000001</v>
      </c>
      <c r="AG1180" s="35">
        <v>6.0761318932209298E-2</v>
      </c>
      <c r="AH1180" s="35">
        <v>7.7876312769009998E-2</v>
      </c>
      <c r="AI1180" s="35">
        <v>0.1988521</v>
      </c>
      <c r="AJ1180" s="35">
        <v>2.6480185210113913</v>
      </c>
      <c r="AK1180" s="35">
        <v>6.288594024513122</v>
      </c>
    </row>
    <row r="1181" spans="1:37" x14ac:dyDescent="0.5">
      <c r="A1181" s="17">
        <v>44822.75</v>
      </c>
      <c r="B1181" s="18">
        <v>44822</v>
      </c>
      <c r="C1181" s="19">
        <f t="shared" si="90"/>
        <v>9</v>
      </c>
      <c r="D1181" s="19">
        <f t="shared" si="91"/>
        <v>18</v>
      </c>
      <c r="E1181" s="19">
        <f t="shared" si="92"/>
        <v>1</v>
      </c>
      <c r="F1181" s="19">
        <v>0</v>
      </c>
      <c r="G1181" s="19">
        <f t="shared" si="93"/>
        <v>0</v>
      </c>
      <c r="H1181" s="5">
        <v>4.5999999999999996</v>
      </c>
      <c r="I1181" s="5">
        <f t="shared" si="94"/>
        <v>0</v>
      </c>
      <c r="J1181" s="5">
        <v>44</v>
      </c>
      <c r="K1181" s="5">
        <v>86</v>
      </c>
      <c r="L1181" s="5">
        <v>86</v>
      </c>
      <c r="M1181" s="5">
        <v>6</v>
      </c>
      <c r="N1181" s="5">
        <v>176</v>
      </c>
      <c r="O1181" s="5">
        <v>13.8</v>
      </c>
      <c r="P1181" s="6">
        <v>0.1</v>
      </c>
      <c r="Q1181" s="6">
        <v>0.15606705435000004</v>
      </c>
      <c r="R1181" s="6">
        <v>156.06705435000003</v>
      </c>
      <c r="S1181" s="6">
        <v>0.2</v>
      </c>
      <c r="T1181" s="6">
        <v>2.9</v>
      </c>
      <c r="U1181" s="7">
        <v>3.7999999999999999E-2</v>
      </c>
      <c r="V1181" s="6">
        <v>4.5</v>
      </c>
      <c r="W1181" s="6">
        <v>3.1</v>
      </c>
      <c r="X1181" s="35">
        <v>108.870495012047</v>
      </c>
      <c r="Y1181" s="35">
        <v>37.403333333333329</v>
      </c>
      <c r="Z1181" s="35">
        <v>0.86101079999999997</v>
      </c>
      <c r="AA1181" s="35">
        <v>1.5308753793626699</v>
      </c>
      <c r="AB1181" s="35">
        <v>9.0889557044502606E-2</v>
      </c>
      <c r="AC1181" s="35">
        <v>0</v>
      </c>
      <c r="AD1181" s="35">
        <v>0.17053807500000001</v>
      </c>
      <c r="AE1181" s="35">
        <v>0.83117523364486001</v>
      </c>
      <c r="AF1181" s="35">
        <v>0.17053807500000001</v>
      </c>
      <c r="AG1181" s="35">
        <v>8.6906459430979993E-2</v>
      </c>
      <c r="AH1181" s="35">
        <v>6.53784218077475E-2</v>
      </c>
      <c r="AI1181" s="35">
        <v>0.22340247499999999</v>
      </c>
      <c r="AJ1181" s="35">
        <v>2.7333660664553814</v>
      </c>
      <c r="AK1181" s="35">
        <v>6.6337365789989979</v>
      </c>
    </row>
    <row r="1182" spans="1:37" x14ac:dyDescent="0.5">
      <c r="A1182" s="17">
        <v>44822.791666666664</v>
      </c>
      <c r="B1182" s="18">
        <v>44822</v>
      </c>
      <c r="C1182" s="19">
        <f t="shared" si="90"/>
        <v>9</v>
      </c>
      <c r="D1182" s="19">
        <f t="shared" si="91"/>
        <v>19</v>
      </c>
      <c r="E1182" s="19">
        <f t="shared" si="92"/>
        <v>1</v>
      </c>
      <c r="F1182" s="19">
        <v>0</v>
      </c>
      <c r="G1182" s="19">
        <f t="shared" si="93"/>
        <v>0</v>
      </c>
      <c r="H1182" s="5">
        <v>4.5999999999999996</v>
      </c>
      <c r="I1182" s="5">
        <f t="shared" si="94"/>
        <v>0</v>
      </c>
      <c r="J1182" s="5">
        <v>44</v>
      </c>
      <c r="K1182" s="5">
        <v>86</v>
      </c>
      <c r="L1182" s="5">
        <v>84</v>
      </c>
      <c r="M1182" s="5">
        <v>7</v>
      </c>
      <c r="N1182" s="5">
        <v>164</v>
      </c>
      <c r="O1182" s="5">
        <v>11.6</v>
      </c>
      <c r="P1182" s="6">
        <v>0.1</v>
      </c>
      <c r="Q1182" s="6">
        <v>0.19556838037704916</v>
      </c>
      <c r="R1182" s="6">
        <v>195.56838037704915</v>
      </c>
      <c r="S1182" s="6">
        <v>1.4</v>
      </c>
      <c r="T1182" s="6">
        <v>14.9</v>
      </c>
      <c r="U1182" s="7">
        <v>2.5000000000000001E-2</v>
      </c>
      <c r="V1182" s="6">
        <v>3</v>
      </c>
      <c r="W1182" s="6">
        <v>16.3</v>
      </c>
      <c r="X1182" s="35">
        <v>186.01119268484399</v>
      </c>
      <c r="Y1182" s="35">
        <v>24.724999999999998</v>
      </c>
      <c r="Z1182" s="35">
        <v>1.1106854666666699</v>
      </c>
      <c r="AA1182" s="35">
        <v>3.0160400859888701</v>
      </c>
      <c r="AB1182" s="35">
        <v>0.13530685995198199</v>
      </c>
      <c r="AC1182" s="35">
        <v>1.1647266234887701</v>
      </c>
      <c r="AD1182" s="35">
        <v>0.55626298333333302</v>
      </c>
      <c r="AE1182" s="35">
        <v>1.6401865264797499</v>
      </c>
      <c r="AF1182" s="35">
        <v>0.55626298333333302</v>
      </c>
      <c r="AG1182" s="35">
        <v>0.88447616789603101</v>
      </c>
      <c r="AH1182" s="35">
        <v>0.163254667623147</v>
      </c>
      <c r="AI1182" s="35">
        <v>0.75241471666666704</v>
      </c>
      <c r="AJ1182" s="35">
        <v>7.2253300859956271</v>
      </c>
      <c r="AK1182" s="35">
        <v>22.142336135358107</v>
      </c>
    </row>
    <row r="1183" spans="1:37" x14ac:dyDescent="0.5">
      <c r="A1183" s="17">
        <v>44822.833333333336</v>
      </c>
      <c r="B1183" s="18">
        <v>44822</v>
      </c>
      <c r="C1183" s="19">
        <f t="shared" si="90"/>
        <v>9</v>
      </c>
      <c r="D1183" s="19">
        <f t="shared" si="91"/>
        <v>20</v>
      </c>
      <c r="E1183" s="19">
        <f t="shared" si="92"/>
        <v>1</v>
      </c>
      <c r="F1183" s="19">
        <v>0</v>
      </c>
      <c r="G1183" s="19">
        <f t="shared" si="93"/>
        <v>0</v>
      </c>
      <c r="H1183" s="5">
        <v>4.5999999999999996</v>
      </c>
      <c r="I1183" s="5">
        <f t="shared" si="94"/>
        <v>0</v>
      </c>
      <c r="J1183" s="5">
        <v>44</v>
      </c>
      <c r="K1183" s="5">
        <v>86</v>
      </c>
      <c r="L1183" s="5">
        <v>80</v>
      </c>
      <c r="M1183" s="5">
        <v>9</v>
      </c>
      <c r="N1183" s="5">
        <v>138</v>
      </c>
      <c r="O1183" s="5">
        <v>6.8</v>
      </c>
      <c r="P1183" s="6">
        <v>0.2</v>
      </c>
      <c r="Q1183" s="6">
        <v>0.21458448130508473</v>
      </c>
      <c r="R1183" s="6">
        <v>214.58448130508472</v>
      </c>
      <c r="S1183" s="6">
        <v>0.2</v>
      </c>
      <c r="T1183" s="6">
        <v>10.9</v>
      </c>
      <c r="U1183" s="7">
        <v>2.5999999999999999E-2</v>
      </c>
      <c r="V1183" s="6">
        <v>4.8</v>
      </c>
      <c r="W1183" s="6">
        <v>11.1</v>
      </c>
      <c r="X1183" s="35">
        <v>226.52179806211299</v>
      </c>
      <c r="Y1183" s="35">
        <v>25.821666666666665</v>
      </c>
      <c r="Z1183" s="35">
        <v>0.98735859999999998</v>
      </c>
      <c r="AA1183" s="35">
        <v>3.3583904906423898</v>
      </c>
      <c r="AB1183" s="35">
        <v>0.13065836599799999</v>
      </c>
      <c r="AC1183" s="35">
        <v>0.87009547111878704</v>
      </c>
      <c r="AD1183" s="35">
        <v>0.50874703333333304</v>
      </c>
      <c r="AE1183" s="35">
        <v>1.24608761682243</v>
      </c>
      <c r="AF1183" s="35">
        <v>0.50874703333333304</v>
      </c>
      <c r="AG1183" s="35">
        <v>0.27447249736564799</v>
      </c>
      <c r="AH1183" s="35">
        <v>0.15610610712577699</v>
      </c>
      <c r="AI1183" s="35">
        <v>0.72041875</v>
      </c>
      <c r="AJ1183" s="35">
        <v>5.6161354422045626</v>
      </c>
      <c r="AK1183" s="35">
        <v>15.536384847828316</v>
      </c>
    </row>
    <row r="1184" spans="1:37" x14ac:dyDescent="0.5">
      <c r="A1184" s="17">
        <v>44822.875</v>
      </c>
      <c r="B1184" s="18">
        <v>44822</v>
      </c>
      <c r="C1184" s="19">
        <f t="shared" si="90"/>
        <v>9</v>
      </c>
      <c r="D1184" s="19">
        <f t="shared" si="91"/>
        <v>21</v>
      </c>
      <c r="E1184" s="19">
        <f t="shared" si="92"/>
        <v>1</v>
      </c>
      <c r="F1184" s="19">
        <v>0</v>
      </c>
      <c r="G1184" s="19">
        <f t="shared" si="93"/>
        <v>0</v>
      </c>
      <c r="H1184" s="5">
        <v>4.5999999999999996</v>
      </c>
      <c r="I1184" s="5">
        <f t="shared" si="94"/>
        <v>0</v>
      </c>
      <c r="J1184" s="5">
        <v>44</v>
      </c>
      <c r="K1184" s="5">
        <v>86</v>
      </c>
      <c r="L1184" s="5">
        <v>77</v>
      </c>
      <c r="M1184" s="5">
        <v>13</v>
      </c>
      <c r="N1184" s="5">
        <v>110</v>
      </c>
      <c r="O1184" s="5">
        <v>7.2</v>
      </c>
      <c r="P1184" s="6">
        <v>0.1</v>
      </c>
      <c r="Q1184" s="6">
        <v>0.18337142056666661</v>
      </c>
      <c r="R1184" s="6">
        <v>183.37142056666661</v>
      </c>
      <c r="S1184" s="6">
        <v>1.3</v>
      </c>
      <c r="T1184" s="6">
        <v>18.899999999999999</v>
      </c>
      <c r="U1184" s="7">
        <v>0.02</v>
      </c>
      <c r="V1184" s="6">
        <v>3.3</v>
      </c>
      <c r="W1184" s="6">
        <v>20.2</v>
      </c>
      <c r="X1184" s="35">
        <v>200.40067928881999</v>
      </c>
      <c r="Y1184" s="35">
        <v>19.97666666666667</v>
      </c>
      <c r="Z1184" s="35">
        <v>0.88211399999999995</v>
      </c>
      <c r="AA1184" s="35">
        <v>2.7106843332469701</v>
      </c>
      <c r="AB1184" s="35">
        <v>8.4264436412034197E-2</v>
      </c>
      <c r="AC1184" s="35">
        <v>0.75196815367117398</v>
      </c>
      <c r="AD1184" s="35">
        <v>0.45039148780487798</v>
      </c>
      <c r="AE1184" s="35">
        <v>1.1111992819694601</v>
      </c>
      <c r="AF1184" s="35">
        <v>0.45039148780487798</v>
      </c>
      <c r="AG1184" s="35">
        <v>0.21270790819604701</v>
      </c>
      <c r="AH1184" s="35">
        <v>0.12939611225811001</v>
      </c>
      <c r="AI1184" s="35">
        <v>0.607771317073171</v>
      </c>
      <c r="AJ1184" s="35">
        <v>4.8089752527614174</v>
      </c>
      <c r="AK1184" s="35">
        <v>13.138189996444286</v>
      </c>
    </row>
    <row r="1185" spans="1:37" x14ac:dyDescent="0.5">
      <c r="A1185" s="17">
        <v>44822.916666666664</v>
      </c>
      <c r="B1185" s="18">
        <v>44822</v>
      </c>
      <c r="C1185" s="19">
        <f t="shared" si="90"/>
        <v>9</v>
      </c>
      <c r="D1185" s="19">
        <f t="shared" si="91"/>
        <v>22</v>
      </c>
      <c r="E1185" s="19">
        <f t="shared" si="92"/>
        <v>1</v>
      </c>
      <c r="F1185" s="19">
        <v>0</v>
      </c>
      <c r="G1185" s="19">
        <f t="shared" si="93"/>
        <v>0</v>
      </c>
      <c r="H1185" s="5">
        <v>4.5999999999999996</v>
      </c>
      <c r="I1185" s="5">
        <f t="shared" si="94"/>
        <v>0</v>
      </c>
      <c r="J1185" s="5">
        <v>44</v>
      </c>
      <c r="K1185" s="5">
        <v>86</v>
      </c>
      <c r="L1185" s="5">
        <v>77</v>
      </c>
      <c r="M1185" s="5">
        <v>13</v>
      </c>
      <c r="N1185" s="5">
        <v>125</v>
      </c>
      <c r="O1185" s="5">
        <v>7.6</v>
      </c>
      <c r="P1185" s="6">
        <v>0.1</v>
      </c>
      <c r="Q1185" s="6">
        <v>0.14656554165573774</v>
      </c>
      <c r="R1185" s="6">
        <v>146.56554165573775</v>
      </c>
      <c r="S1185" s="6">
        <v>1.1000000000000001</v>
      </c>
      <c r="T1185" s="6">
        <v>15.1</v>
      </c>
      <c r="U1185" s="7">
        <v>2.4E-2</v>
      </c>
      <c r="V1185" s="6">
        <v>3</v>
      </c>
      <c r="W1185" s="6">
        <v>16.2</v>
      </c>
      <c r="X1185" s="35">
        <v>147.55317036058199</v>
      </c>
      <c r="Y1185" s="35">
        <v>24.108333333333338</v>
      </c>
      <c r="Z1185" s="35">
        <v>0.85446321666666702</v>
      </c>
      <c r="AA1185" s="35">
        <v>2.3594489124936802</v>
      </c>
      <c r="AB1185" s="35">
        <v>0.118693030874991</v>
      </c>
      <c r="AC1185" s="35">
        <v>0.70328554020341605</v>
      </c>
      <c r="AD1185" s="35">
        <v>0.34022999999999998</v>
      </c>
      <c r="AE1185" s="35">
        <v>1.10167718068536</v>
      </c>
      <c r="AF1185" s="35">
        <v>0.34022999999999998</v>
      </c>
      <c r="AG1185" s="35">
        <v>0.16165045486477</v>
      </c>
      <c r="AH1185" s="35">
        <v>0.10112976327116199</v>
      </c>
      <c r="AI1185" s="35">
        <v>0.49586996666666699</v>
      </c>
      <c r="AJ1185" s="35">
        <v>4.3948550405734812</v>
      </c>
      <c r="AK1185" s="35">
        <v>11.621698338442295</v>
      </c>
    </row>
    <row r="1186" spans="1:37" x14ac:dyDescent="0.5">
      <c r="A1186" s="17">
        <v>44822.958333333336</v>
      </c>
      <c r="B1186" s="18">
        <v>44822</v>
      </c>
      <c r="C1186" s="19">
        <f t="shared" si="90"/>
        <v>9</v>
      </c>
      <c r="D1186" s="19">
        <f t="shared" si="91"/>
        <v>23</v>
      </c>
      <c r="E1186" s="19">
        <f t="shared" si="92"/>
        <v>1</v>
      </c>
      <c r="F1186" s="19">
        <v>0</v>
      </c>
      <c r="G1186" s="19">
        <f t="shared" si="93"/>
        <v>0</v>
      </c>
      <c r="H1186" s="5">
        <v>4.5999999999999996</v>
      </c>
      <c r="I1186" s="5">
        <f t="shared" si="94"/>
        <v>0</v>
      </c>
      <c r="J1186" s="5">
        <v>44</v>
      </c>
      <c r="K1186" s="5">
        <v>86</v>
      </c>
      <c r="L1186" s="5">
        <v>76</v>
      </c>
      <c r="M1186" s="5">
        <v>14</v>
      </c>
      <c r="N1186" s="5">
        <v>127</v>
      </c>
      <c r="O1186" s="5">
        <v>9.5</v>
      </c>
      <c r="P1186" s="6">
        <v>0.1</v>
      </c>
      <c r="Q1186" s="6">
        <v>0.13003568610169494</v>
      </c>
      <c r="R1186" s="6">
        <v>130.03568610169495</v>
      </c>
      <c r="S1186" s="6">
        <v>1.3</v>
      </c>
      <c r="T1186" s="6">
        <v>17.399999999999999</v>
      </c>
      <c r="U1186" s="7">
        <v>2.1999999999999999E-2</v>
      </c>
      <c r="V1186" s="6">
        <v>2.8</v>
      </c>
      <c r="W1186" s="6">
        <v>18.7</v>
      </c>
      <c r="X1186" s="35">
        <v>130.54226699306</v>
      </c>
      <c r="Y1186" s="35">
        <v>21.626666666666665</v>
      </c>
      <c r="Z1186" s="35">
        <v>0.97629017073170699</v>
      </c>
      <c r="AA1186" s="35">
        <v>2.39037584662645</v>
      </c>
      <c r="AB1186" s="35">
        <v>0.107215605477433</v>
      </c>
      <c r="AC1186" s="35">
        <v>0.71200727354423798</v>
      </c>
      <c r="AD1186" s="35">
        <v>0.37096639024390199</v>
      </c>
      <c r="AE1186" s="35">
        <v>1.11453195520857</v>
      </c>
      <c r="AF1186" s="35">
        <v>0.37096639024390199</v>
      </c>
      <c r="AG1186" s="35">
        <v>0.19033944588655599</v>
      </c>
      <c r="AH1186" s="35">
        <v>0.11542960772649299</v>
      </c>
      <c r="AI1186" s="35">
        <v>0.47702119512195101</v>
      </c>
      <c r="AJ1186" s="35">
        <v>4.6483325432942681</v>
      </c>
      <c r="AK1186" s="35">
        <v>12.350601125555148</v>
      </c>
    </row>
    <row r="1187" spans="1:37" x14ac:dyDescent="0.5">
      <c r="A1187" s="17">
        <v>44823</v>
      </c>
      <c r="B1187" s="18">
        <v>44823</v>
      </c>
      <c r="C1187" s="19">
        <f t="shared" si="90"/>
        <v>9</v>
      </c>
      <c r="D1187" s="19">
        <f t="shared" si="91"/>
        <v>0</v>
      </c>
      <c r="E1187" s="19">
        <f t="shared" si="92"/>
        <v>2</v>
      </c>
      <c r="F1187" s="19">
        <v>0</v>
      </c>
      <c r="G1187" s="19">
        <f t="shared" si="93"/>
        <v>0</v>
      </c>
      <c r="H1187" s="5">
        <v>4.1999999999999993</v>
      </c>
      <c r="I1187" s="5">
        <f t="shared" si="94"/>
        <v>0</v>
      </c>
      <c r="J1187" s="5">
        <v>46</v>
      </c>
      <c r="K1187" s="5">
        <v>87</v>
      </c>
      <c r="L1187" s="5">
        <v>76</v>
      </c>
      <c r="M1187" s="5">
        <v>15</v>
      </c>
      <c r="N1187" s="5">
        <v>127</v>
      </c>
      <c r="O1187" s="5">
        <v>9.1</v>
      </c>
      <c r="P1187" s="6">
        <v>0.1</v>
      </c>
      <c r="Q1187" s="6">
        <v>0.14510648463333339</v>
      </c>
      <c r="R1187" s="6">
        <v>145.10648463333339</v>
      </c>
      <c r="S1187" s="6">
        <v>1.7</v>
      </c>
      <c r="T1187" s="6">
        <v>17.600000000000001</v>
      </c>
      <c r="U1187" s="7">
        <v>2.1999999999999999E-2</v>
      </c>
      <c r="V1187" s="6">
        <v>2.4</v>
      </c>
      <c r="W1187" s="6">
        <v>19.3</v>
      </c>
      <c r="X1187" s="35">
        <v>127.502658134049</v>
      </c>
      <c r="Y1187" s="35">
        <v>22.783333333333324</v>
      </c>
      <c r="Z1187" s="35">
        <v>0.89657253333333298</v>
      </c>
      <c r="AA1187" s="35">
        <v>2.5490928174001</v>
      </c>
      <c r="AB1187" s="35">
        <v>0.12600534344040501</v>
      </c>
      <c r="AC1187" s="35">
        <v>0.72094818652849701</v>
      </c>
      <c r="AD1187" s="35">
        <v>0.29555025000000001</v>
      </c>
      <c r="AE1187" s="35">
        <v>1.1660726246105899</v>
      </c>
      <c r="AF1187" s="35">
        <v>0.29555025000000001</v>
      </c>
      <c r="AG1187" s="35">
        <v>0.16710066736916099</v>
      </c>
      <c r="AH1187" s="35">
        <v>9.7280095648015305E-2</v>
      </c>
      <c r="AI1187" s="35">
        <v>0.43960128333333298</v>
      </c>
      <c r="AJ1187" s="35">
        <v>4.5778479155105902</v>
      </c>
      <c r="AK1187" s="35">
        <v>11.710847807956299</v>
      </c>
    </row>
    <row r="1188" spans="1:37" x14ac:dyDescent="0.5">
      <c r="A1188" s="17">
        <v>44823.041666666664</v>
      </c>
      <c r="B1188" s="18">
        <v>44823</v>
      </c>
      <c r="C1188" s="19">
        <f t="shared" si="90"/>
        <v>9</v>
      </c>
      <c r="D1188" s="19">
        <f t="shared" si="91"/>
        <v>1</v>
      </c>
      <c r="E1188" s="19">
        <f t="shared" si="92"/>
        <v>2</v>
      </c>
      <c r="F1188" s="19">
        <v>0</v>
      </c>
      <c r="G1188" s="19">
        <f t="shared" si="93"/>
        <v>0</v>
      </c>
      <c r="H1188" s="5">
        <v>4.1999999999999993</v>
      </c>
      <c r="I1188" s="5">
        <f t="shared" si="94"/>
        <v>0</v>
      </c>
      <c r="J1188" s="5">
        <v>46</v>
      </c>
      <c r="K1188" s="5">
        <v>87</v>
      </c>
      <c r="L1188" s="5">
        <v>74</v>
      </c>
      <c r="M1188" s="5">
        <v>16</v>
      </c>
      <c r="N1188" s="5">
        <v>135</v>
      </c>
      <c r="O1188" s="5">
        <v>7.4</v>
      </c>
      <c r="P1188" s="6">
        <v>0.1</v>
      </c>
      <c r="Q1188" s="6">
        <v>0.14679241599999998</v>
      </c>
      <c r="R1188" s="6">
        <v>146.79241599999997</v>
      </c>
      <c r="S1188" s="6">
        <v>0.2</v>
      </c>
      <c r="T1188" s="6">
        <v>8.9</v>
      </c>
      <c r="U1188" s="7">
        <v>2.5000000000000001E-2</v>
      </c>
      <c r="V1188" s="6">
        <v>2.4</v>
      </c>
      <c r="W1188" s="6">
        <v>9.1</v>
      </c>
      <c r="X1188" s="35">
        <v>144.94038510930801</v>
      </c>
      <c r="Y1188" s="35">
        <v>25.189999999999994</v>
      </c>
      <c r="Z1188" s="35">
        <v>0.84074063333333304</v>
      </c>
      <c r="AA1188" s="35">
        <v>3.38192450682853</v>
      </c>
      <c r="AB1188" s="35">
        <v>0.13097246657008799</v>
      </c>
      <c r="AC1188" s="35">
        <v>0.91083122241412395</v>
      </c>
      <c r="AD1188" s="35">
        <v>0.37158249999999998</v>
      </c>
      <c r="AE1188" s="35">
        <v>1.5147035630841099</v>
      </c>
      <c r="AF1188" s="35">
        <v>0.37158249999999998</v>
      </c>
      <c r="AG1188" s="35">
        <v>0.19660625219529301</v>
      </c>
      <c r="AH1188" s="35">
        <v>0.13459553562888599</v>
      </c>
      <c r="AI1188" s="35">
        <v>0.56882848333333302</v>
      </c>
      <c r="AJ1188" s="35">
        <v>5.4776439575443909</v>
      </c>
      <c r="AK1188" s="35">
        <v>14.475032815142022</v>
      </c>
    </row>
    <row r="1189" spans="1:37" x14ac:dyDescent="0.5">
      <c r="A1189" s="17">
        <v>44823.083333333336</v>
      </c>
      <c r="B1189" s="18">
        <v>44823</v>
      </c>
      <c r="C1189" s="19">
        <f t="shared" si="90"/>
        <v>9</v>
      </c>
      <c r="D1189" s="19">
        <f t="shared" si="91"/>
        <v>2</v>
      </c>
      <c r="E1189" s="19">
        <f t="shared" si="92"/>
        <v>2</v>
      </c>
      <c r="F1189" s="19">
        <v>0</v>
      </c>
      <c r="G1189" s="19">
        <f t="shared" si="93"/>
        <v>0</v>
      </c>
      <c r="H1189" s="5">
        <v>4.1999999999999993</v>
      </c>
      <c r="I1189" s="5">
        <f t="shared" si="94"/>
        <v>0</v>
      </c>
      <c r="J1189" s="5">
        <v>46</v>
      </c>
      <c r="K1189" s="5">
        <v>87</v>
      </c>
      <c r="L1189" s="5">
        <v>70</v>
      </c>
      <c r="M1189" s="5">
        <v>21</v>
      </c>
      <c r="N1189" s="5">
        <v>144</v>
      </c>
      <c r="O1189" s="5">
        <v>6</v>
      </c>
      <c r="P1189" s="6">
        <v>0.1</v>
      </c>
      <c r="Q1189" s="6">
        <v>0.12701560605084744</v>
      </c>
      <c r="R1189" s="6">
        <v>127.01560605084744</v>
      </c>
      <c r="S1189" s="6">
        <v>0.2</v>
      </c>
      <c r="T1189" s="6">
        <v>8</v>
      </c>
      <c r="U1189" s="7">
        <v>2.8000000000000001E-2</v>
      </c>
      <c r="V1189" s="6">
        <v>2.5</v>
      </c>
      <c r="W1189" s="6">
        <v>8.1999999999999993</v>
      </c>
      <c r="X1189" s="35">
        <v>116.514174329339</v>
      </c>
      <c r="Y1189" s="35">
        <v>27.42166666666667</v>
      </c>
      <c r="Z1189" s="35">
        <v>0.98332551219512199</v>
      </c>
      <c r="AA1189" s="35">
        <v>2.91979125800363</v>
      </c>
      <c r="AB1189" s="35">
        <v>9.0055587648872795E-2</v>
      </c>
      <c r="AC1189" s="35">
        <v>0.61994342642908296</v>
      </c>
      <c r="AD1189" s="35">
        <v>0.216187234146341</v>
      </c>
      <c r="AE1189" s="35">
        <v>1.1505190620013701</v>
      </c>
      <c r="AF1189" s="35">
        <v>0.216187234146341</v>
      </c>
      <c r="AG1189" s="35">
        <v>0.118484327533476</v>
      </c>
      <c r="AH1189" s="35">
        <v>8.7206393253315598E-2</v>
      </c>
      <c r="AI1189" s="35">
        <v>0.34049324390243901</v>
      </c>
      <c r="AJ1189" s="35">
        <v>4.1743244737592757</v>
      </c>
      <c r="AK1189" s="35">
        <v>10.286197933801525</v>
      </c>
    </row>
    <row r="1190" spans="1:37" x14ac:dyDescent="0.5">
      <c r="A1190" s="17">
        <v>44823.125</v>
      </c>
      <c r="B1190" s="18">
        <v>44823</v>
      </c>
      <c r="C1190" s="19">
        <f t="shared" si="90"/>
        <v>9</v>
      </c>
      <c r="D1190" s="19">
        <f t="shared" si="91"/>
        <v>3</v>
      </c>
      <c r="E1190" s="19">
        <f t="shared" si="92"/>
        <v>2</v>
      </c>
      <c r="F1190" s="19">
        <v>0</v>
      </c>
      <c r="G1190" s="19">
        <f t="shared" si="93"/>
        <v>0</v>
      </c>
      <c r="H1190" s="5">
        <v>4.1999999999999993</v>
      </c>
      <c r="I1190" s="5">
        <f t="shared" si="94"/>
        <v>0</v>
      </c>
      <c r="J1190" s="5">
        <v>46</v>
      </c>
      <c r="K1190" s="5">
        <v>87</v>
      </c>
      <c r="L1190" s="5">
        <v>70</v>
      </c>
      <c r="M1190" s="5">
        <v>22</v>
      </c>
      <c r="N1190" s="5">
        <v>95</v>
      </c>
      <c r="O1190" s="5">
        <v>8</v>
      </c>
      <c r="P1190" s="6">
        <v>0.1</v>
      </c>
      <c r="Q1190" s="6">
        <v>0.12790703783333335</v>
      </c>
      <c r="R1190" s="6">
        <v>127.90703783333335</v>
      </c>
      <c r="S1190" s="6">
        <v>0.3</v>
      </c>
      <c r="T1190" s="6">
        <v>5.8</v>
      </c>
      <c r="U1190" s="7">
        <v>2.8000000000000001E-2</v>
      </c>
      <c r="V1190" s="6">
        <v>2.4</v>
      </c>
      <c r="W1190" s="6">
        <v>6.1</v>
      </c>
      <c r="X1190" s="35">
        <v>110.490477610856</v>
      </c>
      <c r="Y1190" s="35">
        <v>28.160000000000004</v>
      </c>
      <c r="Z1190" s="35">
        <v>0.96474571666666697</v>
      </c>
      <c r="AA1190" s="35">
        <v>3.0964181841173501</v>
      </c>
      <c r="AB1190" s="35">
        <v>0.13892193774112599</v>
      </c>
      <c r="AC1190" s="35">
        <v>0.80249980809825405</v>
      </c>
      <c r="AD1190" s="35">
        <v>0.30764154999999999</v>
      </c>
      <c r="AE1190" s="35">
        <v>1.2271526479750801</v>
      </c>
      <c r="AF1190" s="35">
        <v>0.30764154999999999</v>
      </c>
      <c r="AG1190" s="35">
        <v>0.159127845100105</v>
      </c>
      <c r="AH1190" s="35">
        <v>0.11932828790052601</v>
      </c>
      <c r="AI1190" s="35">
        <v>0.47063329999999998</v>
      </c>
      <c r="AJ1190" s="35">
        <v>4.9846331706053295</v>
      </c>
      <c r="AK1190" s="35">
        <v>12.555101020734673</v>
      </c>
    </row>
    <row r="1191" spans="1:37" x14ac:dyDescent="0.5">
      <c r="A1191" s="17">
        <v>44823.166666666664</v>
      </c>
      <c r="B1191" s="18">
        <v>44823</v>
      </c>
      <c r="C1191" s="19">
        <f t="shared" si="90"/>
        <v>9</v>
      </c>
      <c r="D1191" s="19">
        <f t="shared" si="91"/>
        <v>4</v>
      </c>
      <c r="E1191" s="19">
        <f t="shared" si="92"/>
        <v>2</v>
      </c>
      <c r="F1191" s="19">
        <v>0</v>
      </c>
      <c r="G1191" s="19">
        <f t="shared" si="93"/>
        <v>0</v>
      </c>
      <c r="H1191" s="5">
        <v>4.1999999999999993</v>
      </c>
      <c r="I1191" s="5">
        <f t="shared" si="94"/>
        <v>0</v>
      </c>
      <c r="J1191" s="5">
        <v>46</v>
      </c>
      <c r="K1191" s="5">
        <v>87</v>
      </c>
      <c r="L1191" s="5">
        <v>69</v>
      </c>
      <c r="M1191" s="5">
        <v>24</v>
      </c>
      <c r="N1191" s="5">
        <v>115</v>
      </c>
      <c r="O1191" s="5">
        <v>7</v>
      </c>
      <c r="P1191" s="6">
        <v>0.1</v>
      </c>
      <c r="Q1191" s="6">
        <v>0.16940556163934431</v>
      </c>
      <c r="R1191" s="6">
        <v>169.40556163934431</v>
      </c>
      <c r="S1191" s="6">
        <v>1.4</v>
      </c>
      <c r="T1191" s="6">
        <v>18.100000000000001</v>
      </c>
      <c r="U1191" s="7">
        <v>1.4999999999999999E-2</v>
      </c>
      <c r="V1191" s="6">
        <v>2.9</v>
      </c>
      <c r="W1191" s="6">
        <v>19.5</v>
      </c>
      <c r="X1191" s="35">
        <v>188.25907062760001</v>
      </c>
      <c r="Y1191" s="35">
        <v>14.996666666666671</v>
      </c>
      <c r="Z1191" s="35">
        <v>0.99180702499999995</v>
      </c>
      <c r="AA1191" s="35">
        <v>4.00758459787557</v>
      </c>
      <c r="AB1191" s="35">
        <v>9.6704828849972294E-2</v>
      </c>
      <c r="AC1191" s="35">
        <v>1.3869635866436401</v>
      </c>
      <c r="AD1191" s="35">
        <v>0.63942777500000003</v>
      </c>
      <c r="AE1191" s="35">
        <v>1.7470073014018701</v>
      </c>
      <c r="AF1191" s="35">
        <v>0.63942777500000003</v>
      </c>
      <c r="AG1191" s="35">
        <v>0.28382125922023199</v>
      </c>
      <c r="AH1191" s="35">
        <v>0.18775827474892401</v>
      </c>
      <c r="AI1191" s="35">
        <v>0.86886142499999997</v>
      </c>
      <c r="AJ1191" s="35">
        <v>7.3888189114076015</v>
      </c>
      <c r="AK1191" s="35">
        <v>19.878536889933262</v>
      </c>
    </row>
    <row r="1192" spans="1:37" x14ac:dyDescent="0.5">
      <c r="A1192" s="17">
        <v>44823.208333333336</v>
      </c>
      <c r="B1192" s="18">
        <v>44823</v>
      </c>
      <c r="C1192" s="19">
        <f t="shared" si="90"/>
        <v>9</v>
      </c>
      <c r="D1192" s="19">
        <f t="shared" si="91"/>
        <v>5</v>
      </c>
      <c r="E1192" s="19">
        <f t="shared" si="92"/>
        <v>2</v>
      </c>
      <c r="F1192" s="19">
        <v>0</v>
      </c>
      <c r="G1192" s="19">
        <f t="shared" si="93"/>
        <v>0</v>
      </c>
      <c r="H1192" s="5">
        <v>4.1999999999999993</v>
      </c>
      <c r="I1192" s="5">
        <f t="shared" si="94"/>
        <v>0</v>
      </c>
      <c r="J1192" s="5">
        <v>46</v>
      </c>
      <c r="K1192" s="5">
        <v>87</v>
      </c>
      <c r="L1192" s="5">
        <v>66</v>
      </c>
      <c r="M1192" s="5">
        <v>28</v>
      </c>
      <c r="N1192" s="5">
        <v>125</v>
      </c>
      <c r="O1192" s="5">
        <v>3.7</v>
      </c>
      <c r="P1192" s="6">
        <v>0.2</v>
      </c>
      <c r="Q1192" s="6">
        <v>0.23791802813559323</v>
      </c>
      <c r="R1192" s="6">
        <v>237.91802813559323</v>
      </c>
      <c r="S1192" s="6">
        <v>2</v>
      </c>
      <c r="T1192" s="6">
        <v>19</v>
      </c>
      <c r="U1192" s="7">
        <v>1.4E-2</v>
      </c>
      <c r="V1192" s="6">
        <v>3.7</v>
      </c>
      <c r="W1192" s="6">
        <v>21</v>
      </c>
      <c r="X1192" s="35">
        <v>287.578127475928</v>
      </c>
      <c r="Y1192" s="35">
        <v>14.146666666666659</v>
      </c>
      <c r="Z1192" s="35">
        <v>1.4481893666666701</v>
      </c>
      <c r="AA1192" s="35">
        <v>5.5682164896307498</v>
      </c>
      <c r="AB1192" s="35">
        <v>0.15743967420060201</v>
      </c>
      <c r="AC1192" s="35">
        <v>1.81099472270198</v>
      </c>
      <c r="AD1192" s="35">
        <v>1.66426971666667</v>
      </c>
      <c r="AE1192" s="35">
        <v>1.7117917640186899</v>
      </c>
      <c r="AF1192" s="35">
        <v>1.66426971666667</v>
      </c>
      <c r="AG1192" s="35">
        <v>0.49331032665964197</v>
      </c>
      <c r="AH1192" s="35">
        <v>0.245991822094692</v>
      </c>
      <c r="AI1192" s="35">
        <v>1.3068091666666699</v>
      </c>
      <c r="AJ1192" s="35">
        <v>10.047694371085456</v>
      </c>
      <c r="AK1192" s="35">
        <v>29.065278879798189</v>
      </c>
    </row>
    <row r="1193" spans="1:37" x14ac:dyDescent="0.5">
      <c r="A1193" s="17">
        <v>44823.25</v>
      </c>
      <c r="B1193" s="18">
        <v>44823</v>
      </c>
      <c r="C1193" s="19">
        <f t="shared" si="90"/>
        <v>9</v>
      </c>
      <c r="D1193" s="19">
        <f t="shared" si="91"/>
        <v>6</v>
      </c>
      <c r="E1193" s="19">
        <f t="shared" si="92"/>
        <v>2</v>
      </c>
      <c r="F1193" s="19">
        <v>0</v>
      </c>
      <c r="G1193" s="19">
        <f t="shared" si="93"/>
        <v>0</v>
      </c>
      <c r="H1193" s="5">
        <v>4.1999999999999993</v>
      </c>
      <c r="I1193" s="5">
        <f t="shared" si="94"/>
        <v>0</v>
      </c>
      <c r="J1193" s="5">
        <v>46</v>
      </c>
      <c r="K1193" s="5">
        <v>87</v>
      </c>
      <c r="L1193" s="5">
        <v>64</v>
      </c>
      <c r="M1193" s="5">
        <v>29</v>
      </c>
      <c r="N1193" s="5">
        <v>117</v>
      </c>
      <c r="O1193" s="5">
        <v>4.3</v>
      </c>
      <c r="P1193" s="6">
        <v>0.3</v>
      </c>
      <c r="Q1193" s="6">
        <v>0.38771173739999987</v>
      </c>
      <c r="R1193" s="6">
        <v>387.71173739999989</v>
      </c>
      <c r="S1193" s="6">
        <v>15.9</v>
      </c>
      <c r="T1193" s="6">
        <v>29.6</v>
      </c>
      <c r="U1193" s="7">
        <v>7.0000000000000001E-3</v>
      </c>
      <c r="V1193" s="6">
        <v>4.8</v>
      </c>
      <c r="W1193" s="6">
        <v>45.5</v>
      </c>
      <c r="X1193" s="35">
        <v>470.56660830813399</v>
      </c>
      <c r="Z1193" s="35">
        <v>1.5888495</v>
      </c>
      <c r="AA1193" s="35">
        <v>9.1168893525543808</v>
      </c>
      <c r="AB1193" s="35">
        <v>0.15574763847704801</v>
      </c>
      <c r="AC1193" s="35">
        <v>1.8020088274803301</v>
      </c>
      <c r="AD1193" s="35">
        <v>1.5632188333333299</v>
      </c>
      <c r="AE1193" s="35">
        <v>1.9198927180685399</v>
      </c>
      <c r="AF1193" s="35">
        <v>1.5632188333333299</v>
      </c>
      <c r="AG1193" s="35">
        <v>0.70794039339655801</v>
      </c>
      <c r="AH1193" s="35">
        <v>0.27248218555714998</v>
      </c>
      <c r="AI1193" s="35">
        <v>1.4500037833333299</v>
      </c>
      <c r="AJ1193" s="35">
        <v>10.472678532055998</v>
      </c>
      <c r="AK1193" s="35">
        <v>31.692102729141567</v>
      </c>
    </row>
    <row r="1194" spans="1:37" x14ac:dyDescent="0.5">
      <c r="A1194" s="17">
        <v>44823.291666666664</v>
      </c>
      <c r="B1194" s="18">
        <v>44823</v>
      </c>
      <c r="C1194" s="19">
        <f t="shared" si="90"/>
        <v>9</v>
      </c>
      <c r="D1194" s="19">
        <f t="shared" si="91"/>
        <v>7</v>
      </c>
      <c r="E1194" s="19">
        <f t="shared" si="92"/>
        <v>2</v>
      </c>
      <c r="F1194" s="19">
        <v>0</v>
      </c>
      <c r="G1194" s="19">
        <f t="shared" si="93"/>
        <v>0</v>
      </c>
      <c r="H1194" s="5">
        <v>4.1999999999999993</v>
      </c>
      <c r="I1194" s="5">
        <f t="shared" si="94"/>
        <v>0</v>
      </c>
      <c r="J1194" s="5">
        <v>46</v>
      </c>
      <c r="K1194" s="5">
        <v>87</v>
      </c>
      <c r="L1194" s="5">
        <v>64</v>
      </c>
      <c r="M1194" s="5">
        <v>27</v>
      </c>
      <c r="N1194" s="5">
        <v>107</v>
      </c>
      <c r="O1194" s="5">
        <v>4.5999999999999996</v>
      </c>
      <c r="P1194" s="6">
        <v>0.2</v>
      </c>
      <c r="Q1194" s="6">
        <v>0.28494909177049166</v>
      </c>
      <c r="R1194" s="6">
        <v>284.94909177049163</v>
      </c>
      <c r="S1194" s="6">
        <v>8.5</v>
      </c>
      <c r="T1194" s="6">
        <v>17.2</v>
      </c>
      <c r="U1194" s="7">
        <v>1.7999999999999999E-2</v>
      </c>
      <c r="V1194" s="6">
        <v>5.2</v>
      </c>
      <c r="W1194" s="6">
        <v>25.7</v>
      </c>
      <c r="X1194" s="35">
        <v>351.04694595986098</v>
      </c>
      <c r="Y1194" s="35">
        <v>18.186440677966097</v>
      </c>
      <c r="Z1194" s="35">
        <v>1.78265230769231</v>
      </c>
      <c r="AA1194" s="35">
        <v>9.7346970934983101</v>
      </c>
      <c r="AB1194" s="35">
        <v>6.6880337888025193E-2</v>
      </c>
      <c r="AC1194" s="35">
        <v>1.7890735574155301</v>
      </c>
      <c r="AD1194" s="35">
        <v>1.3097743076923101</v>
      </c>
      <c r="AE1194" s="35">
        <v>2.7546791876348</v>
      </c>
      <c r="AF1194" s="35">
        <v>1.3097743076923101</v>
      </c>
      <c r="AG1194" s="35">
        <v>0.800028937342952</v>
      </c>
      <c r="AH1194" s="35">
        <v>0.25160412757973699</v>
      </c>
      <c r="AI1194" s="35">
        <v>1.1775050769230799</v>
      </c>
      <c r="AJ1194" s="35">
        <v>10.788231227137711</v>
      </c>
      <c r="AK1194" s="35">
        <v>32.450169120441238</v>
      </c>
    </row>
    <row r="1195" spans="1:37" x14ac:dyDescent="0.5">
      <c r="A1195" s="17">
        <v>44823.333333333336</v>
      </c>
      <c r="B1195" s="18">
        <v>44823</v>
      </c>
      <c r="C1195" s="19">
        <f t="shared" si="90"/>
        <v>9</v>
      </c>
      <c r="D1195" s="19">
        <f t="shared" si="91"/>
        <v>8</v>
      </c>
      <c r="E1195" s="19">
        <f t="shared" si="92"/>
        <v>2</v>
      </c>
      <c r="F1195" s="19">
        <v>0</v>
      </c>
      <c r="G1195" s="19">
        <f t="shared" si="93"/>
        <v>0</v>
      </c>
      <c r="H1195" s="5">
        <v>4.1999999999999993</v>
      </c>
      <c r="I1195" s="5">
        <f t="shared" si="94"/>
        <v>0</v>
      </c>
      <c r="J1195" s="5">
        <v>46</v>
      </c>
      <c r="K1195" s="5">
        <v>87</v>
      </c>
      <c r="L1195" s="5">
        <v>68</v>
      </c>
      <c r="M1195" s="5">
        <v>26</v>
      </c>
      <c r="N1195" s="5">
        <v>105</v>
      </c>
      <c r="O1195" s="5">
        <v>6.1</v>
      </c>
      <c r="P1195" s="6">
        <v>0.2</v>
      </c>
      <c r="Q1195" s="6">
        <v>0.27307377062711868</v>
      </c>
      <c r="R1195" s="6">
        <v>273.07377062711868</v>
      </c>
      <c r="S1195" s="6">
        <v>9.9</v>
      </c>
      <c r="T1195" s="6">
        <v>15</v>
      </c>
      <c r="U1195" s="7">
        <v>2.1999999999999999E-2</v>
      </c>
      <c r="V1195" s="6">
        <v>5.5</v>
      </c>
      <c r="W1195" s="6">
        <v>24.9</v>
      </c>
      <c r="X1195" s="35">
        <v>380.22584330634999</v>
      </c>
      <c r="Y1195" s="35">
        <v>21.923333333333332</v>
      </c>
      <c r="Z1195" s="35">
        <v>1.33244635714286</v>
      </c>
      <c r="AA1195" s="35">
        <v>5.5020635974420102</v>
      </c>
      <c r="AB1195" s="35">
        <v>0.126226389558699</v>
      </c>
      <c r="AC1195" s="35">
        <v>1.72139151040382</v>
      </c>
      <c r="AD1195" s="35">
        <v>1.4142629464285701</v>
      </c>
      <c r="AE1195" s="35">
        <v>3.0305914135514</v>
      </c>
      <c r="AF1195" s="35">
        <v>1.4142629464285701</v>
      </c>
      <c r="AG1195" s="35">
        <v>0.61693886421797395</v>
      </c>
      <c r="AH1195" s="35">
        <v>0.34576033767165398</v>
      </c>
      <c r="AI1195" s="35">
        <v>1.2524013214285701</v>
      </c>
      <c r="AJ1195" s="35">
        <v>11.013142862176911</v>
      </c>
      <c r="AK1195" s="35">
        <v>33.062518554742695</v>
      </c>
    </row>
    <row r="1196" spans="1:37" x14ac:dyDescent="0.5">
      <c r="A1196" s="17">
        <v>44823.375</v>
      </c>
      <c r="B1196" s="18">
        <v>44823</v>
      </c>
      <c r="C1196" s="19">
        <f t="shared" si="90"/>
        <v>9</v>
      </c>
      <c r="D1196" s="19">
        <f t="shared" si="91"/>
        <v>9</v>
      </c>
      <c r="E1196" s="19">
        <f t="shared" si="92"/>
        <v>2</v>
      </c>
      <c r="F1196" s="19">
        <v>0</v>
      </c>
      <c r="G1196" s="19">
        <f t="shared" si="93"/>
        <v>0</v>
      </c>
      <c r="H1196" s="5">
        <v>4.1999999999999993</v>
      </c>
      <c r="I1196" s="5">
        <f t="shared" si="94"/>
        <v>0</v>
      </c>
      <c r="J1196" s="5">
        <v>46</v>
      </c>
      <c r="K1196" s="5">
        <v>87</v>
      </c>
      <c r="L1196" s="5">
        <v>71</v>
      </c>
      <c r="M1196" s="5">
        <v>23</v>
      </c>
      <c r="N1196" s="5">
        <v>103</v>
      </c>
      <c r="O1196" s="5">
        <v>6.6</v>
      </c>
      <c r="P1196" s="6">
        <v>0.2</v>
      </c>
      <c r="Q1196" s="6">
        <v>0.20759533886666659</v>
      </c>
      <c r="R1196" s="6">
        <v>207.59533886666659</v>
      </c>
      <c r="S1196" s="6">
        <v>5.7</v>
      </c>
      <c r="T1196" s="6">
        <v>9.6</v>
      </c>
      <c r="U1196" s="7">
        <v>3.2000000000000001E-2</v>
      </c>
      <c r="V1196" s="6">
        <v>4.5</v>
      </c>
      <c r="W1196" s="6">
        <v>15.3</v>
      </c>
      <c r="X1196" s="35">
        <v>258.80050975816903</v>
      </c>
      <c r="Y1196" s="35">
        <v>31.676666666666662</v>
      </c>
      <c r="Z1196" s="35">
        <v>1.0586643</v>
      </c>
      <c r="AA1196" s="35">
        <v>2.4689916540212402</v>
      </c>
      <c r="AB1196" s="35">
        <v>0.123557219566784</v>
      </c>
      <c r="AC1196" s="35">
        <v>0.82956109192093597</v>
      </c>
      <c r="AD1196" s="35">
        <v>0.60641093333333296</v>
      </c>
      <c r="AE1196" s="35">
        <v>1.7781725077881601</v>
      </c>
      <c r="AF1196" s="35">
        <v>0.60641093333333296</v>
      </c>
      <c r="AG1196" s="35">
        <v>0.40345377590446102</v>
      </c>
      <c r="AH1196" s="35">
        <v>0.23894806791009099</v>
      </c>
      <c r="AI1196" s="35">
        <v>0.66067268333333296</v>
      </c>
      <c r="AJ1196" s="35">
        <v>6.8117734010563158</v>
      </c>
      <c r="AK1196" s="35">
        <v>19.340758612430477</v>
      </c>
    </row>
    <row r="1197" spans="1:37" x14ac:dyDescent="0.5">
      <c r="A1197" s="17">
        <v>44823.416666666664</v>
      </c>
      <c r="B1197" s="18">
        <v>44823</v>
      </c>
      <c r="C1197" s="19">
        <f t="shared" si="90"/>
        <v>9</v>
      </c>
      <c r="D1197" s="19">
        <f t="shared" si="91"/>
        <v>10</v>
      </c>
      <c r="E1197" s="19">
        <f t="shared" si="92"/>
        <v>2</v>
      </c>
      <c r="F1197" s="19">
        <v>0</v>
      </c>
      <c r="G1197" s="19">
        <f t="shared" si="93"/>
        <v>0</v>
      </c>
      <c r="H1197" s="5">
        <v>4.1999999999999993</v>
      </c>
      <c r="I1197" s="5">
        <f t="shared" si="94"/>
        <v>0</v>
      </c>
      <c r="J1197" s="5">
        <v>46</v>
      </c>
      <c r="K1197" s="5">
        <v>87</v>
      </c>
      <c r="L1197" s="5">
        <v>76</v>
      </c>
      <c r="M1197" s="5">
        <v>17</v>
      </c>
      <c r="N1197" s="5">
        <v>125</v>
      </c>
      <c r="O1197" s="5">
        <v>8.9</v>
      </c>
      <c r="P1197" s="6">
        <v>0.1</v>
      </c>
      <c r="Q1197" s="6">
        <v>0.15386641299999998</v>
      </c>
      <c r="R1197" s="6">
        <v>153.86641299999997</v>
      </c>
      <c r="S1197" s="6">
        <v>1.9</v>
      </c>
      <c r="T1197" s="6">
        <v>4.7</v>
      </c>
      <c r="U1197" s="7">
        <v>4.2000000000000003E-2</v>
      </c>
      <c r="V1197" s="6">
        <v>2.9</v>
      </c>
      <c r="W1197" s="6">
        <v>6.6</v>
      </c>
      <c r="X1197" s="35">
        <v>153.23177753922201</v>
      </c>
      <c r="Y1197" s="35">
        <v>41.858333333333341</v>
      </c>
      <c r="Z1197" s="35">
        <v>1.2124382</v>
      </c>
      <c r="AA1197" s="35">
        <v>2.0746274658573598</v>
      </c>
      <c r="AB1197" s="35">
        <v>0.11623248239508301</v>
      </c>
      <c r="AC1197" s="35">
        <v>0.430352461139896</v>
      </c>
      <c r="AD1197" s="35">
        <v>0.30753655000000002</v>
      </c>
      <c r="AE1197" s="35">
        <v>1.41419553154206</v>
      </c>
      <c r="AF1197" s="35">
        <v>0.30753655000000002</v>
      </c>
      <c r="AG1197" s="35">
        <v>0.196680719178082</v>
      </c>
      <c r="AH1197" s="35">
        <v>0.19174643830703</v>
      </c>
      <c r="AI1197" s="35">
        <v>0.53029347500000001</v>
      </c>
      <c r="AJ1197" s="35">
        <v>5.2602476905788631</v>
      </c>
      <c r="AK1197" s="35">
        <v>13.545558712059998</v>
      </c>
    </row>
    <row r="1198" spans="1:37" x14ac:dyDescent="0.5">
      <c r="A1198" s="17">
        <v>44823.458333333336</v>
      </c>
      <c r="B1198" s="18">
        <v>44823</v>
      </c>
      <c r="C1198" s="19">
        <f t="shared" si="90"/>
        <v>9</v>
      </c>
      <c r="D1198" s="19">
        <f t="shared" si="91"/>
        <v>11</v>
      </c>
      <c r="E1198" s="19">
        <f t="shared" si="92"/>
        <v>2</v>
      </c>
      <c r="F1198" s="19">
        <v>0</v>
      </c>
      <c r="G1198" s="19">
        <f t="shared" si="93"/>
        <v>0</v>
      </c>
      <c r="H1198" s="5">
        <v>4.1999999999999993</v>
      </c>
      <c r="I1198" s="5">
        <f t="shared" si="94"/>
        <v>0</v>
      </c>
      <c r="J1198" s="5">
        <v>46</v>
      </c>
      <c r="K1198" s="5">
        <v>87</v>
      </c>
      <c r="L1198" s="5">
        <v>79</v>
      </c>
      <c r="M1198" s="5">
        <v>12</v>
      </c>
      <c r="N1198" s="5">
        <v>142</v>
      </c>
      <c r="O1198" s="5">
        <v>12.1</v>
      </c>
      <c r="P1198" s="6">
        <v>0.1</v>
      </c>
      <c r="Q1198" s="6">
        <v>0.14691227888135597</v>
      </c>
      <c r="R1198" s="6">
        <v>146.91227888135597</v>
      </c>
      <c r="S1198" s="6">
        <v>1.7</v>
      </c>
      <c r="T1198" s="6">
        <v>4.3</v>
      </c>
      <c r="U1198" s="7">
        <v>4.4999999999999998E-2</v>
      </c>
      <c r="V1198" s="6">
        <v>3.3</v>
      </c>
      <c r="W1198" s="6">
        <v>6</v>
      </c>
      <c r="X1198" s="35">
        <v>141.89074250678999</v>
      </c>
      <c r="Y1198" s="35">
        <v>45.266101694915243</v>
      </c>
      <c r="Z1198" s="35">
        <v>1.367343</v>
      </c>
      <c r="AA1198" s="35">
        <v>2.02936709661103</v>
      </c>
      <c r="AB1198" s="35">
        <v>0.12827560348779299</v>
      </c>
      <c r="AC1198" s="35">
        <v>0.34595391575513301</v>
      </c>
      <c r="AD1198" s="35">
        <v>0.26199631666666701</v>
      </c>
      <c r="AE1198" s="35">
        <v>1.39257505841121</v>
      </c>
      <c r="AF1198" s="35">
        <v>0.26199631666666701</v>
      </c>
      <c r="AG1198" s="35">
        <v>0.13966847910080801</v>
      </c>
      <c r="AH1198" s="35">
        <v>0.20971663558106199</v>
      </c>
      <c r="AI1198" s="35">
        <v>0.56914473333333304</v>
      </c>
      <c r="AJ1198" s="35">
        <v>5.1716104147272395</v>
      </c>
      <c r="AK1198" s="35">
        <v>12.890810099201435</v>
      </c>
    </row>
    <row r="1199" spans="1:37" x14ac:dyDescent="0.5">
      <c r="A1199" s="17">
        <v>44823.5</v>
      </c>
      <c r="B1199" s="18">
        <v>44823</v>
      </c>
      <c r="C1199" s="19">
        <f t="shared" si="90"/>
        <v>9</v>
      </c>
      <c r="D1199" s="19">
        <f t="shared" si="91"/>
        <v>12</v>
      </c>
      <c r="E1199" s="19">
        <f t="shared" si="92"/>
        <v>2</v>
      </c>
      <c r="F1199" s="19">
        <v>0</v>
      </c>
      <c r="G1199" s="19">
        <f t="shared" si="93"/>
        <v>0</v>
      </c>
      <c r="H1199" s="5">
        <v>4.1999999999999993</v>
      </c>
      <c r="I1199" s="5">
        <f t="shared" si="94"/>
        <v>0</v>
      </c>
      <c r="J1199" s="5">
        <v>46</v>
      </c>
      <c r="K1199" s="5">
        <v>87</v>
      </c>
      <c r="L1199" s="5">
        <v>81</v>
      </c>
      <c r="M1199" s="5">
        <v>10</v>
      </c>
      <c r="N1199" s="5">
        <v>141</v>
      </c>
      <c r="O1199" s="5">
        <v>12.9</v>
      </c>
      <c r="P1199" s="6">
        <v>0.1</v>
      </c>
      <c r="Q1199" s="6">
        <v>0.13826584559999999</v>
      </c>
      <c r="R1199" s="6">
        <v>138.26584560000001</v>
      </c>
      <c r="S1199" s="6">
        <v>1.3</v>
      </c>
      <c r="T1199" s="6">
        <v>3.7</v>
      </c>
      <c r="U1199" s="7">
        <v>4.8000000000000001E-2</v>
      </c>
      <c r="V1199" s="6">
        <v>2.9</v>
      </c>
      <c r="W1199" s="6">
        <v>5</v>
      </c>
      <c r="X1199" s="35">
        <v>116.654646738442</v>
      </c>
      <c r="Y1199" s="35">
        <v>48.440000000000019</v>
      </c>
      <c r="Z1199" s="35">
        <v>1.35575012195122</v>
      </c>
      <c r="AA1199" s="35">
        <v>1.79900592175876</v>
      </c>
      <c r="AB1199" s="35">
        <v>9.6015366555116402E-2</v>
      </c>
      <c r="AC1199" s="35">
        <v>0.22592252832890999</v>
      </c>
      <c r="AD1199" s="35">
        <v>0.29546065853658499</v>
      </c>
      <c r="AE1199" s="35">
        <v>1.32377665545931</v>
      </c>
      <c r="AF1199" s="35">
        <v>0.29546065853658499</v>
      </c>
      <c r="AG1199" s="35">
        <v>0.16117068544552701</v>
      </c>
      <c r="AH1199" s="35">
        <v>0.19424249571333599</v>
      </c>
      <c r="AI1199" s="35">
        <v>0.57660468292682898</v>
      </c>
      <c r="AJ1199" s="35">
        <v>5.0202303185663837</v>
      </c>
      <c r="AK1199" s="35">
        <v>12.647137489168387</v>
      </c>
    </row>
    <row r="1200" spans="1:37" x14ac:dyDescent="0.5">
      <c r="A1200" s="17">
        <v>44823.541666666664</v>
      </c>
      <c r="B1200" s="18">
        <v>44823</v>
      </c>
      <c r="C1200" s="19">
        <f t="shared" si="90"/>
        <v>9</v>
      </c>
      <c r="D1200" s="19">
        <f t="shared" si="91"/>
        <v>13</v>
      </c>
      <c r="E1200" s="19">
        <f t="shared" si="92"/>
        <v>2</v>
      </c>
      <c r="F1200" s="19">
        <v>0</v>
      </c>
      <c r="G1200" s="19">
        <f t="shared" si="93"/>
        <v>0</v>
      </c>
      <c r="H1200" s="5">
        <v>4.1999999999999993</v>
      </c>
      <c r="I1200" s="5">
        <f t="shared" si="94"/>
        <v>0</v>
      </c>
      <c r="J1200" s="5">
        <v>46</v>
      </c>
      <c r="K1200" s="5">
        <v>87</v>
      </c>
      <c r="L1200" s="5">
        <v>83</v>
      </c>
      <c r="M1200" s="5">
        <v>8</v>
      </c>
      <c r="N1200" s="5">
        <v>143</v>
      </c>
      <c r="O1200" s="5">
        <v>14.4</v>
      </c>
      <c r="P1200" s="6">
        <v>0.1</v>
      </c>
      <c r="Q1200" s="6">
        <v>0.15055738721311476</v>
      </c>
      <c r="R1200" s="6">
        <v>150.55738721311477</v>
      </c>
      <c r="S1200" s="6">
        <v>1.2</v>
      </c>
      <c r="T1200" s="6">
        <v>3.5</v>
      </c>
      <c r="U1200" s="7">
        <v>4.9000000000000002E-2</v>
      </c>
      <c r="V1200" s="6">
        <v>2.6</v>
      </c>
      <c r="W1200" s="6">
        <v>4.7</v>
      </c>
      <c r="X1200" s="35">
        <v>112.93190977236399</v>
      </c>
      <c r="Y1200" s="35">
        <v>49.424999999999983</v>
      </c>
      <c r="Z1200" s="35">
        <v>1.508794</v>
      </c>
      <c r="AA1200" s="35">
        <v>1.9050058168942801</v>
      </c>
      <c r="AB1200" s="35">
        <v>0.12510079242434799</v>
      </c>
      <c r="AC1200" s="35">
        <v>8.2974666100556496E-2</v>
      </c>
      <c r="AD1200" s="35">
        <v>0.30806155000000002</v>
      </c>
      <c r="AE1200" s="35">
        <v>1.2739626168224301</v>
      </c>
      <c r="AF1200" s="35">
        <v>0.30806155000000002</v>
      </c>
      <c r="AG1200" s="35">
        <v>0.119033572181243</v>
      </c>
      <c r="AH1200" s="35">
        <v>0.205227034911526</v>
      </c>
      <c r="AI1200" s="35">
        <v>0.46701803333333303</v>
      </c>
      <c r="AJ1200" s="35">
        <v>4.6076208885120895</v>
      </c>
      <c r="AK1200" s="35">
        <v>11.489756183275231</v>
      </c>
    </row>
    <row r="1201" spans="1:37" x14ac:dyDescent="0.5">
      <c r="A1201" s="17">
        <v>44823.583333333336</v>
      </c>
      <c r="B1201" s="18">
        <v>44823</v>
      </c>
      <c r="C1201" s="19">
        <f t="shared" si="90"/>
        <v>9</v>
      </c>
      <c r="D1201" s="19">
        <f t="shared" si="91"/>
        <v>14</v>
      </c>
      <c r="E1201" s="19">
        <f t="shared" si="92"/>
        <v>2</v>
      </c>
      <c r="F1201" s="19">
        <v>0</v>
      </c>
      <c r="G1201" s="19">
        <f t="shared" si="93"/>
        <v>0</v>
      </c>
      <c r="H1201" s="5">
        <v>4.1999999999999993</v>
      </c>
      <c r="I1201" s="5">
        <f t="shared" si="94"/>
        <v>0</v>
      </c>
      <c r="J1201" s="5">
        <v>46</v>
      </c>
      <c r="K1201" s="5">
        <v>87</v>
      </c>
      <c r="L1201" s="5">
        <v>85</v>
      </c>
      <c r="M1201" s="5">
        <v>7</v>
      </c>
      <c r="N1201" s="5">
        <v>144</v>
      </c>
      <c r="O1201" s="5">
        <v>13.2</v>
      </c>
      <c r="P1201" s="6">
        <v>0.1</v>
      </c>
      <c r="Q1201" s="6">
        <v>0.16869555469491526</v>
      </c>
      <c r="R1201" s="6">
        <v>168.69555469491527</v>
      </c>
      <c r="S1201" s="6">
        <v>1.5</v>
      </c>
      <c r="T1201" s="6">
        <v>4.2</v>
      </c>
      <c r="U1201" s="7">
        <v>4.8000000000000001E-2</v>
      </c>
      <c r="V1201" s="6">
        <v>3.9</v>
      </c>
      <c r="W1201" s="6">
        <v>5.7</v>
      </c>
      <c r="X1201" s="35">
        <v>124.728585129999</v>
      </c>
      <c r="Y1201" s="35">
        <v>48.316666666666656</v>
      </c>
      <c r="Z1201" s="35">
        <v>1.2822112000000001</v>
      </c>
      <c r="AA1201" s="35">
        <v>1.76058687405159</v>
      </c>
      <c r="AB1201" s="35">
        <v>0.12315356233781501</v>
      </c>
      <c r="AC1201" s="35">
        <v>4.3698264152753803E-2</v>
      </c>
      <c r="AD1201" s="35">
        <v>0.30650608499999998</v>
      </c>
      <c r="AE1201" s="35">
        <v>1.11872517523364</v>
      </c>
      <c r="AF1201" s="35">
        <v>0.30650608499999998</v>
      </c>
      <c r="AG1201" s="35">
        <v>0.119988003161222</v>
      </c>
      <c r="AH1201" s="35">
        <v>0.17642698469631801</v>
      </c>
      <c r="AI1201" s="35">
        <v>0.41615788333333298</v>
      </c>
      <c r="AJ1201" s="35">
        <v>4.1474182230122478</v>
      </c>
      <c r="AK1201" s="35">
        <v>10.412542239327061</v>
      </c>
    </row>
    <row r="1202" spans="1:37" x14ac:dyDescent="0.5">
      <c r="A1202" s="17">
        <v>44823.625</v>
      </c>
      <c r="B1202" s="18">
        <v>44823</v>
      </c>
      <c r="C1202" s="19">
        <f t="shared" si="90"/>
        <v>9</v>
      </c>
      <c r="D1202" s="19">
        <f t="shared" si="91"/>
        <v>15</v>
      </c>
      <c r="E1202" s="19">
        <f t="shared" si="92"/>
        <v>2</v>
      </c>
      <c r="F1202" s="19">
        <v>0</v>
      </c>
      <c r="G1202" s="19">
        <f t="shared" si="93"/>
        <v>0</v>
      </c>
      <c r="H1202" s="5">
        <v>4.1999999999999993</v>
      </c>
      <c r="I1202" s="5">
        <f t="shared" si="94"/>
        <v>0</v>
      </c>
      <c r="J1202" s="5">
        <v>46</v>
      </c>
      <c r="K1202" s="5">
        <v>87</v>
      </c>
      <c r="L1202" s="5">
        <v>86</v>
      </c>
      <c r="M1202" s="5">
        <v>6</v>
      </c>
      <c r="N1202" s="5">
        <v>150</v>
      </c>
      <c r="O1202" s="5">
        <v>13.9</v>
      </c>
      <c r="P1202" s="6">
        <v>0.1</v>
      </c>
      <c r="Q1202" s="6">
        <v>0.16732022736666669</v>
      </c>
      <c r="R1202" s="6">
        <v>167.32022736666667</v>
      </c>
      <c r="S1202" s="6">
        <v>1.5</v>
      </c>
      <c r="T1202" s="6">
        <v>4.3</v>
      </c>
      <c r="U1202" s="7">
        <v>4.8000000000000001E-2</v>
      </c>
      <c r="V1202" s="6">
        <v>3.6</v>
      </c>
      <c r="W1202" s="6">
        <v>5.8</v>
      </c>
      <c r="X1202" s="35">
        <v>129.60954951624899</v>
      </c>
      <c r="Y1202" s="35">
        <v>48.093333333333341</v>
      </c>
      <c r="Z1202" s="35">
        <v>0.781891170731707</v>
      </c>
      <c r="AA1202" s="35">
        <v>1.54892005625671</v>
      </c>
      <c r="AB1202" s="35">
        <v>9.6591679735551897E-2</v>
      </c>
      <c r="AC1202" s="35">
        <v>9.4418014378589404E-2</v>
      </c>
      <c r="AD1202" s="35">
        <v>0.16681322926829301</v>
      </c>
      <c r="AE1202" s="35">
        <v>0.94828064451789396</v>
      </c>
      <c r="AF1202" s="35">
        <v>0.16681322926829301</v>
      </c>
      <c r="AG1202" s="35">
        <v>8.5031951476522094E-2</v>
      </c>
      <c r="AH1202" s="35">
        <v>0.116102935927494</v>
      </c>
      <c r="AI1202" s="35">
        <v>0.26846480975609799</v>
      </c>
      <c r="AJ1202" s="35">
        <v>3.2614011415132751</v>
      </c>
      <c r="AK1202" s="35">
        <v>7.847362618308221</v>
      </c>
    </row>
    <row r="1203" spans="1:37" x14ac:dyDescent="0.5">
      <c r="A1203" s="17">
        <v>44823.666666666664</v>
      </c>
      <c r="B1203" s="18">
        <v>44823</v>
      </c>
      <c r="C1203" s="19">
        <f t="shared" si="90"/>
        <v>9</v>
      </c>
      <c r="D1203" s="19">
        <f t="shared" si="91"/>
        <v>16</v>
      </c>
      <c r="E1203" s="19">
        <f t="shared" si="92"/>
        <v>2</v>
      </c>
      <c r="F1203" s="19">
        <v>0</v>
      </c>
      <c r="G1203" s="19">
        <f t="shared" si="93"/>
        <v>0</v>
      </c>
      <c r="H1203" s="5">
        <v>4.1999999999999993</v>
      </c>
      <c r="I1203" s="5">
        <f t="shared" si="94"/>
        <v>0</v>
      </c>
      <c r="J1203" s="5">
        <v>46</v>
      </c>
      <c r="K1203" s="5">
        <v>87</v>
      </c>
      <c r="L1203" s="5">
        <v>87</v>
      </c>
      <c r="M1203" s="5">
        <v>7</v>
      </c>
      <c r="N1203" s="5">
        <v>158</v>
      </c>
      <c r="O1203" s="5">
        <v>14.8</v>
      </c>
      <c r="P1203" s="6">
        <v>0.1</v>
      </c>
      <c r="Q1203" s="6">
        <v>0.16112688444262294</v>
      </c>
      <c r="R1203" s="6">
        <v>161.12688444262292</v>
      </c>
      <c r="S1203" s="6">
        <v>1.1000000000000001</v>
      </c>
      <c r="T1203" s="6">
        <v>3.8</v>
      </c>
      <c r="U1203" s="7">
        <v>4.7E-2</v>
      </c>
      <c r="V1203" s="6">
        <v>3.7</v>
      </c>
      <c r="W1203" s="6">
        <v>4.9000000000000004</v>
      </c>
      <c r="X1203" s="35">
        <v>141.53346956833201</v>
      </c>
      <c r="Y1203" s="35">
        <v>47.231666666666676</v>
      </c>
      <c r="Z1203" s="35">
        <v>1.21637721666667</v>
      </c>
      <c r="AA1203" s="35">
        <v>2.3146024279210899</v>
      </c>
      <c r="AB1203" s="35">
        <v>0.12525861499934399</v>
      </c>
      <c r="AC1203" s="35">
        <v>0.32222960084436802</v>
      </c>
      <c r="AD1203" s="35">
        <v>0.23088368166666701</v>
      </c>
      <c r="AE1203" s="35">
        <v>1.1739629088785</v>
      </c>
      <c r="AF1203" s="35">
        <v>0.23088368166666701</v>
      </c>
      <c r="AG1203" s="35">
        <v>0.119126501580611</v>
      </c>
      <c r="AH1203" s="35">
        <v>0.23815891439502601</v>
      </c>
      <c r="AI1203" s="35">
        <v>0.38853939999999998</v>
      </c>
      <c r="AJ1203" s="35">
        <v>4.4646248007002178</v>
      </c>
      <c r="AK1203" s="35">
        <v>11.109905950274356</v>
      </c>
    </row>
    <row r="1204" spans="1:37" x14ac:dyDescent="0.5">
      <c r="A1204" s="17">
        <v>44823.708333333336</v>
      </c>
      <c r="B1204" s="18">
        <v>44823</v>
      </c>
      <c r="C1204" s="19">
        <f t="shared" si="90"/>
        <v>9</v>
      </c>
      <c r="D1204" s="19">
        <f t="shared" si="91"/>
        <v>17</v>
      </c>
      <c r="E1204" s="19">
        <f t="shared" si="92"/>
        <v>2</v>
      </c>
      <c r="F1204" s="19">
        <v>0</v>
      </c>
      <c r="G1204" s="19">
        <f t="shared" si="93"/>
        <v>0</v>
      </c>
      <c r="H1204" s="5">
        <v>4.1999999999999993</v>
      </c>
      <c r="I1204" s="5">
        <f t="shared" si="94"/>
        <v>0</v>
      </c>
      <c r="J1204" s="5">
        <v>46</v>
      </c>
      <c r="K1204" s="5">
        <v>87</v>
      </c>
      <c r="L1204" s="5">
        <v>87</v>
      </c>
      <c r="M1204" s="5">
        <v>8</v>
      </c>
      <c r="N1204" s="5">
        <v>154</v>
      </c>
      <c r="O1204" s="5">
        <v>12.9</v>
      </c>
      <c r="P1204" s="6">
        <v>0.1</v>
      </c>
      <c r="Q1204" s="6">
        <v>0.16604803605084739</v>
      </c>
      <c r="R1204" s="6">
        <v>166.0480360508474</v>
      </c>
      <c r="S1204" s="6">
        <v>0.6</v>
      </c>
      <c r="T1204" s="6">
        <v>4.7</v>
      </c>
      <c r="U1204" s="7">
        <v>4.4999999999999998E-2</v>
      </c>
      <c r="V1204" s="6">
        <v>3.7</v>
      </c>
      <c r="W1204" s="6">
        <v>5.3</v>
      </c>
      <c r="X1204" s="35">
        <v>138.61337971556301</v>
      </c>
      <c r="Y1204" s="35">
        <v>45.031666666666673</v>
      </c>
      <c r="Z1204" s="35">
        <v>1.5456660487804901</v>
      </c>
      <c r="AA1204" s="35">
        <v>2.6413183315444702</v>
      </c>
      <c r="AB1204" s="35">
        <v>0.103878848005779</v>
      </c>
      <c r="AC1204" s="35">
        <v>0.32844246458008602</v>
      </c>
      <c r="AD1204" s="35">
        <v>0.25603804878048803</v>
      </c>
      <c r="AE1204" s="35">
        <v>1.3026722845908401</v>
      </c>
      <c r="AF1204" s="35">
        <v>0.25603804878048803</v>
      </c>
      <c r="AG1204" s="35">
        <v>0.163011269886145</v>
      </c>
      <c r="AH1204" s="35">
        <v>0.1544470728208</v>
      </c>
      <c r="AI1204" s="35">
        <v>0.41263387804877999</v>
      </c>
      <c r="AJ1204" s="35">
        <v>4.6637239277217155</v>
      </c>
      <c r="AK1204" s="35">
        <v>11.708369784278986</v>
      </c>
    </row>
    <row r="1205" spans="1:37" x14ac:dyDescent="0.5">
      <c r="A1205" s="17">
        <v>44823.75</v>
      </c>
      <c r="B1205" s="18">
        <v>44823</v>
      </c>
      <c r="C1205" s="19">
        <f t="shared" si="90"/>
        <v>9</v>
      </c>
      <c r="D1205" s="19">
        <f t="shared" si="91"/>
        <v>18</v>
      </c>
      <c r="E1205" s="19">
        <f t="shared" si="92"/>
        <v>2</v>
      </c>
      <c r="F1205" s="19">
        <v>0</v>
      </c>
      <c r="G1205" s="19">
        <f t="shared" si="93"/>
        <v>0</v>
      </c>
      <c r="H1205" s="5">
        <v>4.1999999999999993</v>
      </c>
      <c r="I1205" s="5">
        <f t="shared" si="94"/>
        <v>0</v>
      </c>
      <c r="J1205" s="5">
        <v>46</v>
      </c>
      <c r="K1205" s="5">
        <v>87</v>
      </c>
      <c r="L1205" s="5">
        <v>87</v>
      </c>
      <c r="M1205" s="5">
        <v>9</v>
      </c>
      <c r="N1205" s="5">
        <v>151</v>
      </c>
      <c r="O1205" s="5">
        <v>10.1</v>
      </c>
      <c r="P1205" s="6">
        <v>0.2</v>
      </c>
      <c r="Q1205" s="6">
        <v>0.21863411246666661</v>
      </c>
      <c r="R1205" s="6">
        <v>218.63411246666661</v>
      </c>
      <c r="S1205" s="6">
        <v>0.4</v>
      </c>
      <c r="T1205" s="6">
        <v>11.1</v>
      </c>
      <c r="U1205" s="7">
        <v>3.5999999999999997E-2</v>
      </c>
      <c r="V1205" s="6">
        <v>3</v>
      </c>
      <c r="W1205" s="6">
        <v>11.5</v>
      </c>
      <c r="X1205" s="35">
        <v>199.74043871158599</v>
      </c>
      <c r="Y1205" s="35">
        <v>35.896666666666675</v>
      </c>
      <c r="Z1205" s="35">
        <v>2.1859688333333298</v>
      </c>
      <c r="AA1205" s="35">
        <v>6.1090469145169504</v>
      </c>
      <c r="AB1205" s="35">
        <v>0.14643477612604999</v>
      </c>
      <c r="AC1205" s="35">
        <v>1.88533112646325</v>
      </c>
      <c r="AD1205" s="35">
        <v>1.63494843333333</v>
      </c>
      <c r="AE1205" s="35">
        <v>2.1322471767912798</v>
      </c>
      <c r="AF1205" s="35">
        <v>1.63494843333333</v>
      </c>
      <c r="AG1205" s="35">
        <v>0.70893011942395501</v>
      </c>
      <c r="AH1205" s="35">
        <v>0.38750597800095599</v>
      </c>
      <c r="AI1205" s="35">
        <v>1.94784355</v>
      </c>
      <c r="AJ1205" s="35">
        <v>12.383790634847534</v>
      </c>
      <c r="AK1205" s="35">
        <v>35.919135826311482</v>
      </c>
    </row>
    <row r="1206" spans="1:37" x14ac:dyDescent="0.5">
      <c r="A1206" s="17">
        <v>44823.791666666664</v>
      </c>
      <c r="B1206" s="18">
        <v>44823</v>
      </c>
      <c r="C1206" s="19">
        <f t="shared" si="90"/>
        <v>9</v>
      </c>
      <c r="D1206" s="19">
        <f t="shared" si="91"/>
        <v>19</v>
      </c>
      <c r="E1206" s="19">
        <f t="shared" si="92"/>
        <v>2</v>
      </c>
      <c r="F1206" s="19">
        <v>0</v>
      </c>
      <c r="G1206" s="19">
        <f t="shared" si="93"/>
        <v>0</v>
      </c>
      <c r="H1206" s="5">
        <v>4.1999999999999993</v>
      </c>
      <c r="I1206" s="5">
        <f t="shared" si="94"/>
        <v>0</v>
      </c>
      <c r="J1206" s="5">
        <v>46</v>
      </c>
      <c r="K1206" s="5">
        <v>87</v>
      </c>
      <c r="L1206" s="5">
        <v>84</v>
      </c>
      <c r="M1206" s="5">
        <v>9</v>
      </c>
      <c r="N1206" s="5">
        <v>158</v>
      </c>
      <c r="O1206" s="5">
        <v>7.3</v>
      </c>
      <c r="P1206" s="6">
        <v>0.3</v>
      </c>
      <c r="Q1206" s="6">
        <v>0.33515542716393437</v>
      </c>
      <c r="R1206" s="6">
        <v>335.15542716393435</v>
      </c>
      <c r="S1206" s="6">
        <v>4</v>
      </c>
      <c r="T1206" s="6">
        <v>33.200000000000003</v>
      </c>
      <c r="U1206" s="7">
        <v>1.4999999999999999E-2</v>
      </c>
      <c r="V1206" s="6">
        <v>5.3</v>
      </c>
      <c r="W1206" s="6">
        <v>37.200000000000003</v>
      </c>
      <c r="X1206" s="35">
        <v>385.13295151496902</v>
      </c>
      <c r="Y1206" s="35">
        <v>14.543333333333333</v>
      </c>
      <c r="Z1206" s="35">
        <v>2.24881666666667</v>
      </c>
      <c r="AA1206" s="35">
        <v>6.73140440060698</v>
      </c>
      <c r="AB1206" s="35">
        <v>0.15865874102649899</v>
      </c>
      <c r="AC1206" s="35">
        <v>2.3417896756860501</v>
      </c>
      <c r="AD1206" s="35">
        <v>1.26347106666667</v>
      </c>
      <c r="AE1206" s="35">
        <v>2.4694093652647999</v>
      </c>
      <c r="AF1206" s="35">
        <v>1.26347106666667</v>
      </c>
      <c r="AG1206" s="35">
        <v>0.71757146118721504</v>
      </c>
      <c r="AH1206" s="35">
        <v>0.38653833094213302</v>
      </c>
      <c r="AI1206" s="35">
        <v>1.7048570000000001</v>
      </c>
      <c r="AJ1206" s="35">
        <v>13.009302215515088</v>
      </c>
      <c r="AK1206" s="35">
        <v>36.495624431888949</v>
      </c>
    </row>
    <row r="1207" spans="1:37" x14ac:dyDescent="0.5">
      <c r="A1207" s="17">
        <v>44823.833333333336</v>
      </c>
      <c r="B1207" s="18">
        <v>44823</v>
      </c>
      <c r="C1207" s="19">
        <f t="shared" si="90"/>
        <v>9</v>
      </c>
      <c r="D1207" s="19">
        <f t="shared" si="91"/>
        <v>20</v>
      </c>
      <c r="E1207" s="19">
        <f t="shared" si="92"/>
        <v>2</v>
      </c>
      <c r="F1207" s="19">
        <v>0</v>
      </c>
      <c r="G1207" s="19">
        <f t="shared" si="93"/>
        <v>0</v>
      </c>
      <c r="H1207" s="5">
        <v>4.1999999999999993</v>
      </c>
      <c r="I1207" s="5">
        <f t="shared" si="94"/>
        <v>0</v>
      </c>
      <c r="J1207" s="5">
        <v>46</v>
      </c>
      <c r="K1207" s="5">
        <v>87</v>
      </c>
      <c r="L1207" s="5">
        <v>80</v>
      </c>
      <c r="M1207" s="5">
        <v>13</v>
      </c>
      <c r="N1207" s="5">
        <v>124</v>
      </c>
      <c r="O1207" s="5">
        <v>5.3</v>
      </c>
      <c r="P1207" s="6">
        <v>0.3</v>
      </c>
      <c r="Q1207" s="6">
        <v>0.34395377911864428</v>
      </c>
      <c r="R1207" s="6">
        <v>343.95377911864426</v>
      </c>
      <c r="S1207" s="6">
        <v>2.6</v>
      </c>
      <c r="T1207" s="6">
        <v>31.1</v>
      </c>
      <c r="U1207" s="7">
        <v>1.4E-2</v>
      </c>
      <c r="V1207" s="6">
        <v>8.6</v>
      </c>
      <c r="W1207" s="6">
        <v>33.700000000000003</v>
      </c>
      <c r="X1207" s="35">
        <v>440.85705213091802</v>
      </c>
      <c r="Y1207" s="35">
        <v>13.380000000000003</v>
      </c>
      <c r="Z1207" s="35">
        <v>1.85514917073171</v>
      </c>
      <c r="AA1207" s="35">
        <v>6.5149135793330597</v>
      </c>
      <c r="AB1207" s="35">
        <v>0.11360083011590601</v>
      </c>
      <c r="AC1207" s="35">
        <v>2.2997941362315202</v>
      </c>
      <c r="AD1207" s="35">
        <v>1.1417284878048799</v>
      </c>
      <c r="AE1207" s="35">
        <v>2.6891063084112101</v>
      </c>
      <c r="AF1207" s="35">
        <v>1.1417284878048799</v>
      </c>
      <c r="AG1207" s="35">
        <v>0.70984916086252503</v>
      </c>
      <c r="AH1207" s="35">
        <v>0.33083014662140903</v>
      </c>
      <c r="AI1207" s="35">
        <v>1.5777646097561</v>
      </c>
      <c r="AJ1207" s="35">
        <v>12.267249942584954</v>
      </c>
      <c r="AK1207" s="35">
        <v>34.865259710923688</v>
      </c>
    </row>
    <row r="1208" spans="1:37" x14ac:dyDescent="0.5">
      <c r="A1208" s="17">
        <v>44823.875</v>
      </c>
      <c r="B1208" s="18">
        <v>44823</v>
      </c>
      <c r="C1208" s="19">
        <f t="shared" si="90"/>
        <v>9</v>
      </c>
      <c r="D1208" s="19">
        <f t="shared" si="91"/>
        <v>21</v>
      </c>
      <c r="E1208" s="19">
        <f t="shared" si="92"/>
        <v>2</v>
      </c>
      <c r="F1208" s="19">
        <v>0</v>
      </c>
      <c r="G1208" s="19">
        <f t="shared" si="93"/>
        <v>0</v>
      </c>
      <c r="H1208" s="5">
        <v>4.1999999999999993</v>
      </c>
      <c r="I1208" s="5">
        <f t="shared" si="94"/>
        <v>0</v>
      </c>
      <c r="J1208" s="5">
        <v>46</v>
      </c>
      <c r="K1208" s="5">
        <v>87</v>
      </c>
      <c r="L1208" s="5">
        <v>78</v>
      </c>
      <c r="M1208" s="5">
        <v>15</v>
      </c>
      <c r="N1208" s="5">
        <v>120</v>
      </c>
      <c r="O1208" s="5">
        <v>6</v>
      </c>
      <c r="P1208" s="6">
        <v>0.3</v>
      </c>
      <c r="Q1208" s="6">
        <v>0.32800800810000003</v>
      </c>
      <c r="R1208" s="6">
        <v>328.00800810000004</v>
      </c>
      <c r="S1208" s="6">
        <v>1.5</v>
      </c>
      <c r="T1208" s="6">
        <v>26.6</v>
      </c>
      <c r="U1208" s="7">
        <v>1.6E-2</v>
      </c>
      <c r="V1208" s="6">
        <v>8</v>
      </c>
      <c r="W1208" s="6">
        <v>28.1</v>
      </c>
      <c r="X1208" s="35">
        <v>425.69237314909202</v>
      </c>
      <c r="Y1208" s="35">
        <v>15.196666666666667</v>
      </c>
      <c r="Z1208" s="35">
        <v>1.9769051666666699</v>
      </c>
      <c r="AA1208" s="35">
        <v>6.6183208143651999</v>
      </c>
      <c r="AB1208" s="35">
        <v>0.161902381242328</v>
      </c>
      <c r="AC1208" s="35">
        <v>2.8274502014968301</v>
      </c>
      <c r="AD1208" s="35">
        <v>1.3593774166666699</v>
      </c>
      <c r="AE1208" s="35">
        <v>3.3601832165109</v>
      </c>
      <c r="AF1208" s="35">
        <v>1.3593774166666699</v>
      </c>
      <c r="AG1208" s="35">
        <v>0.78551829996487499</v>
      </c>
      <c r="AH1208" s="35">
        <v>0.36819581539933</v>
      </c>
      <c r="AI1208" s="35">
        <v>1.85278083333333</v>
      </c>
      <c r="AJ1208" s="35">
        <v>14.240069407186564</v>
      </c>
      <c r="AK1208" s="35">
        <v>40.858909948508554</v>
      </c>
    </row>
    <row r="1209" spans="1:37" x14ac:dyDescent="0.5">
      <c r="A1209" s="17">
        <v>44823.916666666664</v>
      </c>
      <c r="B1209" s="18">
        <v>44823</v>
      </c>
      <c r="C1209" s="19">
        <f t="shared" si="90"/>
        <v>9</v>
      </c>
      <c r="D1209" s="19">
        <f t="shared" si="91"/>
        <v>22</v>
      </c>
      <c r="E1209" s="19">
        <f t="shared" si="92"/>
        <v>2</v>
      </c>
      <c r="F1209" s="19">
        <v>0</v>
      </c>
      <c r="G1209" s="19">
        <f t="shared" si="93"/>
        <v>0</v>
      </c>
      <c r="H1209" s="5">
        <v>4.1999999999999993</v>
      </c>
      <c r="I1209" s="5">
        <f t="shared" si="94"/>
        <v>0</v>
      </c>
      <c r="J1209" s="5">
        <v>46</v>
      </c>
      <c r="K1209" s="5">
        <v>87</v>
      </c>
      <c r="L1209" s="5">
        <v>76</v>
      </c>
      <c r="M1209" s="5">
        <v>18</v>
      </c>
      <c r="N1209" s="5">
        <v>121</v>
      </c>
      <c r="O1209" s="5">
        <v>4.9000000000000004</v>
      </c>
      <c r="P1209" s="6">
        <v>0.2</v>
      </c>
      <c r="Q1209" s="6">
        <v>0.29103379693442627</v>
      </c>
      <c r="R1209" s="6">
        <v>291.03379693442628</v>
      </c>
      <c r="S1209" s="6">
        <v>15.5</v>
      </c>
      <c r="T1209" s="6">
        <v>36.4</v>
      </c>
      <c r="U1209" s="7">
        <v>8.0000000000000002E-3</v>
      </c>
      <c r="V1209" s="6">
        <v>8.8000000000000007</v>
      </c>
      <c r="W1209" s="6">
        <v>51.9</v>
      </c>
      <c r="X1209" s="35">
        <v>391.26112268345798</v>
      </c>
      <c r="Y1209" s="35">
        <v>7.4083333333333306</v>
      </c>
      <c r="Z1209" s="35">
        <v>1.4976447500000001</v>
      </c>
      <c r="AA1209" s="35">
        <v>7.1173249241274696</v>
      </c>
      <c r="AB1209" s="35">
        <v>0.125155577267094</v>
      </c>
      <c r="AC1209" s="35">
        <v>2.69205814622913</v>
      </c>
      <c r="AD1209" s="35">
        <v>1.4055470000000001</v>
      </c>
      <c r="AE1209" s="35">
        <v>2.82122079439252</v>
      </c>
      <c r="AF1209" s="35">
        <v>1.4055470000000001</v>
      </c>
      <c r="AG1209" s="35">
        <v>0.71520597997892499</v>
      </c>
      <c r="AH1209" s="35">
        <v>0.36599071018651402</v>
      </c>
      <c r="AI1209" s="35">
        <v>1.91788275</v>
      </c>
      <c r="AJ1209" s="35">
        <v>13.034858394578517</v>
      </c>
      <c r="AK1209" s="35">
        <v>37.977250130913959</v>
      </c>
    </row>
    <row r="1210" spans="1:37" x14ac:dyDescent="0.5">
      <c r="A1210" s="17">
        <v>44823.958333333336</v>
      </c>
      <c r="B1210" s="18">
        <v>44823</v>
      </c>
      <c r="C1210" s="19">
        <f t="shared" si="90"/>
        <v>9</v>
      </c>
      <c r="D1210" s="19">
        <f t="shared" si="91"/>
        <v>23</v>
      </c>
      <c r="E1210" s="19">
        <f t="shared" si="92"/>
        <v>2</v>
      </c>
      <c r="F1210" s="19">
        <v>0</v>
      </c>
      <c r="G1210" s="19">
        <f t="shared" si="93"/>
        <v>0</v>
      </c>
      <c r="H1210" s="5">
        <v>4.1999999999999993</v>
      </c>
      <c r="I1210" s="5">
        <f t="shared" si="94"/>
        <v>0</v>
      </c>
      <c r="J1210" s="5">
        <v>46</v>
      </c>
      <c r="K1210" s="5">
        <v>87</v>
      </c>
      <c r="L1210" s="5">
        <v>75</v>
      </c>
      <c r="M1210" s="5">
        <v>18</v>
      </c>
      <c r="N1210" s="5">
        <v>133</v>
      </c>
      <c r="O1210" s="5">
        <v>5.5</v>
      </c>
      <c r="P1210" s="6">
        <v>0.2</v>
      </c>
      <c r="Q1210" s="6">
        <v>0.29048915335593217</v>
      </c>
      <c r="R1210" s="6">
        <v>290.48915335593216</v>
      </c>
      <c r="S1210" s="6">
        <v>8.5</v>
      </c>
      <c r="T1210" s="6">
        <v>32.5</v>
      </c>
      <c r="U1210" s="7">
        <v>0.01</v>
      </c>
      <c r="V1210" s="6">
        <v>6.9</v>
      </c>
      <c r="W1210" s="6">
        <v>41</v>
      </c>
      <c r="X1210" s="35">
        <v>395.07230148962702</v>
      </c>
      <c r="Y1210" s="35">
        <v>10.216666666666665</v>
      </c>
      <c r="Z1210" s="35">
        <v>1.4225722000000001</v>
      </c>
      <c r="AA1210" s="35">
        <v>7.88253818917552</v>
      </c>
      <c r="AB1210" s="35">
        <v>0.16046448524736101</v>
      </c>
      <c r="AC1210" s="35">
        <v>1.85511658031088</v>
      </c>
      <c r="AD1210" s="35">
        <v>0.90926981666666695</v>
      </c>
      <c r="AE1210" s="35">
        <v>2.31598004283489</v>
      </c>
      <c r="AF1210" s="35">
        <v>0.90926981666666695</v>
      </c>
      <c r="AG1210" s="35">
        <v>0.49359592553565201</v>
      </c>
      <c r="AH1210" s="35">
        <v>0.246939263510282</v>
      </c>
      <c r="AI1210" s="35">
        <v>1.31818041666667</v>
      </c>
      <c r="AJ1210" s="35">
        <v>10.269042061401661</v>
      </c>
      <c r="AK1210" s="35">
        <v>28.087036322719619</v>
      </c>
    </row>
    <row r="1211" spans="1:37" x14ac:dyDescent="0.5">
      <c r="A1211" s="17">
        <v>44824</v>
      </c>
      <c r="B1211" s="18">
        <v>44824</v>
      </c>
      <c r="C1211" s="19">
        <f t="shared" si="90"/>
        <v>9</v>
      </c>
      <c r="D1211" s="19">
        <f t="shared" si="91"/>
        <v>0</v>
      </c>
      <c r="E1211" s="19">
        <f t="shared" si="92"/>
        <v>3</v>
      </c>
      <c r="F1211" s="19">
        <v>0</v>
      </c>
      <c r="G1211" s="19">
        <f t="shared" si="93"/>
        <v>0</v>
      </c>
      <c r="H1211" s="5">
        <v>5.35</v>
      </c>
      <c r="I1211" s="5">
        <f t="shared" si="94"/>
        <v>0</v>
      </c>
      <c r="J1211" s="5">
        <v>42</v>
      </c>
      <c r="K1211" s="5">
        <v>89</v>
      </c>
      <c r="L1211" s="5">
        <v>73</v>
      </c>
      <c r="M1211" s="5">
        <v>21</v>
      </c>
      <c r="N1211" s="5">
        <v>118</v>
      </c>
      <c r="O1211" s="5">
        <v>5.6</v>
      </c>
      <c r="P1211" s="6">
        <v>0.2</v>
      </c>
      <c r="Q1211" s="6">
        <v>0.17490280100000005</v>
      </c>
      <c r="R1211" s="6">
        <v>174.90280100000004</v>
      </c>
      <c r="S1211" s="6">
        <v>0.2</v>
      </c>
      <c r="T1211" s="6">
        <v>14.6</v>
      </c>
      <c r="U1211" s="7">
        <v>2.4E-2</v>
      </c>
      <c r="V1211" s="6">
        <v>6.6</v>
      </c>
      <c r="W1211" s="6">
        <v>14.799999999999999</v>
      </c>
      <c r="X1211" s="35">
        <v>256.71275104215999</v>
      </c>
      <c r="Y1211" s="35">
        <v>23.716666666666654</v>
      </c>
      <c r="Z1211" s="35">
        <v>1.1890034444444399</v>
      </c>
      <c r="AA1211" s="35">
        <v>4.8496899061428698</v>
      </c>
      <c r="AB1211" s="35">
        <v>0.167718818966304</v>
      </c>
      <c r="AC1211" s="35">
        <v>1.7397202498987201</v>
      </c>
      <c r="AD1211" s="35">
        <v>0.93348842592592596</v>
      </c>
      <c r="AE1211" s="35">
        <v>2.4144908489096601</v>
      </c>
      <c r="AF1211" s="35">
        <v>0.93348842592592596</v>
      </c>
      <c r="AG1211" s="35">
        <v>0.43253147562736599</v>
      </c>
      <c r="AH1211" s="35">
        <v>0.251213162229662</v>
      </c>
      <c r="AI1211" s="35">
        <v>1.2663068518518501</v>
      </c>
      <c r="AJ1211" s="35">
        <v>9.9986116889479728</v>
      </c>
      <c r="AK1211" s="35">
        <v>27.3377725441234</v>
      </c>
    </row>
    <row r="1212" spans="1:37" x14ac:dyDescent="0.5">
      <c r="A1212" s="17">
        <v>44824.041666666664</v>
      </c>
      <c r="B1212" s="18">
        <v>44824</v>
      </c>
      <c r="C1212" s="19">
        <f t="shared" si="90"/>
        <v>9</v>
      </c>
      <c r="D1212" s="19">
        <f t="shared" si="91"/>
        <v>1</v>
      </c>
      <c r="E1212" s="19">
        <f t="shared" si="92"/>
        <v>3</v>
      </c>
      <c r="F1212" s="19">
        <v>0</v>
      </c>
      <c r="G1212" s="19">
        <f t="shared" si="93"/>
        <v>0</v>
      </c>
      <c r="H1212" s="5">
        <v>5.35</v>
      </c>
      <c r="I1212" s="5">
        <f t="shared" si="94"/>
        <v>0</v>
      </c>
      <c r="J1212" s="5">
        <v>42</v>
      </c>
      <c r="K1212" s="5">
        <v>89</v>
      </c>
      <c r="L1212" s="5">
        <v>72</v>
      </c>
      <c r="M1212" s="5">
        <v>24</v>
      </c>
      <c r="N1212" s="5">
        <v>113</v>
      </c>
      <c r="O1212" s="5">
        <v>5.7</v>
      </c>
      <c r="P1212" s="6">
        <v>0.1</v>
      </c>
      <c r="Q1212" s="6">
        <v>0.1724335609672131</v>
      </c>
      <c r="R1212" s="6">
        <v>172.43356096721311</v>
      </c>
      <c r="S1212" s="6">
        <v>0.5</v>
      </c>
      <c r="T1212" s="6">
        <v>12.6</v>
      </c>
      <c r="U1212" s="7">
        <v>2.5000000000000001E-2</v>
      </c>
      <c r="V1212" s="6">
        <v>6</v>
      </c>
      <c r="W1212" s="6">
        <v>13.1</v>
      </c>
      <c r="X1212" s="35">
        <v>215.92696254558601</v>
      </c>
      <c r="Y1212" s="35">
        <v>23.846666666666671</v>
      </c>
      <c r="Z1212" s="35">
        <v>0.78871028260869602</v>
      </c>
      <c r="AA1212" s="35">
        <v>3.8220848452860099</v>
      </c>
      <c r="AB1212" s="35">
        <v>0.142095026554068</v>
      </c>
      <c r="AC1212" s="35">
        <v>1.1231278315937001</v>
      </c>
      <c r="AD1212" s="35">
        <v>0.49687347826087003</v>
      </c>
      <c r="AE1212" s="35">
        <v>1.6799903494514401</v>
      </c>
      <c r="AF1212" s="35">
        <v>0.49687347826087003</v>
      </c>
      <c r="AG1212" s="35">
        <v>0.237084047280891</v>
      </c>
      <c r="AH1212" s="35">
        <v>0.14797394111409101</v>
      </c>
      <c r="AI1212" s="35">
        <v>0.76663317391304298</v>
      </c>
      <c r="AJ1212" s="35">
        <v>6.6790448868146335</v>
      </c>
      <c r="AK1212" s="35">
        <v>17.319582200641694</v>
      </c>
    </row>
    <row r="1213" spans="1:37" x14ac:dyDescent="0.5">
      <c r="A1213" s="17">
        <v>44824.083333333336</v>
      </c>
      <c r="B1213" s="18">
        <v>44824</v>
      </c>
      <c r="C1213" s="19">
        <f t="shared" si="90"/>
        <v>9</v>
      </c>
      <c r="D1213" s="19">
        <f t="shared" si="91"/>
        <v>2</v>
      </c>
      <c r="E1213" s="19">
        <f t="shared" si="92"/>
        <v>3</v>
      </c>
      <c r="F1213" s="19">
        <v>0</v>
      </c>
      <c r="G1213" s="19">
        <f t="shared" si="93"/>
        <v>0</v>
      </c>
      <c r="H1213" s="5">
        <v>5.35</v>
      </c>
      <c r="I1213" s="5">
        <f t="shared" si="94"/>
        <v>0</v>
      </c>
      <c r="J1213" s="5">
        <v>42</v>
      </c>
      <c r="K1213" s="5">
        <v>89</v>
      </c>
      <c r="L1213" s="5">
        <v>70</v>
      </c>
      <c r="M1213" s="5">
        <v>25</v>
      </c>
      <c r="N1213" s="5">
        <v>114</v>
      </c>
      <c r="O1213" s="5">
        <v>6.1</v>
      </c>
      <c r="P1213" s="6">
        <v>0.1</v>
      </c>
      <c r="Q1213" s="6">
        <v>0.16691301944067799</v>
      </c>
      <c r="R1213" s="6">
        <v>166.913019440678</v>
      </c>
      <c r="S1213" s="6">
        <v>0.2</v>
      </c>
      <c r="T1213" s="6">
        <v>7.3</v>
      </c>
      <c r="U1213" s="7">
        <v>2.8000000000000001E-2</v>
      </c>
      <c r="V1213" s="6">
        <v>5.2</v>
      </c>
      <c r="W1213" s="6">
        <v>7.5</v>
      </c>
      <c r="X1213" s="35">
        <v>152.57031477031899</v>
      </c>
      <c r="Y1213" s="35">
        <v>28.06333333333334</v>
      </c>
      <c r="Z1213" s="35">
        <v>0.87338533333333301</v>
      </c>
      <c r="AA1213" s="35">
        <v>4.0790045523520497</v>
      </c>
      <c r="AB1213" s="35">
        <v>0.149578095580714</v>
      </c>
      <c r="AC1213" s="35">
        <v>1.4504495298407201</v>
      </c>
      <c r="AD1213" s="35">
        <v>0.84551088333333302</v>
      </c>
      <c r="AE1213" s="35">
        <v>1.8493440420560701</v>
      </c>
      <c r="AF1213" s="35">
        <v>0.84551088333333302</v>
      </c>
      <c r="AG1213" s="35">
        <v>0.393631893220934</v>
      </c>
      <c r="AH1213" s="35">
        <v>0.19152730750836899</v>
      </c>
      <c r="AI1213" s="35">
        <v>1.1335820833333301</v>
      </c>
      <c r="AJ1213" s="35">
        <v>8.3382960054961242</v>
      </c>
      <c r="AK1213" s="35">
        <v>23.096995958407465</v>
      </c>
    </row>
    <row r="1214" spans="1:37" x14ac:dyDescent="0.5">
      <c r="A1214" s="17">
        <v>44824.125</v>
      </c>
      <c r="B1214" s="18">
        <v>44824</v>
      </c>
      <c r="C1214" s="19">
        <f t="shared" si="90"/>
        <v>9</v>
      </c>
      <c r="D1214" s="19">
        <f t="shared" si="91"/>
        <v>3</v>
      </c>
      <c r="E1214" s="19">
        <f t="shared" si="92"/>
        <v>3</v>
      </c>
      <c r="F1214" s="19">
        <v>0</v>
      </c>
      <c r="G1214" s="19">
        <f t="shared" si="93"/>
        <v>0</v>
      </c>
      <c r="H1214" s="5">
        <v>5.35</v>
      </c>
      <c r="I1214" s="5">
        <f t="shared" si="94"/>
        <v>0</v>
      </c>
      <c r="J1214" s="5">
        <v>42</v>
      </c>
      <c r="K1214" s="5">
        <v>89</v>
      </c>
      <c r="L1214" s="5">
        <v>68</v>
      </c>
      <c r="M1214" s="5">
        <v>27</v>
      </c>
      <c r="N1214" s="5">
        <v>104</v>
      </c>
      <c r="O1214" s="5">
        <v>5.6</v>
      </c>
      <c r="P1214" s="6">
        <v>0.1</v>
      </c>
      <c r="Q1214" s="6">
        <v>0.16195750778333332</v>
      </c>
      <c r="R1214" s="6">
        <v>161.95750778333331</v>
      </c>
      <c r="S1214" s="6">
        <v>0.2</v>
      </c>
      <c r="T1214" s="6">
        <v>12.3</v>
      </c>
      <c r="U1214" s="7">
        <v>2.4E-2</v>
      </c>
      <c r="V1214" s="6">
        <v>5.6</v>
      </c>
      <c r="W1214" s="6">
        <v>12.5</v>
      </c>
      <c r="X1214" s="35">
        <v>169.840397211202</v>
      </c>
      <c r="Y1214" s="35">
        <v>23.745000000000001</v>
      </c>
      <c r="Z1214" s="35">
        <v>0.719746</v>
      </c>
      <c r="AA1214" s="35">
        <v>3.78697712720678</v>
      </c>
      <c r="AB1214" s="35">
        <v>0.112860338720827</v>
      </c>
      <c r="AC1214" s="35">
        <v>1.4123391886768599</v>
      </c>
      <c r="AD1214" s="35">
        <v>0.56410063414634104</v>
      </c>
      <c r="AE1214" s="35">
        <v>1.82582829952131</v>
      </c>
      <c r="AF1214" s="35">
        <v>0.56410063414634104</v>
      </c>
      <c r="AG1214" s="35">
        <v>0.23430183248091699</v>
      </c>
      <c r="AH1214" s="35">
        <v>0.177125716485285</v>
      </c>
      <c r="AI1214" s="35">
        <v>1.01748119512195</v>
      </c>
      <c r="AJ1214" s="35">
        <v>7.5127283617407512</v>
      </c>
      <c r="AK1214" s="35">
        <v>19.665213983473162</v>
      </c>
    </row>
    <row r="1215" spans="1:37" x14ac:dyDescent="0.5">
      <c r="A1215" s="17">
        <v>44824.166666666664</v>
      </c>
      <c r="B1215" s="18">
        <v>44824</v>
      </c>
      <c r="C1215" s="19">
        <f t="shared" si="90"/>
        <v>9</v>
      </c>
      <c r="D1215" s="19">
        <f t="shared" si="91"/>
        <v>4</v>
      </c>
      <c r="E1215" s="19">
        <f t="shared" si="92"/>
        <v>3</v>
      </c>
      <c r="F1215" s="19">
        <v>0</v>
      </c>
      <c r="G1215" s="19">
        <f t="shared" si="93"/>
        <v>0</v>
      </c>
      <c r="H1215" s="5">
        <v>5.35</v>
      </c>
      <c r="I1215" s="5">
        <f t="shared" si="94"/>
        <v>0</v>
      </c>
      <c r="J1215" s="5">
        <v>42</v>
      </c>
      <c r="K1215" s="5">
        <v>89</v>
      </c>
      <c r="L1215" s="5">
        <v>67</v>
      </c>
      <c r="M1215" s="5">
        <v>28</v>
      </c>
      <c r="N1215" s="5">
        <v>107</v>
      </c>
      <c r="O1215" s="5">
        <v>5.5</v>
      </c>
      <c r="P1215" s="6">
        <v>0.1</v>
      </c>
      <c r="Q1215" s="6">
        <v>0.18188494700000002</v>
      </c>
      <c r="R1215" s="6">
        <v>181.88494700000001</v>
      </c>
      <c r="S1215" s="6">
        <v>1.8</v>
      </c>
      <c r="T1215" s="6">
        <v>15.2</v>
      </c>
      <c r="U1215" s="7">
        <v>1.9E-2</v>
      </c>
      <c r="V1215" s="6">
        <v>5.9</v>
      </c>
      <c r="W1215" s="6">
        <v>17</v>
      </c>
      <c r="X1215" s="35">
        <v>228.25915001205701</v>
      </c>
      <c r="Y1215" s="35">
        <v>18.389999999999997</v>
      </c>
      <c r="Z1215" s="35">
        <v>1.4196163571428599</v>
      </c>
      <c r="AA1215" s="35">
        <v>5.4168973553002404</v>
      </c>
      <c r="AB1215" s="35">
        <v>9.0892341235837101E-2</v>
      </c>
      <c r="AC1215" s="35">
        <v>2.1931717246484101</v>
      </c>
      <c r="AD1215" s="35">
        <v>2.00041185714286</v>
      </c>
      <c r="AE1215" s="35">
        <v>2.5702605557409899</v>
      </c>
      <c r="AF1215" s="35">
        <v>2.00041185714286</v>
      </c>
      <c r="AG1215" s="35">
        <v>0.82167574890862605</v>
      </c>
      <c r="AH1215" s="35">
        <v>0.28810939741750402</v>
      </c>
      <c r="AI1215" s="35">
        <v>1.7815764642857099</v>
      </c>
      <c r="AJ1215" s="35">
        <v>12.731605699368941</v>
      </c>
      <c r="AK1215" s="35">
        <v>38.615241927380296</v>
      </c>
    </row>
    <row r="1216" spans="1:37" x14ac:dyDescent="0.5">
      <c r="A1216" s="17">
        <v>44824.208333333336</v>
      </c>
      <c r="B1216" s="18">
        <v>44824</v>
      </c>
      <c r="C1216" s="19">
        <f t="shared" si="90"/>
        <v>9</v>
      </c>
      <c r="D1216" s="19">
        <f t="shared" si="91"/>
        <v>5</v>
      </c>
      <c r="E1216" s="19">
        <f t="shared" si="92"/>
        <v>3</v>
      </c>
      <c r="F1216" s="19">
        <v>0</v>
      </c>
      <c r="G1216" s="19">
        <f t="shared" si="93"/>
        <v>0</v>
      </c>
      <c r="H1216" s="5">
        <v>5.35</v>
      </c>
      <c r="I1216" s="5">
        <f t="shared" si="94"/>
        <v>0</v>
      </c>
      <c r="J1216" s="5">
        <v>42</v>
      </c>
      <c r="K1216" s="5">
        <v>89</v>
      </c>
      <c r="L1216" s="5">
        <v>66</v>
      </c>
      <c r="M1216" s="5">
        <v>31</v>
      </c>
      <c r="N1216" s="5">
        <v>115</v>
      </c>
      <c r="O1216" s="5">
        <v>6.4</v>
      </c>
      <c r="P1216" s="6">
        <v>0.2</v>
      </c>
      <c r="Q1216" s="6">
        <v>0.27333374705084751</v>
      </c>
      <c r="R1216" s="6">
        <v>273.33374705084753</v>
      </c>
      <c r="S1216" s="6">
        <v>2.5</v>
      </c>
      <c r="T1216" s="6">
        <v>23.9</v>
      </c>
      <c r="U1216" s="7">
        <v>1.2E-2</v>
      </c>
      <c r="V1216" s="6">
        <v>6.4</v>
      </c>
      <c r="W1216" s="6">
        <v>26.4</v>
      </c>
      <c r="X1216" s="35">
        <v>345.38743942114201</v>
      </c>
      <c r="Y1216" s="35">
        <v>12.03166666666667</v>
      </c>
      <c r="Z1216" s="35">
        <v>1.6145023333333299</v>
      </c>
      <c r="AA1216" s="35">
        <v>7.2143698786039501</v>
      </c>
      <c r="AB1216" s="35">
        <v>0.16181148512729701</v>
      </c>
      <c r="AC1216" s="35">
        <v>3.35164958741125</v>
      </c>
      <c r="AD1216" s="35">
        <v>3.3078961666666702</v>
      </c>
      <c r="AE1216" s="35">
        <v>4.6404941588785</v>
      </c>
      <c r="AF1216" s="35">
        <v>3.3078961666666702</v>
      </c>
      <c r="AG1216" s="35">
        <v>1.56200082543028</v>
      </c>
      <c r="AH1216" s="35">
        <v>0.40584060258249599</v>
      </c>
      <c r="AI1216" s="35">
        <v>2.77393166666667</v>
      </c>
      <c r="AJ1216" s="35">
        <v>19.993414842483688</v>
      </c>
      <c r="AK1216" s="35">
        <v>63.966198775285925</v>
      </c>
    </row>
    <row r="1217" spans="1:37" x14ac:dyDescent="0.5">
      <c r="A1217" s="17">
        <v>44824.25</v>
      </c>
      <c r="B1217" s="18">
        <v>44824</v>
      </c>
      <c r="C1217" s="19">
        <f t="shared" si="90"/>
        <v>9</v>
      </c>
      <c r="D1217" s="19">
        <f t="shared" si="91"/>
        <v>6</v>
      </c>
      <c r="E1217" s="19">
        <f t="shared" si="92"/>
        <v>3</v>
      </c>
      <c r="F1217" s="19">
        <v>0</v>
      </c>
      <c r="G1217" s="19">
        <f t="shared" si="93"/>
        <v>0</v>
      </c>
      <c r="H1217" s="5">
        <v>5.35</v>
      </c>
      <c r="I1217" s="5">
        <f t="shared" si="94"/>
        <v>0</v>
      </c>
      <c r="J1217" s="5">
        <v>42</v>
      </c>
      <c r="K1217" s="5">
        <v>89</v>
      </c>
      <c r="L1217" s="5">
        <v>67</v>
      </c>
      <c r="M1217" s="5">
        <v>31</v>
      </c>
      <c r="N1217" s="5">
        <v>109</v>
      </c>
      <c r="O1217" s="5">
        <v>5.9</v>
      </c>
      <c r="P1217" s="6">
        <v>0.4</v>
      </c>
      <c r="Q1217" s="6">
        <v>0.4331856880666668</v>
      </c>
      <c r="R1217" s="6">
        <v>433.18568806666678</v>
      </c>
      <c r="S1217" s="6">
        <v>15.1</v>
      </c>
      <c r="T1217" s="6">
        <v>30.7</v>
      </c>
      <c r="U1217" s="7">
        <v>5.0000000000000001E-3</v>
      </c>
      <c r="V1217" s="6">
        <v>10</v>
      </c>
      <c r="W1217" s="6">
        <v>45.8</v>
      </c>
      <c r="X1217" s="35">
        <v>562.26163265681396</v>
      </c>
      <c r="Z1217" s="35">
        <v>2.0196366341463401</v>
      </c>
      <c r="AA1217" s="35">
        <v>8.1231191013731099</v>
      </c>
      <c r="AB1217" s="35">
        <v>0.148663118720849</v>
      </c>
      <c r="AC1217" s="35">
        <v>3.1259745987615299</v>
      </c>
      <c r="AD1217" s="35">
        <v>3.1502595609756101</v>
      </c>
      <c r="AE1217" s="35">
        <v>4.4025253590152698</v>
      </c>
      <c r="AF1217" s="35">
        <v>3.1502595609756101</v>
      </c>
      <c r="AG1217" s="35">
        <v>1.1551579069110001</v>
      </c>
      <c r="AH1217" s="35">
        <v>0.42018413759316903</v>
      </c>
      <c r="AI1217" s="35">
        <v>2.61072468292683</v>
      </c>
      <c r="AJ1217" s="35">
        <v>19.204035941874132</v>
      </c>
      <c r="AK1217" s="35">
        <v>59.359869773875829</v>
      </c>
    </row>
    <row r="1218" spans="1:37" x14ac:dyDescent="0.5">
      <c r="A1218" s="17">
        <v>44824.291666666664</v>
      </c>
      <c r="B1218" s="18">
        <v>44824</v>
      </c>
      <c r="C1218" s="19">
        <f t="shared" si="90"/>
        <v>9</v>
      </c>
      <c r="D1218" s="19">
        <f t="shared" si="91"/>
        <v>7</v>
      </c>
      <c r="E1218" s="19">
        <f t="shared" si="92"/>
        <v>3</v>
      </c>
      <c r="F1218" s="19">
        <v>0</v>
      </c>
      <c r="G1218" s="19">
        <f t="shared" si="93"/>
        <v>0</v>
      </c>
      <c r="H1218" s="5">
        <v>5.35</v>
      </c>
      <c r="I1218" s="5">
        <f t="shared" si="94"/>
        <v>0</v>
      </c>
      <c r="J1218" s="5">
        <v>42</v>
      </c>
      <c r="K1218" s="5">
        <v>89</v>
      </c>
      <c r="L1218" s="5">
        <v>66</v>
      </c>
      <c r="M1218" s="5">
        <v>34</v>
      </c>
      <c r="N1218" s="5">
        <v>129</v>
      </c>
      <c r="O1218" s="5">
        <v>6</v>
      </c>
      <c r="P1218" s="6">
        <v>0.4</v>
      </c>
      <c r="Q1218" s="6">
        <v>0.43067671511475419</v>
      </c>
      <c r="R1218" s="6">
        <v>430.67671511475419</v>
      </c>
      <c r="S1218" s="6">
        <v>17.8</v>
      </c>
      <c r="T1218" s="6">
        <v>24.7</v>
      </c>
      <c r="U1218" s="7">
        <v>1.2999999999999999E-2</v>
      </c>
      <c r="V1218" s="6">
        <v>10.7</v>
      </c>
      <c r="W1218" s="6">
        <v>42.5</v>
      </c>
      <c r="X1218" s="35">
        <v>600.874638319528</v>
      </c>
      <c r="Y1218" s="35">
        <v>12.371186440677967</v>
      </c>
      <c r="Z1218" s="35">
        <v>1.8466445</v>
      </c>
      <c r="AA1218" s="35">
        <v>6.7618764542235699</v>
      </c>
      <c r="AB1218" s="35">
        <v>0.140284167366895</v>
      </c>
      <c r="AC1218" s="35">
        <v>2.2254728459029001</v>
      </c>
      <c r="AD1218" s="35">
        <v>1.6078735333333301</v>
      </c>
      <c r="AE1218" s="35">
        <v>3.0159792640186902</v>
      </c>
      <c r="AF1218" s="35">
        <v>1.6078735333333301</v>
      </c>
      <c r="AG1218" s="35">
        <v>0.68876415525114199</v>
      </c>
      <c r="AH1218" s="35">
        <v>0.389462338593974</v>
      </c>
      <c r="AI1218" s="35">
        <v>1.5550058333333301</v>
      </c>
      <c r="AJ1218" s="35">
        <v>13.28790859989339</v>
      </c>
      <c r="AK1218" s="35">
        <v>38.099090386429097</v>
      </c>
    </row>
    <row r="1219" spans="1:37" x14ac:dyDescent="0.5">
      <c r="A1219" s="17">
        <v>44824.333333333336</v>
      </c>
      <c r="B1219" s="18">
        <v>44824</v>
      </c>
      <c r="C1219" s="19">
        <f t="shared" si="90"/>
        <v>9</v>
      </c>
      <c r="D1219" s="19">
        <f t="shared" si="91"/>
        <v>8</v>
      </c>
      <c r="E1219" s="19">
        <f t="shared" si="92"/>
        <v>3</v>
      </c>
      <c r="F1219" s="19">
        <v>0</v>
      </c>
      <c r="G1219" s="19">
        <f t="shared" si="93"/>
        <v>0</v>
      </c>
      <c r="H1219" s="5">
        <v>5.35</v>
      </c>
      <c r="I1219" s="5">
        <f t="shared" si="94"/>
        <v>0</v>
      </c>
      <c r="J1219" s="5">
        <v>42</v>
      </c>
      <c r="K1219" s="5">
        <v>89</v>
      </c>
      <c r="L1219" s="5">
        <v>69</v>
      </c>
      <c r="M1219" s="5">
        <v>31</v>
      </c>
      <c r="N1219" s="5">
        <v>107</v>
      </c>
      <c r="O1219" s="5">
        <v>7.8</v>
      </c>
      <c r="P1219" s="6">
        <v>0.3</v>
      </c>
      <c r="Q1219" s="6">
        <v>0.31919661983050845</v>
      </c>
      <c r="R1219" s="6">
        <v>319.19661983050844</v>
      </c>
      <c r="S1219" s="6">
        <v>11.5</v>
      </c>
      <c r="T1219" s="6">
        <v>16.7</v>
      </c>
      <c r="U1219" s="7">
        <v>2.3E-2</v>
      </c>
      <c r="V1219" s="6">
        <v>8.5</v>
      </c>
      <c r="W1219" s="6">
        <v>28.2</v>
      </c>
      <c r="X1219" s="35">
        <v>407.76650611023598</v>
      </c>
      <c r="Y1219" s="35">
        <v>23.038333333333334</v>
      </c>
      <c r="Z1219" s="35">
        <v>2.5223543333333298</v>
      </c>
      <c r="AA1219" s="35">
        <v>5.1180223823975703</v>
      </c>
      <c r="AB1219" s="35">
        <v>0.14157644688625901</v>
      </c>
      <c r="AC1219" s="35">
        <v>1.85383390903857</v>
      </c>
      <c r="AD1219" s="35">
        <v>1.2603807</v>
      </c>
      <c r="AE1219" s="35">
        <v>3.1657092095015602</v>
      </c>
      <c r="AF1219" s="35">
        <v>1.2603807</v>
      </c>
      <c r="AG1219" s="35">
        <v>0.56847216368106801</v>
      </c>
      <c r="AH1219" s="35">
        <v>0.38607780966045002</v>
      </c>
      <c r="AI1219" s="35">
        <v>1.26704391666667</v>
      </c>
      <c r="AJ1219" s="35">
        <v>13.527704447761838</v>
      </c>
      <c r="AK1219" s="35">
        <v>35.980969805256002</v>
      </c>
    </row>
    <row r="1220" spans="1:37" x14ac:dyDescent="0.5">
      <c r="A1220" s="17">
        <v>44824.375</v>
      </c>
      <c r="B1220" s="18">
        <v>44824</v>
      </c>
      <c r="C1220" s="19">
        <f t="shared" si="90"/>
        <v>9</v>
      </c>
      <c r="D1220" s="19">
        <f t="shared" si="91"/>
        <v>9</v>
      </c>
      <c r="E1220" s="19">
        <f t="shared" si="92"/>
        <v>3</v>
      </c>
      <c r="F1220" s="19">
        <v>0</v>
      </c>
      <c r="G1220" s="19">
        <f t="shared" si="93"/>
        <v>0</v>
      </c>
      <c r="H1220" s="5">
        <v>5.35</v>
      </c>
      <c r="I1220" s="5">
        <f t="shared" si="94"/>
        <v>0</v>
      </c>
      <c r="J1220" s="5">
        <v>42</v>
      </c>
      <c r="K1220" s="5">
        <v>89</v>
      </c>
      <c r="L1220" s="5">
        <v>74</v>
      </c>
      <c r="M1220" s="5">
        <v>28</v>
      </c>
      <c r="N1220" s="5">
        <v>105</v>
      </c>
      <c r="O1220" s="5">
        <v>6.7</v>
      </c>
      <c r="P1220" s="6">
        <v>0.2</v>
      </c>
      <c r="Q1220" s="6">
        <v>0.24269414626666663</v>
      </c>
      <c r="R1220" s="6">
        <v>242.69414626666662</v>
      </c>
      <c r="S1220" s="6">
        <v>5.9</v>
      </c>
      <c r="T1220" s="6">
        <v>11.5</v>
      </c>
      <c r="U1220" s="7">
        <v>3.3000000000000002E-2</v>
      </c>
      <c r="V1220" s="6">
        <v>6.6</v>
      </c>
      <c r="W1220" s="6">
        <v>17.399999999999999</v>
      </c>
      <c r="X1220" s="35">
        <v>304.52274425687801</v>
      </c>
      <c r="Y1220" s="35">
        <v>32.038333333333341</v>
      </c>
      <c r="Z1220" s="35">
        <v>2.4568354878048799</v>
      </c>
      <c r="AA1220" s="35">
        <v>3.7965333654095299</v>
      </c>
      <c r="AB1220" s="35">
        <v>9.8883411358137302E-2</v>
      </c>
      <c r="AC1220" s="35">
        <v>1.2977297555359</v>
      </c>
      <c r="AD1220" s="35">
        <v>0.65683156097561002</v>
      </c>
      <c r="AE1220" s="35">
        <v>2.2540508889902</v>
      </c>
      <c r="AF1220" s="35">
        <v>0.65683156097561002</v>
      </c>
      <c r="AG1220" s="35">
        <v>0.288825590480352</v>
      </c>
      <c r="AH1220" s="35">
        <v>0.36144780767750301</v>
      </c>
      <c r="AI1220" s="35">
        <v>0.91771229268292698</v>
      </c>
      <c r="AJ1220" s="35">
        <v>10.593342171085622</v>
      </c>
      <c r="AK1220" s="35">
        <v>25.575441456841901</v>
      </c>
    </row>
    <row r="1221" spans="1:37" x14ac:dyDescent="0.5">
      <c r="A1221" s="17">
        <v>44824.416666666664</v>
      </c>
      <c r="B1221" s="18">
        <v>44824</v>
      </c>
      <c r="C1221" s="19">
        <f t="shared" si="90"/>
        <v>9</v>
      </c>
      <c r="D1221" s="19">
        <f t="shared" si="91"/>
        <v>10</v>
      </c>
      <c r="E1221" s="19">
        <f t="shared" si="92"/>
        <v>3</v>
      </c>
      <c r="F1221" s="19">
        <v>0</v>
      </c>
      <c r="G1221" s="19">
        <f t="shared" si="93"/>
        <v>0</v>
      </c>
      <c r="H1221" s="5">
        <v>5.35</v>
      </c>
      <c r="I1221" s="5">
        <f t="shared" si="94"/>
        <v>0</v>
      </c>
      <c r="J1221" s="5">
        <v>42</v>
      </c>
      <c r="K1221" s="5">
        <v>89</v>
      </c>
      <c r="L1221" s="5">
        <v>79</v>
      </c>
      <c r="M1221" s="5">
        <v>24</v>
      </c>
      <c r="N1221" s="5">
        <v>128</v>
      </c>
      <c r="O1221" s="5">
        <v>6.5</v>
      </c>
      <c r="P1221" s="6">
        <v>0.2</v>
      </c>
      <c r="Q1221" s="6">
        <v>0.20512496045901638</v>
      </c>
      <c r="R1221" s="6">
        <v>205.12496045901636</v>
      </c>
      <c r="S1221" s="6">
        <v>3</v>
      </c>
      <c r="T1221" s="6">
        <v>7.7</v>
      </c>
      <c r="U1221" s="7">
        <v>3.9E-2</v>
      </c>
      <c r="V1221" s="6">
        <v>5.5</v>
      </c>
      <c r="W1221" s="6">
        <v>10.7</v>
      </c>
      <c r="X1221" s="35">
        <v>276.03711003321803</v>
      </c>
      <c r="Y1221" s="35">
        <v>38.043333333333329</v>
      </c>
      <c r="Z1221" s="35">
        <v>2.5058705128205099</v>
      </c>
      <c r="AA1221" s="35">
        <v>3.2763620092603398</v>
      </c>
      <c r="AB1221" s="35">
        <v>0.12383766791916501</v>
      </c>
      <c r="AC1221" s="35">
        <v>1.0911858051754399</v>
      </c>
      <c r="AD1221" s="35">
        <v>0.49852058974358998</v>
      </c>
      <c r="AE1221" s="35">
        <v>2.1266524382937901</v>
      </c>
      <c r="AF1221" s="35">
        <v>0.49852058974358998</v>
      </c>
      <c r="AG1221" s="35">
        <v>0.203346329469617</v>
      </c>
      <c r="AH1221" s="35">
        <v>0.29376893646764501</v>
      </c>
      <c r="AI1221" s="35">
        <v>0.609638846153846</v>
      </c>
      <c r="AJ1221" s="35">
        <v>9.1164295343328945</v>
      </c>
      <c r="AK1221" s="35">
        <v>21.440455028582104</v>
      </c>
    </row>
    <row r="1222" spans="1:37" x14ac:dyDescent="0.5">
      <c r="A1222" s="17">
        <v>44824.458333333336</v>
      </c>
      <c r="B1222" s="18">
        <v>44824</v>
      </c>
      <c r="C1222" s="19">
        <f t="shared" si="90"/>
        <v>9</v>
      </c>
      <c r="D1222" s="19">
        <f t="shared" si="91"/>
        <v>11</v>
      </c>
      <c r="E1222" s="19">
        <f t="shared" si="92"/>
        <v>3</v>
      </c>
      <c r="F1222" s="19">
        <v>0</v>
      </c>
      <c r="G1222" s="19">
        <f t="shared" si="93"/>
        <v>0</v>
      </c>
      <c r="H1222" s="5">
        <v>5.35</v>
      </c>
      <c r="I1222" s="5">
        <f t="shared" si="94"/>
        <v>0</v>
      </c>
      <c r="J1222" s="5">
        <v>42</v>
      </c>
      <c r="K1222" s="5">
        <v>89</v>
      </c>
      <c r="L1222" s="5">
        <v>81</v>
      </c>
      <c r="M1222" s="5">
        <v>22</v>
      </c>
      <c r="N1222" s="5">
        <v>134</v>
      </c>
      <c r="O1222" s="5">
        <v>8.6</v>
      </c>
      <c r="P1222" s="6">
        <v>0.1</v>
      </c>
      <c r="Q1222" s="6">
        <v>0.15429748062711868</v>
      </c>
      <c r="R1222" s="6">
        <v>154.29748062711869</v>
      </c>
      <c r="S1222" s="6">
        <v>1.6</v>
      </c>
      <c r="T1222" s="6">
        <v>4.5</v>
      </c>
      <c r="U1222" s="7">
        <v>4.3999999999999997E-2</v>
      </c>
      <c r="V1222" s="6">
        <v>5</v>
      </c>
      <c r="W1222" s="6">
        <v>6.1</v>
      </c>
      <c r="X1222" s="35">
        <v>148.83833086826101</v>
      </c>
      <c r="Y1222" s="35">
        <v>43.92931034482757</v>
      </c>
      <c r="Z1222" s="35">
        <v>2.4078461111111098</v>
      </c>
      <c r="AA1222" s="35">
        <v>3.13495742707806</v>
      </c>
      <c r="AB1222" s="35">
        <v>0.12759216017548999</v>
      </c>
      <c r="AC1222" s="35">
        <v>0.96887513593040397</v>
      </c>
      <c r="AD1222" s="35">
        <v>0.382455222222222</v>
      </c>
      <c r="AE1222" s="35">
        <v>2.18811948338525</v>
      </c>
      <c r="AF1222" s="35">
        <v>0.382455222222222</v>
      </c>
      <c r="AG1222" s="35">
        <v>0.17164311556023901</v>
      </c>
      <c r="AH1222" s="35">
        <v>0.167512816834051</v>
      </c>
      <c r="AI1222" s="35">
        <v>0.42332750000000002</v>
      </c>
      <c r="AJ1222" s="35">
        <v>7.8566262478794489</v>
      </c>
      <c r="AK1222" s="35">
        <v>18.348559325814854</v>
      </c>
    </row>
    <row r="1223" spans="1:37" x14ac:dyDescent="0.5">
      <c r="A1223" s="17">
        <v>44824.5</v>
      </c>
      <c r="B1223" s="18">
        <v>44824</v>
      </c>
      <c r="C1223" s="19">
        <f t="shared" si="90"/>
        <v>9</v>
      </c>
      <c r="D1223" s="19">
        <f t="shared" si="91"/>
        <v>12</v>
      </c>
      <c r="E1223" s="19">
        <f t="shared" si="92"/>
        <v>3</v>
      </c>
      <c r="F1223" s="19">
        <v>0</v>
      </c>
      <c r="G1223" s="19">
        <f t="shared" si="93"/>
        <v>0</v>
      </c>
      <c r="H1223" s="5">
        <v>5.35</v>
      </c>
      <c r="I1223" s="5">
        <f t="shared" si="94"/>
        <v>0</v>
      </c>
      <c r="J1223" s="5">
        <v>42</v>
      </c>
      <c r="K1223" s="5">
        <v>89</v>
      </c>
      <c r="L1223" s="5">
        <v>84</v>
      </c>
      <c r="M1223" s="5">
        <v>18</v>
      </c>
      <c r="N1223" s="5">
        <v>146</v>
      </c>
      <c r="O1223" s="5">
        <v>12.9</v>
      </c>
      <c r="P1223" s="6">
        <v>0.1</v>
      </c>
      <c r="Q1223" s="6">
        <v>0.15229399651666664</v>
      </c>
      <c r="R1223" s="6">
        <v>152.29399651666665</v>
      </c>
      <c r="S1223" s="6">
        <v>1.2</v>
      </c>
      <c r="T1223" s="6">
        <v>4.3</v>
      </c>
      <c r="U1223" s="7">
        <v>4.2000000000000003E-2</v>
      </c>
      <c r="V1223" s="6">
        <v>4.4000000000000004</v>
      </c>
      <c r="W1223" s="6">
        <v>5.5</v>
      </c>
      <c r="X1223" s="35">
        <v>134.15213213485401</v>
      </c>
      <c r="Y1223" s="35">
        <v>41.851666666666667</v>
      </c>
      <c r="Z1223" s="35">
        <v>2.1863308333333298</v>
      </c>
      <c r="AA1223" s="35">
        <v>2.8938051340414801</v>
      </c>
      <c r="AB1223" s="35">
        <v>0.12783569433325701</v>
      </c>
      <c r="AC1223" s="35">
        <v>0.802459316829783</v>
      </c>
      <c r="AD1223" s="35">
        <v>0.36548585</v>
      </c>
      <c r="AE1223" s="35">
        <v>1.8677265381619901</v>
      </c>
      <c r="AF1223" s="35">
        <v>0.36548585</v>
      </c>
      <c r="AG1223" s="35">
        <v>0.169545277485072</v>
      </c>
      <c r="AH1223" s="35">
        <v>0.21700351984696301</v>
      </c>
      <c r="AI1223" s="35">
        <v>0.41708373333333298</v>
      </c>
      <c r="AJ1223" s="35">
        <v>7.1903205370496686</v>
      </c>
      <c r="AK1223" s="35">
        <v>16.82961232819634</v>
      </c>
    </row>
    <row r="1224" spans="1:37" x14ac:dyDescent="0.5">
      <c r="A1224" s="17">
        <v>44824.541666666664</v>
      </c>
      <c r="B1224" s="18">
        <v>44824</v>
      </c>
      <c r="C1224" s="19">
        <f t="shared" si="90"/>
        <v>9</v>
      </c>
      <c r="D1224" s="19">
        <f t="shared" si="91"/>
        <v>13</v>
      </c>
      <c r="E1224" s="19">
        <f t="shared" si="92"/>
        <v>3</v>
      </c>
      <c r="F1224" s="19">
        <v>0</v>
      </c>
      <c r="G1224" s="19">
        <f t="shared" si="93"/>
        <v>0</v>
      </c>
      <c r="H1224" s="5">
        <v>5.35</v>
      </c>
      <c r="I1224" s="5">
        <f t="shared" si="94"/>
        <v>0</v>
      </c>
      <c r="J1224" s="5">
        <v>42</v>
      </c>
      <c r="K1224" s="5">
        <v>89</v>
      </c>
      <c r="L1224" s="5">
        <v>85</v>
      </c>
      <c r="M1224" s="5">
        <v>19</v>
      </c>
      <c r="N1224" s="5">
        <v>142</v>
      </c>
      <c r="O1224" s="5">
        <v>12.8</v>
      </c>
      <c r="P1224" s="6">
        <v>0.1</v>
      </c>
      <c r="Q1224" s="6">
        <v>0.14316048465573769</v>
      </c>
      <c r="R1224" s="6">
        <v>143.16048465573769</v>
      </c>
      <c r="S1224" s="6">
        <v>1.3</v>
      </c>
      <c r="T1224" s="6">
        <v>3.7</v>
      </c>
      <c r="U1224" s="7">
        <v>4.3999999999999997E-2</v>
      </c>
      <c r="V1224" s="6">
        <v>7.7</v>
      </c>
      <c r="W1224" s="6">
        <v>5</v>
      </c>
      <c r="X1224" s="35">
        <v>128.06855970982701</v>
      </c>
      <c r="Y1224" s="35">
        <v>43.389999999999979</v>
      </c>
      <c r="Z1224" s="35">
        <v>2.0763882692307698</v>
      </c>
      <c r="AA1224" s="35">
        <v>2.4169138846737499</v>
      </c>
      <c r="AB1224" s="35">
        <v>0.114835396776253</v>
      </c>
      <c r="AC1224" s="35">
        <v>0.66666114211062399</v>
      </c>
      <c r="AD1224" s="35">
        <v>0.34122607692307699</v>
      </c>
      <c r="AE1224" s="35">
        <v>1.67803873112868</v>
      </c>
      <c r="AF1224" s="35">
        <v>0.34122607692307699</v>
      </c>
      <c r="AG1224" s="35">
        <v>0.187838244711032</v>
      </c>
      <c r="AH1224" s="35">
        <v>0.19870442831917001</v>
      </c>
      <c r="AI1224" s="35">
        <v>0.39454626923076902</v>
      </c>
      <c r="AJ1224" s="35">
        <v>6.586313353727725</v>
      </c>
      <c r="AK1224" s="35">
        <v>15.420301274768535</v>
      </c>
    </row>
    <row r="1225" spans="1:37" x14ac:dyDescent="0.5">
      <c r="A1225" s="17">
        <v>44824.583333333336</v>
      </c>
      <c r="B1225" s="18">
        <v>44824</v>
      </c>
      <c r="C1225" s="19">
        <f t="shared" si="90"/>
        <v>9</v>
      </c>
      <c r="D1225" s="19">
        <f t="shared" si="91"/>
        <v>14</v>
      </c>
      <c r="E1225" s="19">
        <f t="shared" si="92"/>
        <v>3</v>
      </c>
      <c r="F1225" s="19">
        <v>0</v>
      </c>
      <c r="G1225" s="19">
        <f t="shared" si="93"/>
        <v>0</v>
      </c>
      <c r="H1225" s="5">
        <v>5.35</v>
      </c>
      <c r="I1225" s="5">
        <f t="shared" si="94"/>
        <v>0</v>
      </c>
      <c r="J1225" s="5">
        <v>42</v>
      </c>
      <c r="K1225" s="5">
        <v>89</v>
      </c>
      <c r="L1225" s="5">
        <v>87</v>
      </c>
      <c r="M1225" s="5">
        <v>15</v>
      </c>
      <c r="N1225" s="5">
        <v>150</v>
      </c>
      <c r="O1225" s="5">
        <v>15.1</v>
      </c>
      <c r="P1225" s="6">
        <v>0.1</v>
      </c>
      <c r="Q1225" s="6">
        <v>0.15813645694915254</v>
      </c>
      <c r="R1225" s="6">
        <v>158.13645694915255</v>
      </c>
      <c r="S1225" s="6">
        <v>1.4</v>
      </c>
      <c r="T1225" s="6">
        <v>3.6</v>
      </c>
      <c r="U1225" s="7">
        <v>4.3999999999999997E-2</v>
      </c>
      <c r="V1225" s="6">
        <v>5.8</v>
      </c>
      <c r="W1225" s="6">
        <v>5</v>
      </c>
      <c r="X1225" s="35">
        <v>130.04730749811199</v>
      </c>
      <c r="Y1225" s="35">
        <v>43.844999999999999</v>
      </c>
      <c r="Z1225" s="35">
        <v>2.0646354166666701</v>
      </c>
      <c r="AA1225" s="35">
        <v>2.3656038189175499</v>
      </c>
      <c r="AB1225" s="35">
        <v>9.6088228985104204E-2</v>
      </c>
      <c r="AC1225" s="35">
        <v>0.61962905392439105</v>
      </c>
      <c r="AD1225" s="35">
        <v>0.285052604166667</v>
      </c>
      <c r="AE1225" s="35">
        <v>1.6552357135903399</v>
      </c>
      <c r="AF1225" s="35">
        <v>0.285052604166667</v>
      </c>
      <c r="AG1225" s="35">
        <v>0.113994814717246</v>
      </c>
      <c r="AH1225" s="35">
        <v>0.14509646999043499</v>
      </c>
      <c r="AI1225" s="35">
        <v>0.357828166666667</v>
      </c>
      <c r="AJ1225" s="35">
        <v>6.1988529342161218</v>
      </c>
      <c r="AK1225" s="35">
        <v>13.944210651064505</v>
      </c>
    </row>
    <row r="1226" spans="1:37" x14ac:dyDescent="0.5">
      <c r="A1226" s="17">
        <v>44824.625</v>
      </c>
      <c r="B1226" s="18">
        <v>44824</v>
      </c>
      <c r="C1226" s="19">
        <f t="shared" si="90"/>
        <v>9</v>
      </c>
      <c r="D1226" s="19">
        <f t="shared" si="91"/>
        <v>15</v>
      </c>
      <c r="E1226" s="19">
        <f t="shared" si="92"/>
        <v>3</v>
      </c>
      <c r="F1226" s="19">
        <v>0</v>
      </c>
      <c r="G1226" s="19">
        <f t="shared" si="93"/>
        <v>0</v>
      </c>
      <c r="H1226" s="5">
        <v>5.35</v>
      </c>
      <c r="I1226" s="5">
        <f t="shared" si="94"/>
        <v>0</v>
      </c>
      <c r="J1226" s="5">
        <v>42</v>
      </c>
      <c r="K1226" s="5">
        <v>89</v>
      </c>
      <c r="L1226" s="5">
        <v>89</v>
      </c>
      <c r="M1226" s="5">
        <v>14</v>
      </c>
      <c r="N1226" s="5">
        <v>162</v>
      </c>
      <c r="O1226" s="5">
        <v>13.9</v>
      </c>
      <c r="P1226" s="6">
        <v>0.1</v>
      </c>
      <c r="Q1226" s="6">
        <v>0.15560750280000002</v>
      </c>
      <c r="R1226" s="6">
        <v>155.60750280000002</v>
      </c>
      <c r="S1226" s="6">
        <v>1.4</v>
      </c>
      <c r="T1226" s="6">
        <v>4.0999999999999996</v>
      </c>
      <c r="U1226" s="7">
        <v>4.2999999999999997E-2</v>
      </c>
      <c r="V1226" s="6">
        <v>5</v>
      </c>
      <c r="W1226" s="6">
        <v>5.5</v>
      </c>
      <c r="X1226" s="35">
        <v>148.839437072902</v>
      </c>
      <c r="Y1226" s="35">
        <v>42.509999999999984</v>
      </c>
      <c r="Z1226" s="35">
        <v>2.9979269999999998</v>
      </c>
      <c r="AA1226" s="35">
        <v>3.6239208396560398</v>
      </c>
      <c r="AB1226" s="35">
        <v>0.123977108744298</v>
      </c>
      <c r="AC1226" s="35">
        <v>1.01292794089426</v>
      </c>
      <c r="AD1226" s="35">
        <v>0.54101536666666705</v>
      </c>
      <c r="AE1226" s="35">
        <v>2.0454694314641699</v>
      </c>
      <c r="AF1226" s="35">
        <v>0.54101536666666705</v>
      </c>
      <c r="AG1226" s="35">
        <v>0.22288691605198499</v>
      </c>
      <c r="AH1226" s="35">
        <v>0.30702274031563798</v>
      </c>
      <c r="AI1226" s="35">
        <v>0.50903781666666703</v>
      </c>
      <c r="AJ1226" s="35">
        <v>8.8835204325837349</v>
      </c>
      <c r="AK1226" s="35">
        <v>20.803573389563102</v>
      </c>
    </row>
    <row r="1227" spans="1:37" x14ac:dyDescent="0.5">
      <c r="A1227" s="17">
        <v>44824.666666666664</v>
      </c>
      <c r="B1227" s="18">
        <v>44824</v>
      </c>
      <c r="C1227" s="19">
        <f t="shared" ref="C1227:C1290" si="95">MONTH(B1227)</f>
        <v>9</v>
      </c>
      <c r="D1227" s="19">
        <f t="shared" ref="D1227:D1290" si="96">HOUR(A1227)</f>
        <v>16</v>
      </c>
      <c r="E1227" s="19">
        <f t="shared" ref="E1227:E1290" si="97">WEEKDAY(B1227)</f>
        <v>3</v>
      </c>
      <c r="F1227" s="19">
        <v>0</v>
      </c>
      <c r="G1227" s="19">
        <f t="shared" ref="G1227:G1290" si="98">IF(F1227=0,0,IF(H1227&gt;$G$9,2,0))</f>
        <v>0</v>
      </c>
      <c r="H1227" s="5">
        <v>5.35</v>
      </c>
      <c r="I1227" s="5">
        <f t="shared" ref="I1227:I1290" si="99">IF(J1227&gt;70,1,0)</f>
        <v>0</v>
      </c>
      <c r="J1227" s="5">
        <v>42</v>
      </c>
      <c r="K1227" s="5">
        <v>89</v>
      </c>
      <c r="L1227" s="5">
        <v>88</v>
      </c>
      <c r="M1227" s="5">
        <v>18</v>
      </c>
      <c r="N1227" s="5">
        <v>144</v>
      </c>
      <c r="O1227" s="5">
        <v>10.199999999999999</v>
      </c>
      <c r="P1227" s="6">
        <v>0.1</v>
      </c>
      <c r="Q1227" s="6">
        <v>0.17624234488524593</v>
      </c>
      <c r="R1227" s="6">
        <v>176.24234488524593</v>
      </c>
      <c r="S1227" s="6">
        <v>1.8</v>
      </c>
      <c r="T1227" s="6">
        <v>5.5</v>
      </c>
      <c r="U1227" s="7">
        <v>4.1000000000000002E-2</v>
      </c>
      <c r="V1227" s="6">
        <v>5.3</v>
      </c>
      <c r="W1227" s="6">
        <v>7.3</v>
      </c>
      <c r="X1227" s="35">
        <v>165.330619013334</v>
      </c>
      <c r="Y1227" s="35">
        <v>40.853333333333325</v>
      </c>
      <c r="Z1227" s="35">
        <v>1.442452625</v>
      </c>
      <c r="AA1227" s="35">
        <v>2.4582325493171502</v>
      </c>
      <c r="AB1227" s="35">
        <v>0.102346943126953</v>
      </c>
      <c r="AC1227" s="35">
        <v>0.48580782959124902</v>
      </c>
      <c r="AD1227" s="35">
        <v>0.24469995</v>
      </c>
      <c r="AE1227" s="35">
        <v>1.3972828563084101</v>
      </c>
      <c r="AF1227" s="35">
        <v>0.24469995</v>
      </c>
      <c r="AG1227" s="35">
        <v>0.116377779241307</v>
      </c>
      <c r="AH1227" s="35">
        <v>0.119740107604017</v>
      </c>
      <c r="AI1227" s="35">
        <v>0.36774059999999997</v>
      </c>
      <c r="AJ1227" s="35">
        <v>4.9714335701025343</v>
      </c>
      <c r="AK1227" s="35">
        <v>11.796846485647261</v>
      </c>
    </row>
    <row r="1228" spans="1:37" x14ac:dyDescent="0.5">
      <c r="A1228" s="17">
        <v>44824.708333333336</v>
      </c>
      <c r="B1228" s="18">
        <v>44824</v>
      </c>
      <c r="C1228" s="19">
        <f t="shared" si="95"/>
        <v>9</v>
      </c>
      <c r="D1228" s="19">
        <f t="shared" si="96"/>
        <v>17</v>
      </c>
      <c r="E1228" s="19">
        <f t="shared" si="97"/>
        <v>3</v>
      </c>
      <c r="F1228" s="19">
        <v>0</v>
      </c>
      <c r="G1228" s="19">
        <f t="shared" si="98"/>
        <v>0</v>
      </c>
      <c r="H1228" s="5">
        <v>5.35</v>
      </c>
      <c r="I1228" s="5">
        <f t="shared" si="99"/>
        <v>0</v>
      </c>
      <c r="J1228" s="5">
        <v>42</v>
      </c>
      <c r="K1228" s="5">
        <v>89</v>
      </c>
      <c r="L1228" s="5">
        <v>89</v>
      </c>
      <c r="M1228" s="5">
        <v>12</v>
      </c>
      <c r="N1228" s="5">
        <v>178</v>
      </c>
      <c r="O1228" s="5">
        <v>11.5</v>
      </c>
      <c r="P1228" s="6">
        <v>0.1</v>
      </c>
      <c r="Q1228" s="6">
        <v>0.17266417908474585</v>
      </c>
      <c r="R1228" s="6">
        <v>172.66417908474585</v>
      </c>
      <c r="S1228" s="6">
        <v>0.7</v>
      </c>
      <c r="T1228" s="6">
        <v>4.4000000000000004</v>
      </c>
      <c r="U1228" s="7">
        <v>4.2000000000000003E-2</v>
      </c>
      <c r="V1228" s="6">
        <v>4</v>
      </c>
      <c r="W1228" s="6">
        <v>5.1000000000000005</v>
      </c>
      <c r="X1228" s="35">
        <v>150.22747461222599</v>
      </c>
      <c r="Y1228" s="35">
        <v>41.545762711864406</v>
      </c>
      <c r="Z1228" s="35">
        <v>1.33445328333333</v>
      </c>
      <c r="AA1228" s="35">
        <v>2.5251007840161899</v>
      </c>
      <c r="AB1228" s="35">
        <v>0.12895477214603099</v>
      </c>
      <c r="AC1228" s="35">
        <v>0.60302875647668397</v>
      </c>
      <c r="AD1228" s="35">
        <v>0.25161736666666701</v>
      </c>
      <c r="AE1228" s="35">
        <v>1.57361945093458</v>
      </c>
      <c r="AF1228" s="35">
        <v>0.25161736666666701</v>
      </c>
      <c r="AG1228" s="35">
        <v>0.13445057253248999</v>
      </c>
      <c r="AH1228" s="35">
        <v>0.20587724772836</v>
      </c>
      <c r="AI1228" s="35">
        <v>0.38431626666666702</v>
      </c>
      <c r="AJ1228" s="35">
        <v>5.7684434911866296</v>
      </c>
      <c r="AK1228" s="35">
        <v>13.675422812008067</v>
      </c>
    </row>
    <row r="1229" spans="1:37" x14ac:dyDescent="0.5">
      <c r="A1229" s="17">
        <v>44824.75</v>
      </c>
      <c r="B1229" s="18">
        <v>44824</v>
      </c>
      <c r="C1229" s="19">
        <f t="shared" si="95"/>
        <v>9</v>
      </c>
      <c r="D1229" s="19">
        <f t="shared" si="96"/>
        <v>18</v>
      </c>
      <c r="E1229" s="19">
        <f t="shared" si="97"/>
        <v>3</v>
      </c>
      <c r="F1229" s="19">
        <v>0</v>
      </c>
      <c r="G1229" s="19">
        <f t="shared" si="98"/>
        <v>0</v>
      </c>
      <c r="H1229" s="5">
        <v>5.35</v>
      </c>
      <c r="I1229" s="5">
        <f t="shared" si="99"/>
        <v>0</v>
      </c>
      <c r="J1229" s="5">
        <v>42</v>
      </c>
      <c r="K1229" s="5">
        <v>89</v>
      </c>
      <c r="L1229" s="5">
        <v>88</v>
      </c>
      <c r="M1229" s="5">
        <v>14</v>
      </c>
      <c r="N1229" s="5">
        <v>154</v>
      </c>
      <c r="O1229" s="5">
        <v>10.4</v>
      </c>
      <c r="P1229" s="6">
        <v>0.1</v>
      </c>
      <c r="Q1229" s="6">
        <v>0.18394279335000002</v>
      </c>
      <c r="R1229" s="6">
        <v>183.94279335000002</v>
      </c>
      <c r="S1229" s="6">
        <v>0.3</v>
      </c>
      <c r="T1229" s="6">
        <v>6.7</v>
      </c>
      <c r="U1229" s="7">
        <v>3.6999999999999998E-2</v>
      </c>
      <c r="V1229" s="6">
        <v>4.7</v>
      </c>
      <c r="W1229" s="6">
        <v>7</v>
      </c>
      <c r="X1229" s="35">
        <v>164.46509957339799</v>
      </c>
      <c r="Y1229" s="35">
        <v>36.891666666666666</v>
      </c>
      <c r="Z1229" s="35">
        <v>2.94582901960784</v>
      </c>
      <c r="AA1229" s="35">
        <v>4.9035329822369</v>
      </c>
      <c r="AB1229" s="35">
        <v>0.11382668531568201</v>
      </c>
      <c r="AC1229" s="35">
        <v>1.06515352139704</v>
      </c>
      <c r="AD1229" s="35">
        <v>0.39564441176470599</v>
      </c>
      <c r="AE1229" s="35">
        <v>1.9323131986439399</v>
      </c>
      <c r="AF1229" s="35">
        <v>0.39564441176470599</v>
      </c>
      <c r="AG1229" s="35">
        <v>0.18644856298683901</v>
      </c>
      <c r="AH1229" s="35">
        <v>0.22778567530311999</v>
      </c>
      <c r="AI1229" s="35">
        <v>0.51844221568627402</v>
      </c>
      <c r="AJ1229" s="35">
        <v>8.9731105432504012</v>
      </c>
      <c r="AK1229" s="35">
        <v>19.781973813355378</v>
      </c>
    </row>
    <row r="1230" spans="1:37" x14ac:dyDescent="0.5">
      <c r="A1230" s="17">
        <v>44824.791666666664</v>
      </c>
      <c r="B1230" s="18">
        <v>44824</v>
      </c>
      <c r="C1230" s="19">
        <f t="shared" si="95"/>
        <v>9</v>
      </c>
      <c r="D1230" s="19">
        <f t="shared" si="96"/>
        <v>19</v>
      </c>
      <c r="E1230" s="19">
        <f t="shared" si="97"/>
        <v>3</v>
      </c>
      <c r="F1230" s="19">
        <v>0</v>
      </c>
      <c r="G1230" s="19">
        <f t="shared" si="98"/>
        <v>0</v>
      </c>
      <c r="H1230" s="5">
        <v>5.35</v>
      </c>
      <c r="I1230" s="5">
        <f t="shared" si="99"/>
        <v>0</v>
      </c>
      <c r="J1230" s="5">
        <v>42</v>
      </c>
      <c r="K1230" s="5">
        <v>89</v>
      </c>
      <c r="L1230" s="5">
        <v>83</v>
      </c>
      <c r="M1230" s="5">
        <v>24</v>
      </c>
      <c r="N1230" s="5">
        <v>158</v>
      </c>
      <c r="O1230" s="5">
        <v>9.6999999999999993</v>
      </c>
      <c r="P1230" s="6">
        <v>0.1</v>
      </c>
      <c r="Q1230" s="6">
        <v>0.1890310593606557</v>
      </c>
      <c r="R1230" s="6">
        <v>189.03105936065569</v>
      </c>
      <c r="S1230" s="6">
        <v>0.2</v>
      </c>
      <c r="T1230" s="6">
        <v>8.1999999999999993</v>
      </c>
      <c r="U1230" s="7">
        <v>3.1E-2</v>
      </c>
      <c r="V1230" s="6">
        <v>4.7</v>
      </c>
      <c r="W1230" s="6">
        <v>8.3999999999999986</v>
      </c>
      <c r="X1230" s="35">
        <v>190.75420088804199</v>
      </c>
      <c r="Y1230" s="35">
        <v>30.766666666666676</v>
      </c>
      <c r="Z1230" s="35">
        <v>2.71703626530612</v>
      </c>
      <c r="AA1230" s="35">
        <v>5.1599650057291502</v>
      </c>
      <c r="AB1230" s="35">
        <v>0.112227849209459</v>
      </c>
      <c r="AC1230" s="35">
        <v>1.60510276925969</v>
      </c>
      <c r="AD1230" s="35">
        <v>0.51411493877550996</v>
      </c>
      <c r="AE1230" s="35">
        <v>2.1422586067137099</v>
      </c>
      <c r="AF1230" s="35">
        <v>0.51411493877550996</v>
      </c>
      <c r="AG1230" s="35">
        <v>0.29141367497473197</v>
      </c>
      <c r="AH1230" s="35">
        <v>0.27039533276725303</v>
      </c>
      <c r="AI1230" s="35">
        <v>0.65442151020408201</v>
      </c>
      <c r="AJ1230" s="35">
        <v>10.612070988868375</v>
      </c>
      <c r="AK1230" s="35">
        <v>24.151009146961769</v>
      </c>
    </row>
    <row r="1231" spans="1:37" x14ac:dyDescent="0.5">
      <c r="A1231" s="17">
        <v>44824.833333333336</v>
      </c>
      <c r="B1231" s="18">
        <v>44824</v>
      </c>
      <c r="C1231" s="19">
        <f t="shared" si="95"/>
        <v>9</v>
      </c>
      <c r="D1231" s="19">
        <f t="shared" si="96"/>
        <v>20</v>
      </c>
      <c r="E1231" s="19">
        <f t="shared" si="97"/>
        <v>3</v>
      </c>
      <c r="F1231" s="19">
        <v>0</v>
      </c>
      <c r="G1231" s="19">
        <f t="shared" si="98"/>
        <v>0</v>
      </c>
      <c r="H1231" s="5">
        <v>5.35</v>
      </c>
      <c r="I1231" s="5">
        <f t="shared" si="99"/>
        <v>0</v>
      </c>
      <c r="J1231" s="5">
        <v>42</v>
      </c>
      <c r="K1231" s="5">
        <v>89</v>
      </c>
      <c r="L1231" s="5">
        <v>79</v>
      </c>
      <c r="M1231" s="5">
        <v>33</v>
      </c>
      <c r="N1231" s="5">
        <v>148</v>
      </c>
      <c r="O1231" s="5">
        <v>9.5</v>
      </c>
      <c r="P1231" s="6">
        <v>0.2</v>
      </c>
      <c r="Q1231" s="6">
        <v>0.2331208585762711</v>
      </c>
      <c r="R1231" s="6">
        <v>233.1208585762711</v>
      </c>
      <c r="S1231" s="6">
        <v>0.6</v>
      </c>
      <c r="T1231" s="6">
        <v>12.2</v>
      </c>
      <c r="U1231" s="7">
        <v>2.5999999999999999E-2</v>
      </c>
      <c r="V1231" s="6">
        <v>4.9000000000000004</v>
      </c>
      <c r="W1231" s="6">
        <v>12.799999999999999</v>
      </c>
      <c r="X1231" s="35">
        <v>244.85206382862501</v>
      </c>
      <c r="Y1231" s="35">
        <v>25.513333333333339</v>
      </c>
      <c r="Z1231" s="35">
        <v>2.5547335000000002</v>
      </c>
      <c r="AA1231" s="35">
        <v>4.6490450177035898</v>
      </c>
      <c r="AB1231" s="35">
        <v>0.13740216397785199</v>
      </c>
      <c r="AC1231" s="35">
        <v>1.5590592016887399</v>
      </c>
      <c r="AD1231" s="35">
        <v>0.56903336666666704</v>
      </c>
      <c r="AE1231" s="35">
        <v>2.2193051985981298</v>
      </c>
      <c r="AF1231" s="35">
        <v>0.56903336666666704</v>
      </c>
      <c r="AG1231" s="35">
        <v>0.32606907270811403</v>
      </c>
      <c r="AH1231" s="35">
        <v>0.25706958393113299</v>
      </c>
      <c r="AI1231" s="35">
        <v>0.75062583333333299</v>
      </c>
      <c r="AJ1231" s="35">
        <v>10.702077899572332</v>
      </c>
      <c r="AK1231" s="35">
        <v>24.917352668053258</v>
      </c>
    </row>
    <row r="1232" spans="1:37" x14ac:dyDescent="0.5">
      <c r="A1232" s="17">
        <v>44824.875</v>
      </c>
      <c r="B1232" s="18">
        <v>44824</v>
      </c>
      <c r="C1232" s="19">
        <f t="shared" si="95"/>
        <v>9</v>
      </c>
      <c r="D1232" s="19">
        <f t="shared" si="96"/>
        <v>21</v>
      </c>
      <c r="E1232" s="19">
        <f t="shared" si="97"/>
        <v>3</v>
      </c>
      <c r="F1232" s="19">
        <v>0</v>
      </c>
      <c r="G1232" s="19">
        <f t="shared" si="98"/>
        <v>0</v>
      </c>
      <c r="H1232" s="5">
        <v>5.35</v>
      </c>
      <c r="I1232" s="5">
        <f t="shared" si="99"/>
        <v>0</v>
      </c>
      <c r="J1232" s="5">
        <v>42</v>
      </c>
      <c r="K1232" s="5">
        <v>89</v>
      </c>
      <c r="L1232" s="5">
        <v>76</v>
      </c>
      <c r="M1232" s="5">
        <v>38</v>
      </c>
      <c r="N1232" s="5">
        <v>133</v>
      </c>
      <c r="O1232" s="5">
        <v>9</v>
      </c>
      <c r="P1232" s="6">
        <v>0.1</v>
      </c>
      <c r="Q1232" s="6">
        <v>0.19710746580000002</v>
      </c>
      <c r="R1232" s="6">
        <v>197.10746580000003</v>
      </c>
      <c r="S1232" s="6">
        <v>1.2</v>
      </c>
      <c r="T1232" s="6">
        <v>15.4</v>
      </c>
      <c r="U1232" s="7">
        <v>2.1000000000000001E-2</v>
      </c>
      <c r="V1232" s="6">
        <v>4.7</v>
      </c>
      <c r="W1232" s="6">
        <v>16.600000000000001</v>
      </c>
      <c r="X1232" s="35">
        <v>214.24392455107099</v>
      </c>
      <c r="Y1232" s="35">
        <v>21.276666666666664</v>
      </c>
      <c r="Z1232" s="35">
        <v>2.6527610975609801</v>
      </c>
      <c r="AA1232" s="35">
        <v>5.1391978977756398</v>
      </c>
      <c r="AB1232" s="35">
        <v>9.9493521797020507E-2</v>
      </c>
      <c r="AC1232" s="35">
        <v>1.54517724700563</v>
      </c>
      <c r="AD1232" s="35">
        <v>0.62166625609756099</v>
      </c>
      <c r="AE1232" s="35">
        <v>2.0833500256439499</v>
      </c>
      <c r="AF1232" s="35">
        <v>0.62166625609756099</v>
      </c>
      <c r="AG1232" s="35">
        <v>0.29222470893623598</v>
      </c>
      <c r="AH1232" s="35">
        <v>0.231741375931693</v>
      </c>
      <c r="AI1232" s="35">
        <v>0.79889210731707305</v>
      </c>
      <c r="AJ1232" s="35">
        <v>10.441492572463623</v>
      </c>
      <c r="AK1232" s="35">
        <v>24.113419723524991</v>
      </c>
    </row>
    <row r="1233" spans="1:37" x14ac:dyDescent="0.5">
      <c r="A1233" s="17">
        <v>44824.916666666664</v>
      </c>
      <c r="B1233" s="18">
        <v>44824</v>
      </c>
      <c r="C1233" s="19">
        <f t="shared" si="95"/>
        <v>9</v>
      </c>
      <c r="D1233" s="19">
        <f t="shared" si="96"/>
        <v>22</v>
      </c>
      <c r="E1233" s="19">
        <f t="shared" si="97"/>
        <v>3</v>
      </c>
      <c r="F1233" s="19">
        <v>0</v>
      </c>
      <c r="G1233" s="19">
        <f t="shared" si="98"/>
        <v>0</v>
      </c>
      <c r="H1233" s="5">
        <v>5.35</v>
      </c>
      <c r="I1233" s="5">
        <f t="shared" si="99"/>
        <v>0</v>
      </c>
      <c r="J1233" s="5">
        <v>42</v>
      </c>
      <c r="K1233" s="5">
        <v>89</v>
      </c>
      <c r="L1233" s="5">
        <v>75</v>
      </c>
      <c r="M1233" s="5">
        <v>39</v>
      </c>
      <c r="N1233" s="5">
        <v>126</v>
      </c>
      <c r="O1233" s="5">
        <v>7.7</v>
      </c>
      <c r="P1233" s="6">
        <v>0.2</v>
      </c>
      <c r="Q1233" s="6">
        <v>0.20997879642622946</v>
      </c>
      <c r="R1233" s="6">
        <v>209.97879642622945</v>
      </c>
      <c r="S1233" s="6">
        <v>0.8</v>
      </c>
      <c r="T1233" s="6">
        <v>16.2</v>
      </c>
      <c r="U1233" s="7">
        <v>1.9E-2</v>
      </c>
      <c r="V1233" s="6">
        <v>4.9000000000000004</v>
      </c>
      <c r="W1233" s="6">
        <v>17</v>
      </c>
      <c r="X1233" s="35">
        <v>267.62857589834999</v>
      </c>
      <c r="Y1233" s="35">
        <v>19.581666666666667</v>
      </c>
      <c r="Z1233" s="35">
        <v>2.444172</v>
      </c>
      <c r="AA1233" s="35">
        <v>5.3414709155285802</v>
      </c>
      <c r="AB1233" s="35">
        <v>0.13972184890908801</v>
      </c>
      <c r="AC1233" s="35">
        <v>1.9611035309921301</v>
      </c>
      <c r="AD1233" s="35">
        <v>0.884783283333333</v>
      </c>
      <c r="AE1233" s="35">
        <v>2.1277387071651099</v>
      </c>
      <c r="AF1233" s="35">
        <v>0.884783283333333</v>
      </c>
      <c r="AG1233" s="35">
        <v>0.37061865121180199</v>
      </c>
      <c r="AH1233" s="35">
        <v>0.29213299856528002</v>
      </c>
      <c r="AI1233" s="35">
        <v>1.0511956333333301</v>
      </c>
      <c r="AJ1233" s="35">
        <v>11.456246542040248</v>
      </c>
      <c r="AK1233" s="35">
        <v>27.943652333753768</v>
      </c>
    </row>
    <row r="1234" spans="1:37" x14ac:dyDescent="0.5">
      <c r="A1234" s="17">
        <v>44824.958333333336</v>
      </c>
      <c r="B1234" s="18">
        <v>44824</v>
      </c>
      <c r="C1234" s="19">
        <f t="shared" si="95"/>
        <v>9</v>
      </c>
      <c r="D1234" s="19">
        <f t="shared" si="96"/>
        <v>23</v>
      </c>
      <c r="E1234" s="19">
        <f t="shared" si="97"/>
        <v>3</v>
      </c>
      <c r="F1234" s="19">
        <v>0</v>
      </c>
      <c r="G1234" s="19">
        <f t="shared" si="98"/>
        <v>0</v>
      </c>
      <c r="H1234" s="5">
        <v>5.35</v>
      </c>
      <c r="I1234" s="5">
        <f t="shared" si="99"/>
        <v>0</v>
      </c>
      <c r="J1234" s="5">
        <v>42</v>
      </c>
      <c r="K1234" s="5">
        <v>89</v>
      </c>
      <c r="L1234" s="5">
        <v>73</v>
      </c>
      <c r="M1234" s="5">
        <v>43</v>
      </c>
      <c r="N1234" s="5">
        <v>125</v>
      </c>
      <c r="O1234" s="5">
        <v>5.4</v>
      </c>
      <c r="P1234" s="6">
        <v>0.1</v>
      </c>
      <c r="Q1234" s="6">
        <v>0.18623637038983049</v>
      </c>
      <c r="R1234" s="6">
        <v>186.23637038983048</v>
      </c>
      <c r="S1234" s="6">
        <v>0.3</v>
      </c>
      <c r="T1234" s="6">
        <v>12.5</v>
      </c>
      <c r="U1234" s="7">
        <v>2.1999999999999999E-2</v>
      </c>
      <c r="V1234" s="6">
        <v>5.2</v>
      </c>
      <c r="W1234" s="6">
        <v>12.8</v>
      </c>
      <c r="X1234" s="35">
        <v>207.68059645310399</v>
      </c>
      <c r="Y1234" s="35">
        <v>21.386666666666667</v>
      </c>
      <c r="Z1234" s="35">
        <v>1.8518132</v>
      </c>
      <c r="AA1234" s="35">
        <v>4.7381561456752701</v>
      </c>
      <c r="AB1234" s="35">
        <v>0.115435565335406</v>
      </c>
      <c r="AC1234" s="35">
        <v>1.6547821531375899</v>
      </c>
      <c r="AD1234" s="35">
        <v>0.69340447999999999</v>
      </c>
      <c r="AE1234" s="35">
        <v>2.1809372663551398</v>
      </c>
      <c r="AF1234" s="35">
        <v>0.69340447999999999</v>
      </c>
      <c r="AG1234" s="35">
        <v>0.29342874604847202</v>
      </c>
      <c r="AH1234" s="35">
        <v>0.23940619799139201</v>
      </c>
      <c r="AI1234" s="35">
        <v>0.86107202000000005</v>
      </c>
      <c r="AJ1234" s="35">
        <v>9.8957387370177781</v>
      </c>
      <c r="AK1234" s="35">
        <v>24.059184151186425</v>
      </c>
    </row>
    <row r="1235" spans="1:37" x14ac:dyDescent="0.5">
      <c r="A1235" s="17">
        <v>44825</v>
      </c>
      <c r="B1235" s="18">
        <v>44825</v>
      </c>
      <c r="C1235" s="19">
        <f t="shared" si="95"/>
        <v>9</v>
      </c>
      <c r="D1235" s="19">
        <f t="shared" si="96"/>
        <v>0</v>
      </c>
      <c r="E1235" s="19">
        <f t="shared" si="97"/>
        <v>4</v>
      </c>
      <c r="F1235" s="19">
        <v>0</v>
      </c>
      <c r="G1235" s="19">
        <f t="shared" si="98"/>
        <v>0</v>
      </c>
      <c r="H1235" s="5">
        <v>4.45</v>
      </c>
      <c r="I1235" s="5">
        <f t="shared" si="99"/>
        <v>0</v>
      </c>
      <c r="J1235" s="5">
        <v>35</v>
      </c>
      <c r="K1235" s="5">
        <v>81</v>
      </c>
      <c r="L1235" s="5">
        <v>71</v>
      </c>
      <c r="M1235" s="5">
        <v>47</v>
      </c>
      <c r="N1235" s="5">
        <v>112</v>
      </c>
      <c r="O1235" s="5">
        <v>4.9000000000000004</v>
      </c>
      <c r="P1235" s="6">
        <v>0.1</v>
      </c>
      <c r="Q1235" s="6">
        <v>0.14749453243333333</v>
      </c>
      <c r="R1235" s="6">
        <v>147.49453243333332</v>
      </c>
      <c r="S1235" s="6">
        <v>0.2</v>
      </c>
      <c r="T1235" s="6">
        <v>8.4</v>
      </c>
      <c r="U1235" s="7">
        <v>2.5000000000000001E-2</v>
      </c>
      <c r="V1235" s="6">
        <v>6.1</v>
      </c>
      <c r="W1235" s="6">
        <v>8.6</v>
      </c>
      <c r="X1235" s="35">
        <v>184.01263924593201</v>
      </c>
      <c r="Y1235" s="35">
        <v>24.943333333333339</v>
      </c>
      <c r="Z1235" s="35">
        <v>1.6120936470588201</v>
      </c>
      <c r="AA1235" s="35">
        <v>4.1746181528757198</v>
      </c>
      <c r="AB1235" s="35">
        <v>0.10582560945500299</v>
      </c>
      <c r="AC1235" s="35">
        <v>1.26520267082078</v>
      </c>
      <c r="AD1235" s="35">
        <v>0.53302825490196104</v>
      </c>
      <c r="AE1235" s="35">
        <v>2.0079326782114699</v>
      </c>
      <c r="AF1235" s="35">
        <v>0.53302825490196104</v>
      </c>
      <c r="AG1235" s="35">
        <v>0.24565774292857301</v>
      </c>
      <c r="AH1235" s="35">
        <v>0.167923706641911</v>
      </c>
      <c r="AI1235" s="35">
        <v>0.753942823529412</v>
      </c>
      <c r="AJ1235" s="35">
        <v>8.4499428994427177</v>
      </c>
      <c r="AK1235" s="35">
        <v>20.35864415148815</v>
      </c>
    </row>
    <row r="1236" spans="1:37" x14ac:dyDescent="0.5">
      <c r="A1236" s="17">
        <v>44825.041666666664</v>
      </c>
      <c r="B1236" s="18">
        <v>44825</v>
      </c>
      <c r="C1236" s="19">
        <f t="shared" si="95"/>
        <v>9</v>
      </c>
      <c r="D1236" s="19">
        <f t="shared" si="96"/>
        <v>1</v>
      </c>
      <c r="E1236" s="19">
        <f t="shared" si="97"/>
        <v>4</v>
      </c>
      <c r="F1236" s="19">
        <v>0</v>
      </c>
      <c r="G1236" s="19">
        <f t="shared" si="98"/>
        <v>0</v>
      </c>
      <c r="H1236" s="5">
        <v>4.45</v>
      </c>
      <c r="I1236" s="5">
        <f t="shared" si="99"/>
        <v>0</v>
      </c>
      <c r="J1236" s="5">
        <v>35</v>
      </c>
      <c r="K1236" s="5">
        <v>81</v>
      </c>
      <c r="L1236" s="5">
        <v>71</v>
      </c>
      <c r="M1236" s="5">
        <v>46</v>
      </c>
      <c r="N1236" s="5">
        <v>113</v>
      </c>
      <c r="O1236" s="5">
        <v>4.9000000000000004</v>
      </c>
      <c r="P1236" s="6">
        <v>0.1</v>
      </c>
      <c r="Q1236" s="6">
        <v>0.13487095888524595</v>
      </c>
      <c r="R1236" s="6">
        <v>134.87095888524595</v>
      </c>
      <c r="S1236" s="6">
        <v>0.2</v>
      </c>
      <c r="T1236" s="6">
        <v>5.3</v>
      </c>
      <c r="U1236" s="7">
        <v>2.8000000000000001E-2</v>
      </c>
      <c r="V1236" s="6">
        <v>5.2</v>
      </c>
      <c r="W1236" s="6">
        <v>5.5</v>
      </c>
      <c r="X1236" s="35">
        <v>149.38811457500501</v>
      </c>
      <c r="Y1236" s="35">
        <v>27.408333333333335</v>
      </c>
      <c r="Z1236" s="35">
        <v>1.28957748333333</v>
      </c>
      <c r="AA1236" s="35">
        <v>3.5867769347496199</v>
      </c>
      <c r="AB1236" s="35">
        <v>0.12447256311307101</v>
      </c>
      <c r="AC1236" s="35">
        <v>1.03330483592401</v>
      </c>
      <c r="AD1236" s="35">
        <v>0.48773499999999997</v>
      </c>
      <c r="AE1236" s="35">
        <v>1.9110424454828701</v>
      </c>
      <c r="AF1236" s="35">
        <v>0.48773499999999997</v>
      </c>
      <c r="AG1236" s="35">
        <v>0.17334750614682101</v>
      </c>
      <c r="AH1236" s="35">
        <v>0.14078827355332399</v>
      </c>
      <c r="AI1236" s="35">
        <v>0.73291683333333302</v>
      </c>
      <c r="AJ1236" s="35">
        <v>7.4069547666932056</v>
      </c>
      <c r="AK1236" s="35">
        <v>17.956186291715476</v>
      </c>
    </row>
    <row r="1237" spans="1:37" x14ac:dyDescent="0.5">
      <c r="A1237" s="17">
        <v>44825.083333333336</v>
      </c>
      <c r="B1237" s="18">
        <v>44825</v>
      </c>
      <c r="C1237" s="19">
        <f t="shared" si="95"/>
        <v>9</v>
      </c>
      <c r="D1237" s="19">
        <f t="shared" si="96"/>
        <v>2</v>
      </c>
      <c r="E1237" s="19">
        <f t="shared" si="97"/>
        <v>4</v>
      </c>
      <c r="F1237" s="19">
        <v>0</v>
      </c>
      <c r="G1237" s="19">
        <f t="shared" si="98"/>
        <v>0</v>
      </c>
      <c r="H1237" s="5">
        <v>4.45</v>
      </c>
      <c r="I1237" s="5">
        <f t="shared" si="99"/>
        <v>0</v>
      </c>
      <c r="J1237" s="5">
        <v>35</v>
      </c>
      <c r="K1237" s="5">
        <v>81</v>
      </c>
      <c r="L1237" s="5">
        <v>71</v>
      </c>
      <c r="M1237" s="5">
        <v>45</v>
      </c>
      <c r="N1237" s="5">
        <v>114</v>
      </c>
      <c r="O1237" s="5">
        <v>7.3</v>
      </c>
      <c r="P1237" s="6">
        <v>0.1</v>
      </c>
      <c r="Q1237" s="6">
        <v>0.13700090662711864</v>
      </c>
      <c r="R1237" s="6">
        <v>137.00090662711864</v>
      </c>
      <c r="S1237" s="6">
        <v>0.2</v>
      </c>
      <c r="T1237" s="6">
        <v>5</v>
      </c>
      <c r="U1237" s="7">
        <v>2.8000000000000001E-2</v>
      </c>
      <c r="V1237" s="6">
        <v>4.9000000000000004</v>
      </c>
      <c r="W1237" s="6">
        <v>5.2</v>
      </c>
      <c r="X1237" s="35">
        <v>135.927723017148</v>
      </c>
      <c r="Y1237" s="35">
        <v>27.764999999999997</v>
      </c>
      <c r="Z1237" s="35">
        <v>0.9579974</v>
      </c>
      <c r="AA1237" s="35">
        <v>3.0251242412746602</v>
      </c>
      <c r="AB1237" s="35">
        <v>0.115434018982068</v>
      </c>
      <c r="AC1237" s="35">
        <v>0.96180909614277499</v>
      </c>
      <c r="AD1237" s="35">
        <v>0.34600775</v>
      </c>
      <c r="AE1237" s="35">
        <v>1.8314668516355099</v>
      </c>
      <c r="AF1237" s="35">
        <v>0.34600775</v>
      </c>
      <c r="AG1237" s="35">
        <v>0.13519743677555299</v>
      </c>
      <c r="AH1237" s="35">
        <v>0.10982578550932599</v>
      </c>
      <c r="AI1237" s="35">
        <v>0.52843712499999995</v>
      </c>
      <c r="AJ1237" s="35">
        <v>6.3488507263632039</v>
      </c>
      <c r="AK1237" s="35">
        <v>15.346593972940342</v>
      </c>
    </row>
    <row r="1238" spans="1:37" x14ac:dyDescent="0.5">
      <c r="A1238" s="17">
        <v>44825.125</v>
      </c>
      <c r="B1238" s="18">
        <v>44825</v>
      </c>
      <c r="C1238" s="19">
        <f t="shared" si="95"/>
        <v>9</v>
      </c>
      <c r="D1238" s="19">
        <f t="shared" si="96"/>
        <v>3</v>
      </c>
      <c r="E1238" s="19">
        <f t="shared" si="97"/>
        <v>4</v>
      </c>
      <c r="F1238" s="19">
        <v>0</v>
      </c>
      <c r="G1238" s="19">
        <f t="shared" si="98"/>
        <v>0</v>
      </c>
      <c r="H1238" s="5">
        <v>4.45</v>
      </c>
      <c r="I1238" s="5">
        <f t="shared" si="99"/>
        <v>0</v>
      </c>
      <c r="J1238" s="5">
        <v>35</v>
      </c>
      <c r="K1238" s="5">
        <v>81</v>
      </c>
      <c r="L1238" s="5">
        <v>70</v>
      </c>
      <c r="M1238" s="5">
        <v>48</v>
      </c>
      <c r="N1238" s="5">
        <v>142</v>
      </c>
      <c r="O1238" s="5">
        <v>7.5</v>
      </c>
      <c r="P1238" s="6">
        <v>0.1</v>
      </c>
      <c r="Q1238" s="6">
        <v>0.15097289459999999</v>
      </c>
      <c r="R1238" s="6">
        <v>150.97289459999999</v>
      </c>
      <c r="S1238" s="6">
        <v>0.4</v>
      </c>
      <c r="T1238" s="6">
        <v>6.4</v>
      </c>
      <c r="U1238" s="7">
        <v>2.5999999999999999E-2</v>
      </c>
      <c r="V1238" s="6">
        <v>4.7</v>
      </c>
      <c r="W1238" s="6">
        <v>6.8000000000000007</v>
      </c>
      <c r="X1238" s="35">
        <v>167.07884301601601</v>
      </c>
      <c r="Y1238" s="35">
        <v>25.624999999999996</v>
      </c>
      <c r="Z1238" s="35">
        <v>1.2692527166666701</v>
      </c>
      <c r="AA1238" s="35">
        <v>3.4713660849772401</v>
      </c>
      <c r="AB1238" s="35">
        <v>0.12679626133646599</v>
      </c>
      <c r="AC1238" s="35">
        <v>1.25510736902706</v>
      </c>
      <c r="AD1238" s="35">
        <v>0.43798346666666699</v>
      </c>
      <c r="AE1238" s="35">
        <v>2.0862183605919</v>
      </c>
      <c r="AF1238" s="35">
        <v>0.43798346666666699</v>
      </c>
      <c r="AG1238" s="35">
        <v>0.17456770284510001</v>
      </c>
      <c r="AH1238" s="35">
        <v>0.128130808225729</v>
      </c>
      <c r="AI1238" s="35">
        <v>0.59011106666666702</v>
      </c>
      <c r="AJ1238" s="35">
        <v>7.4913293530945442</v>
      </c>
      <c r="AK1238" s="35">
        <v>18.142496295409785</v>
      </c>
    </row>
    <row r="1239" spans="1:37" x14ac:dyDescent="0.5">
      <c r="A1239" s="17">
        <v>44825.166666666664</v>
      </c>
      <c r="B1239" s="18">
        <v>44825</v>
      </c>
      <c r="C1239" s="19">
        <f t="shared" si="95"/>
        <v>9</v>
      </c>
      <c r="D1239" s="19">
        <f t="shared" si="96"/>
        <v>4</v>
      </c>
      <c r="E1239" s="19">
        <f t="shared" si="97"/>
        <v>4</v>
      </c>
      <c r="F1239" s="19">
        <v>0</v>
      </c>
      <c r="G1239" s="19">
        <f t="shared" si="98"/>
        <v>0</v>
      </c>
      <c r="H1239" s="5">
        <v>4.45</v>
      </c>
      <c r="I1239" s="5">
        <f t="shared" si="99"/>
        <v>0</v>
      </c>
      <c r="J1239" s="5">
        <v>35</v>
      </c>
      <c r="K1239" s="5">
        <v>81</v>
      </c>
      <c r="L1239" s="5">
        <v>69</v>
      </c>
      <c r="M1239" s="5">
        <v>51</v>
      </c>
      <c r="N1239" s="5">
        <v>142</v>
      </c>
      <c r="O1239" s="5">
        <v>7.4</v>
      </c>
      <c r="P1239" s="6">
        <v>0.1</v>
      </c>
      <c r="Q1239" s="6">
        <v>0.15778621913114757</v>
      </c>
      <c r="R1239" s="6">
        <v>157.78621913114756</v>
      </c>
      <c r="S1239" s="6">
        <v>0.3</v>
      </c>
      <c r="T1239" s="6">
        <v>5.6</v>
      </c>
      <c r="U1239" s="7">
        <v>2.5999999999999999E-2</v>
      </c>
      <c r="V1239" s="6">
        <v>4.8</v>
      </c>
      <c r="W1239" s="6">
        <v>5.8999999999999995</v>
      </c>
      <c r="X1239" s="35">
        <v>170.01953744498499</v>
      </c>
      <c r="Y1239" s="35">
        <v>26.178333333333345</v>
      </c>
      <c r="Z1239" s="35">
        <v>0.69403755319148897</v>
      </c>
      <c r="AA1239" s="35">
        <v>3.00249443063313</v>
      </c>
      <c r="AB1239" s="35">
        <v>0.104721227506777</v>
      </c>
      <c r="AC1239" s="35">
        <v>0.93704993936721404</v>
      </c>
      <c r="AD1239" s="35">
        <v>0.34082855319148903</v>
      </c>
      <c r="AE1239" s="35">
        <v>1.9652990157088901</v>
      </c>
      <c r="AF1239" s="35">
        <v>0.34082855319148903</v>
      </c>
      <c r="AG1239" s="35">
        <v>0.14001106652018899</v>
      </c>
      <c r="AH1239" s="35">
        <v>0.103219600720413</v>
      </c>
      <c r="AI1239" s="35">
        <v>0.49150887234042601</v>
      </c>
      <c r="AJ1239" s="35">
        <v>6.1256251947696843</v>
      </c>
      <c r="AK1239" s="35">
        <v>15.273545727873945</v>
      </c>
    </row>
    <row r="1240" spans="1:37" x14ac:dyDescent="0.5">
      <c r="A1240" s="17">
        <v>44825.208333333336</v>
      </c>
      <c r="B1240" s="18">
        <v>44825</v>
      </c>
      <c r="C1240" s="19">
        <f t="shared" si="95"/>
        <v>9</v>
      </c>
      <c r="D1240" s="19">
        <f t="shared" si="96"/>
        <v>5</v>
      </c>
      <c r="E1240" s="19">
        <f t="shared" si="97"/>
        <v>4</v>
      </c>
      <c r="F1240" s="19">
        <v>0</v>
      </c>
      <c r="G1240" s="19">
        <f t="shared" si="98"/>
        <v>0</v>
      </c>
      <c r="H1240" s="5">
        <v>4.45</v>
      </c>
      <c r="I1240" s="5">
        <f t="shared" si="99"/>
        <v>0</v>
      </c>
      <c r="J1240" s="5">
        <v>35</v>
      </c>
      <c r="K1240" s="5">
        <v>81</v>
      </c>
      <c r="L1240" s="5">
        <v>69</v>
      </c>
      <c r="M1240" s="5">
        <v>51</v>
      </c>
      <c r="N1240" s="5">
        <v>144</v>
      </c>
      <c r="O1240" s="5">
        <v>8.8000000000000007</v>
      </c>
      <c r="P1240" s="6">
        <v>0.2</v>
      </c>
      <c r="Q1240" s="6">
        <v>0.23217008183050847</v>
      </c>
      <c r="R1240" s="6">
        <v>232.17008183050848</v>
      </c>
      <c r="S1240" s="6">
        <v>2.1</v>
      </c>
      <c r="T1240" s="6">
        <v>17.2</v>
      </c>
      <c r="U1240" s="7">
        <v>1.4999999999999999E-2</v>
      </c>
      <c r="V1240" s="6">
        <v>6</v>
      </c>
      <c r="W1240" s="6">
        <v>19.3</v>
      </c>
      <c r="X1240" s="35">
        <v>265.49945136089298</v>
      </c>
      <c r="Y1240" s="35">
        <v>14.233333333333338</v>
      </c>
      <c r="Z1240" s="35">
        <v>1.6045698113207501</v>
      </c>
      <c r="AA1240" s="35">
        <v>5.6065313367881604</v>
      </c>
      <c r="AB1240" s="35">
        <v>0.13312839269962401</v>
      </c>
      <c r="AC1240" s="35">
        <v>1.7614527324274101</v>
      </c>
      <c r="AD1240" s="35">
        <v>1.08224854716981</v>
      </c>
      <c r="AE1240" s="35">
        <v>2.7597347249162398</v>
      </c>
      <c r="AF1240" s="35">
        <v>1.08224854716981</v>
      </c>
      <c r="AG1240" s="35">
        <v>0.44677362466946302</v>
      </c>
      <c r="AH1240" s="35">
        <v>0.22220069570396001</v>
      </c>
      <c r="AI1240" s="35">
        <v>1.2735434528301901</v>
      </c>
      <c r="AJ1240" s="35">
        <v>10.94853184534078</v>
      </c>
      <c r="AK1240" s="35">
        <v>29.784824090050211</v>
      </c>
    </row>
    <row r="1241" spans="1:37" x14ac:dyDescent="0.5">
      <c r="A1241" s="17">
        <v>44825.25</v>
      </c>
      <c r="B1241" s="18">
        <v>44825</v>
      </c>
      <c r="C1241" s="19">
        <f t="shared" si="95"/>
        <v>9</v>
      </c>
      <c r="D1241" s="19">
        <f t="shared" si="96"/>
        <v>6</v>
      </c>
      <c r="E1241" s="19">
        <f t="shared" si="97"/>
        <v>4</v>
      </c>
      <c r="F1241" s="19">
        <v>0</v>
      </c>
      <c r="G1241" s="19">
        <f t="shared" si="98"/>
        <v>0</v>
      </c>
      <c r="H1241" s="5">
        <v>4.45</v>
      </c>
      <c r="I1241" s="5">
        <f t="shared" si="99"/>
        <v>0</v>
      </c>
      <c r="J1241" s="5">
        <v>35</v>
      </c>
      <c r="K1241" s="5">
        <v>81</v>
      </c>
      <c r="L1241" s="5">
        <v>67</v>
      </c>
      <c r="M1241" s="5">
        <v>49</v>
      </c>
      <c r="N1241" s="5">
        <v>145</v>
      </c>
      <c r="O1241" s="5">
        <v>5.9</v>
      </c>
      <c r="P1241" s="6">
        <v>0.3</v>
      </c>
      <c r="Q1241" s="6">
        <v>0.30156642541666667</v>
      </c>
      <c r="R1241" s="6">
        <v>301.56642541666668</v>
      </c>
      <c r="S1241" s="6">
        <v>5.4</v>
      </c>
      <c r="T1241" s="6">
        <v>22</v>
      </c>
      <c r="U1241" s="7">
        <v>1.2E-2</v>
      </c>
      <c r="V1241" s="6">
        <v>7.4</v>
      </c>
      <c r="W1241" s="6">
        <v>27.4</v>
      </c>
      <c r="X1241" s="35">
        <v>399.12919794929701</v>
      </c>
      <c r="Z1241" s="35">
        <v>1.0915204999999999</v>
      </c>
      <c r="AA1241" s="35">
        <v>5.6847626454223601</v>
      </c>
      <c r="AB1241" s="35">
        <v>0.141435368013726</v>
      </c>
      <c r="AC1241" s="35">
        <v>2.0106408558817899</v>
      </c>
      <c r="AD1241" s="35">
        <v>1.4222257833333301</v>
      </c>
      <c r="AE1241" s="35">
        <v>3.14631434968847</v>
      </c>
      <c r="AF1241" s="35">
        <v>1.4222257833333301</v>
      </c>
      <c r="AG1241" s="35">
        <v>0.59165586582367402</v>
      </c>
      <c r="AH1241" s="35">
        <v>0.24442056432329001</v>
      </c>
      <c r="AI1241" s="35">
        <v>1.56301056666667</v>
      </c>
      <c r="AJ1241" s="35">
        <v>11.86389391131048</v>
      </c>
      <c r="AK1241" s="35">
        <v>34.555070472254279</v>
      </c>
    </row>
    <row r="1242" spans="1:37" x14ac:dyDescent="0.5">
      <c r="A1242" s="17">
        <v>44825.291666666664</v>
      </c>
      <c r="B1242" s="18">
        <v>44825</v>
      </c>
      <c r="C1242" s="19">
        <f t="shared" si="95"/>
        <v>9</v>
      </c>
      <c r="D1242" s="19">
        <f t="shared" si="96"/>
        <v>7</v>
      </c>
      <c r="E1242" s="19">
        <f t="shared" si="97"/>
        <v>4</v>
      </c>
      <c r="F1242" s="19">
        <v>0</v>
      </c>
      <c r="G1242" s="19">
        <f t="shared" si="98"/>
        <v>0</v>
      </c>
      <c r="H1242" s="5">
        <v>4.45</v>
      </c>
      <c r="I1242" s="5">
        <f t="shared" si="99"/>
        <v>0</v>
      </c>
      <c r="J1242" s="5">
        <v>35</v>
      </c>
      <c r="K1242" s="5">
        <v>81</v>
      </c>
      <c r="L1242" s="5">
        <v>67</v>
      </c>
      <c r="M1242" s="5">
        <v>51</v>
      </c>
      <c r="N1242" s="5">
        <v>148</v>
      </c>
      <c r="O1242" s="5">
        <v>7.2</v>
      </c>
      <c r="P1242" s="6">
        <v>0.3</v>
      </c>
      <c r="Q1242" s="6">
        <v>0.30423059595081975</v>
      </c>
      <c r="R1242" s="6">
        <v>304.23059595081975</v>
      </c>
      <c r="S1242" s="6">
        <v>10</v>
      </c>
      <c r="T1242" s="6">
        <v>18.2</v>
      </c>
      <c r="U1242" s="7">
        <v>1.4999999999999999E-2</v>
      </c>
      <c r="V1242" s="6">
        <v>9.3000000000000007</v>
      </c>
      <c r="W1242" s="6">
        <v>28.2</v>
      </c>
      <c r="X1242" s="35">
        <v>382.90725998642802</v>
      </c>
      <c r="Y1242" s="35">
        <v>15.111864406779665</v>
      </c>
      <c r="Z1242" s="35">
        <v>0.90848734285714305</v>
      </c>
      <c r="AA1242" s="35">
        <v>6.5058877086494702</v>
      </c>
      <c r="AB1242" s="35">
        <v>0.116801121661849</v>
      </c>
      <c r="AC1242" s="35">
        <v>2.3776456945472502</v>
      </c>
      <c r="AD1242" s="35">
        <v>1.37001942857143</v>
      </c>
      <c r="AE1242" s="35">
        <v>2.8409400867823802</v>
      </c>
      <c r="AF1242" s="35">
        <v>1.37001942857143</v>
      </c>
      <c r="AG1242" s="35">
        <v>0.45480231822971601</v>
      </c>
      <c r="AH1242" s="35">
        <v>0.31460327936052501</v>
      </c>
      <c r="AI1242" s="35">
        <v>1.5841102857142899</v>
      </c>
      <c r="AJ1242" s="35">
        <v>11.670248453043282</v>
      </c>
      <c r="AK1242" s="35">
        <v>33.428590754817783</v>
      </c>
    </row>
    <row r="1243" spans="1:37" x14ac:dyDescent="0.5">
      <c r="A1243" s="17">
        <v>44825.333333333336</v>
      </c>
      <c r="B1243" s="18">
        <v>44825</v>
      </c>
      <c r="C1243" s="19">
        <f t="shared" si="95"/>
        <v>9</v>
      </c>
      <c r="D1243" s="19">
        <f t="shared" si="96"/>
        <v>8</v>
      </c>
      <c r="E1243" s="19">
        <f t="shared" si="97"/>
        <v>4</v>
      </c>
      <c r="F1243" s="19">
        <v>0</v>
      </c>
      <c r="G1243" s="19">
        <f t="shared" si="98"/>
        <v>0</v>
      </c>
      <c r="H1243" s="5">
        <v>4.45</v>
      </c>
      <c r="I1243" s="5">
        <f t="shared" si="99"/>
        <v>0</v>
      </c>
      <c r="J1243" s="5">
        <v>35</v>
      </c>
      <c r="K1243" s="5">
        <v>81</v>
      </c>
      <c r="L1243" s="5">
        <v>70</v>
      </c>
      <c r="M1243" s="5">
        <v>48</v>
      </c>
      <c r="N1243" s="5">
        <v>135</v>
      </c>
      <c r="O1243" s="5">
        <v>7.6</v>
      </c>
      <c r="P1243" s="6">
        <v>0.2</v>
      </c>
      <c r="Q1243" s="6">
        <v>0.22823481598305093</v>
      </c>
      <c r="R1243" s="6">
        <v>228.23481598305094</v>
      </c>
      <c r="S1243" s="6">
        <v>5.5</v>
      </c>
      <c r="T1243" s="6">
        <v>10</v>
      </c>
      <c r="U1243" s="7">
        <v>2.5000000000000001E-2</v>
      </c>
      <c r="V1243" s="6">
        <v>8.3000000000000007</v>
      </c>
      <c r="W1243" s="6">
        <v>15.5</v>
      </c>
      <c r="X1243" s="35">
        <v>272.85634322983299</v>
      </c>
      <c r="Y1243" s="35">
        <v>25.278333333333318</v>
      </c>
      <c r="Z1243" s="35">
        <v>0.77221597058823499</v>
      </c>
      <c r="AA1243" s="35">
        <v>5.3680351245202198</v>
      </c>
      <c r="AB1243" s="35">
        <v>9.5564269642692906E-2</v>
      </c>
      <c r="AC1243" s="35">
        <v>1.1526836669037199</v>
      </c>
      <c r="AD1243" s="35">
        <v>1.2073818823529401</v>
      </c>
      <c r="AE1243" s="35">
        <v>3.1448520821880201</v>
      </c>
      <c r="AF1243" s="35">
        <v>1.2073818823529401</v>
      </c>
      <c r="AG1243" s="35">
        <v>0.23979780573978801</v>
      </c>
      <c r="AH1243" s="35">
        <v>0.18501748248797401</v>
      </c>
      <c r="AI1243" s="35">
        <v>1.12418961764706</v>
      </c>
      <c r="AJ1243" s="35">
        <v>9.2021534098266322</v>
      </c>
      <c r="AK1243" s="35">
        <v>26.156427583743337</v>
      </c>
    </row>
    <row r="1244" spans="1:37" x14ac:dyDescent="0.5">
      <c r="A1244" s="17">
        <v>44825.375</v>
      </c>
      <c r="B1244" s="18">
        <v>44825</v>
      </c>
      <c r="C1244" s="19">
        <f t="shared" si="95"/>
        <v>9</v>
      </c>
      <c r="D1244" s="19">
        <f t="shared" si="96"/>
        <v>9</v>
      </c>
      <c r="E1244" s="19">
        <f t="shared" si="97"/>
        <v>4</v>
      </c>
      <c r="F1244" s="19">
        <v>0</v>
      </c>
      <c r="G1244" s="19">
        <f t="shared" si="98"/>
        <v>0</v>
      </c>
      <c r="H1244" s="5">
        <v>4.45</v>
      </c>
      <c r="I1244" s="5">
        <f t="shared" si="99"/>
        <v>0</v>
      </c>
      <c r="J1244" s="5">
        <v>35</v>
      </c>
      <c r="K1244" s="5">
        <v>81</v>
      </c>
      <c r="L1244" s="5">
        <v>73</v>
      </c>
      <c r="M1244" s="5">
        <v>44</v>
      </c>
      <c r="N1244" s="5">
        <v>157</v>
      </c>
      <c r="O1244" s="5">
        <v>9.3000000000000007</v>
      </c>
      <c r="P1244" s="6">
        <v>0.2</v>
      </c>
      <c r="Q1244" s="6">
        <v>0.21022336236666664</v>
      </c>
      <c r="R1244" s="6">
        <v>210.22336236666663</v>
      </c>
      <c r="S1244" s="6">
        <v>4.7</v>
      </c>
      <c r="T1244" s="6">
        <v>8.4</v>
      </c>
      <c r="U1244" s="7">
        <v>0.03</v>
      </c>
      <c r="V1244" s="6">
        <v>7</v>
      </c>
      <c r="W1244" s="6">
        <v>13.100000000000001</v>
      </c>
      <c r="X1244" s="35">
        <v>249.94236575798701</v>
      </c>
      <c r="Y1244" s="35">
        <v>30.049999999999997</v>
      </c>
      <c r="Z1244" s="35">
        <v>1.65561608333333</v>
      </c>
      <c r="AA1244" s="35">
        <v>4.4732083965604499</v>
      </c>
      <c r="AB1244" s="35">
        <v>0.15072790866215999</v>
      </c>
      <c r="AC1244" s="35">
        <v>1.2348006140855901</v>
      </c>
      <c r="AD1244" s="35">
        <v>0.89810948333333296</v>
      </c>
      <c r="AE1244" s="35">
        <v>2.7728984618380101</v>
      </c>
      <c r="AF1244" s="35">
        <v>0.89810948333333296</v>
      </c>
      <c r="AG1244" s="35">
        <v>0.223957674745346</v>
      </c>
      <c r="AH1244" s="35">
        <v>0.19292067910090899</v>
      </c>
      <c r="AI1244" s="35">
        <v>0.86450084999999999</v>
      </c>
      <c r="AJ1244" s="35">
        <v>9.6351354928761932</v>
      </c>
      <c r="AK1244" s="35">
        <v>24.669349216948262</v>
      </c>
    </row>
    <row r="1245" spans="1:37" x14ac:dyDescent="0.5">
      <c r="A1245" s="17">
        <v>44825.416666666664</v>
      </c>
      <c r="B1245" s="18">
        <v>44825</v>
      </c>
      <c r="C1245" s="19">
        <f t="shared" si="95"/>
        <v>9</v>
      </c>
      <c r="D1245" s="19">
        <f t="shared" si="96"/>
        <v>10</v>
      </c>
      <c r="E1245" s="19">
        <f t="shared" si="97"/>
        <v>4</v>
      </c>
      <c r="F1245" s="19">
        <v>0</v>
      </c>
      <c r="G1245" s="19">
        <f t="shared" si="98"/>
        <v>0</v>
      </c>
      <c r="H1245" s="5">
        <v>4.45</v>
      </c>
      <c r="I1245" s="5">
        <f t="shared" si="99"/>
        <v>0</v>
      </c>
      <c r="J1245" s="5">
        <v>35</v>
      </c>
      <c r="K1245" s="5">
        <v>81</v>
      </c>
      <c r="L1245" s="5">
        <v>77</v>
      </c>
      <c r="M1245" s="5">
        <v>37</v>
      </c>
      <c r="N1245" s="5">
        <v>163</v>
      </c>
      <c r="O1245" s="5">
        <v>7.2</v>
      </c>
      <c r="P1245" s="6">
        <v>0.1</v>
      </c>
      <c r="Q1245" s="6">
        <v>0.18715338865573772</v>
      </c>
      <c r="R1245" s="6">
        <v>187.15338865573773</v>
      </c>
      <c r="S1245" s="6">
        <v>3.2</v>
      </c>
      <c r="T1245" s="6">
        <v>6.8</v>
      </c>
      <c r="U1245" s="7">
        <v>3.5999999999999997E-2</v>
      </c>
      <c r="V1245" s="6">
        <v>6.3</v>
      </c>
      <c r="W1245" s="6">
        <v>10</v>
      </c>
      <c r="X1245" s="35">
        <v>221.00985601992201</v>
      </c>
      <c r="Y1245" s="35">
        <v>36.113333333333344</v>
      </c>
      <c r="Z1245" s="35">
        <v>2.2077027560975599</v>
      </c>
      <c r="AA1245" s="35">
        <v>4.58842333172952</v>
      </c>
      <c r="AB1245" s="35">
        <v>0.10601239049623901</v>
      </c>
      <c r="AC1245" s="35">
        <v>1.2831973826473999</v>
      </c>
      <c r="AD1245" s="35">
        <v>0.85615002439024401</v>
      </c>
      <c r="AE1245" s="35">
        <v>2.63285089468885</v>
      </c>
      <c r="AF1245" s="35">
        <v>0.85615002439024401</v>
      </c>
      <c r="AG1245" s="35">
        <v>0.237624567580765</v>
      </c>
      <c r="AH1245" s="35">
        <v>0.19793420932918099</v>
      </c>
      <c r="AI1245" s="35">
        <v>0.68184682926829299</v>
      </c>
      <c r="AJ1245" s="35">
        <v>9.8884851059865824</v>
      </c>
      <c r="AK1245" s="35">
        <v>24.28964591155998</v>
      </c>
    </row>
    <row r="1246" spans="1:37" x14ac:dyDescent="0.5">
      <c r="A1246" s="17">
        <v>44825.458333333336</v>
      </c>
      <c r="B1246" s="18">
        <v>44825</v>
      </c>
      <c r="C1246" s="19">
        <f t="shared" si="95"/>
        <v>9</v>
      </c>
      <c r="D1246" s="19">
        <f t="shared" si="96"/>
        <v>11</v>
      </c>
      <c r="E1246" s="19">
        <f t="shared" si="97"/>
        <v>4</v>
      </c>
      <c r="F1246" s="19">
        <v>0</v>
      </c>
      <c r="G1246" s="19">
        <f t="shared" si="98"/>
        <v>0</v>
      </c>
      <c r="H1246" s="5">
        <v>4.45</v>
      </c>
      <c r="I1246" s="5">
        <f t="shared" si="99"/>
        <v>0</v>
      </c>
      <c r="J1246" s="5">
        <v>35</v>
      </c>
      <c r="K1246" s="5">
        <v>81</v>
      </c>
      <c r="L1246" s="5">
        <v>80</v>
      </c>
      <c r="M1246" s="5">
        <v>32</v>
      </c>
      <c r="N1246" s="5">
        <v>157</v>
      </c>
      <c r="O1246" s="5">
        <v>7.3</v>
      </c>
      <c r="P1246" s="6">
        <v>0.1</v>
      </c>
      <c r="Q1246" s="6">
        <v>0.16757455196610169</v>
      </c>
      <c r="R1246" s="6">
        <v>167.57455196610169</v>
      </c>
      <c r="S1246" s="6">
        <v>1.9</v>
      </c>
      <c r="T1246" s="6">
        <v>5.5</v>
      </c>
      <c r="U1246" s="7">
        <v>4.1000000000000002E-2</v>
      </c>
      <c r="V1246" s="6">
        <v>6</v>
      </c>
      <c r="W1246" s="6">
        <v>7.4</v>
      </c>
      <c r="X1246" s="35">
        <v>193.068867017987</v>
      </c>
      <c r="Y1246" s="35">
        <v>40.929999999999993</v>
      </c>
      <c r="Z1246" s="35">
        <v>1.7941499999999999</v>
      </c>
      <c r="AA1246" s="35">
        <v>3.2548617855336399</v>
      </c>
      <c r="AB1246" s="35">
        <v>0.12917486291394301</v>
      </c>
      <c r="AC1246" s="35">
        <v>1.0367313375551701</v>
      </c>
      <c r="AD1246" s="35">
        <v>0.45583396666666698</v>
      </c>
      <c r="AE1246" s="35">
        <v>2.3553733450155798</v>
      </c>
      <c r="AF1246" s="35">
        <v>0.45583396666666698</v>
      </c>
      <c r="AG1246" s="35">
        <v>0.19110468036529701</v>
      </c>
      <c r="AH1246" s="35">
        <v>0.17622362745098</v>
      </c>
      <c r="AI1246" s="35">
        <v>0.5028011</v>
      </c>
      <c r="AJ1246" s="35">
        <v>8.3088248196372483</v>
      </c>
      <c r="AK1246" s="35">
        <v>19.706753294734462</v>
      </c>
    </row>
    <row r="1247" spans="1:37" x14ac:dyDescent="0.5">
      <c r="A1247" s="17">
        <v>44825.5</v>
      </c>
      <c r="B1247" s="18">
        <v>44825</v>
      </c>
      <c r="C1247" s="19">
        <f t="shared" si="95"/>
        <v>9</v>
      </c>
      <c r="D1247" s="19">
        <f t="shared" si="96"/>
        <v>12</v>
      </c>
      <c r="E1247" s="19">
        <f t="shared" si="97"/>
        <v>4</v>
      </c>
      <c r="F1247" s="19">
        <v>0</v>
      </c>
      <c r="G1247" s="19">
        <f t="shared" si="98"/>
        <v>0</v>
      </c>
      <c r="H1247" s="5">
        <v>4.45</v>
      </c>
      <c r="I1247" s="5">
        <f t="shared" si="99"/>
        <v>0</v>
      </c>
      <c r="J1247" s="5">
        <v>35</v>
      </c>
      <c r="K1247" s="5">
        <v>81</v>
      </c>
      <c r="L1247" s="5">
        <v>81</v>
      </c>
      <c r="M1247" s="5">
        <v>30</v>
      </c>
      <c r="N1247" s="5">
        <v>146</v>
      </c>
      <c r="O1247" s="5">
        <v>8.6</v>
      </c>
      <c r="P1247" s="6">
        <v>0.1</v>
      </c>
      <c r="Q1247" s="6">
        <v>0.15115826996666668</v>
      </c>
      <c r="R1247" s="6">
        <v>151.15826996666667</v>
      </c>
      <c r="S1247" s="6">
        <v>2</v>
      </c>
      <c r="T1247" s="6">
        <v>6.1</v>
      </c>
      <c r="U1247" s="7">
        <v>3.6999999999999998E-2</v>
      </c>
      <c r="V1247" s="6">
        <v>9.8000000000000007</v>
      </c>
      <c r="W1247" s="6">
        <v>8.1</v>
      </c>
      <c r="X1247" s="35">
        <v>163.29351200561999</v>
      </c>
      <c r="Y1247" s="35">
        <v>36.513333333333328</v>
      </c>
      <c r="Z1247" s="35">
        <v>1.9788711666666701</v>
      </c>
      <c r="AA1247" s="35">
        <v>3.5093435761254401</v>
      </c>
      <c r="AB1247" s="35">
        <v>0.129117788010574</v>
      </c>
      <c r="AC1247" s="35">
        <v>0.92082700057570499</v>
      </c>
      <c r="AD1247" s="35">
        <v>0.46524145</v>
      </c>
      <c r="AE1247" s="35">
        <v>2.1695765186915899</v>
      </c>
      <c r="AF1247" s="35">
        <v>0.46524145</v>
      </c>
      <c r="AG1247" s="35">
        <v>0.13731902002107499</v>
      </c>
      <c r="AH1247" s="35">
        <v>0.16635477044476299</v>
      </c>
      <c r="AI1247" s="35">
        <v>0.60891256666666704</v>
      </c>
      <c r="AJ1247" s="35">
        <v>8.0766969678204976</v>
      </c>
      <c r="AK1247" s="35">
        <v>18.745902383810726</v>
      </c>
    </row>
    <row r="1248" spans="1:37" x14ac:dyDescent="0.5">
      <c r="A1248" s="17">
        <v>44825.541666666664</v>
      </c>
      <c r="B1248" s="18">
        <v>44825</v>
      </c>
      <c r="C1248" s="19">
        <f t="shared" si="95"/>
        <v>9</v>
      </c>
      <c r="D1248" s="19">
        <f t="shared" si="96"/>
        <v>13</v>
      </c>
      <c r="E1248" s="19">
        <f t="shared" si="97"/>
        <v>4</v>
      </c>
      <c r="F1248" s="19">
        <v>0</v>
      </c>
      <c r="G1248" s="19">
        <f t="shared" si="98"/>
        <v>0</v>
      </c>
      <c r="H1248" s="5">
        <v>4.45</v>
      </c>
      <c r="I1248" s="5">
        <f t="shared" si="99"/>
        <v>0</v>
      </c>
      <c r="J1248" s="5">
        <v>35</v>
      </c>
      <c r="K1248" s="5">
        <v>81</v>
      </c>
      <c r="L1248" s="5">
        <v>78</v>
      </c>
      <c r="M1248" s="5">
        <v>34</v>
      </c>
      <c r="N1248" s="5">
        <v>201</v>
      </c>
      <c r="O1248" s="5">
        <v>9.9</v>
      </c>
      <c r="P1248" s="6">
        <v>0.1</v>
      </c>
      <c r="Q1248" s="6">
        <v>0.15178116327868857</v>
      </c>
      <c r="R1248" s="6">
        <v>151.78116327868858</v>
      </c>
      <c r="S1248" s="6">
        <v>1.6</v>
      </c>
      <c r="T1248" s="6">
        <v>6</v>
      </c>
      <c r="U1248" s="7">
        <v>3.6999999999999998E-2</v>
      </c>
      <c r="V1248" s="6">
        <v>6.9</v>
      </c>
      <c r="W1248" s="6">
        <v>7.6</v>
      </c>
      <c r="X1248" s="35">
        <v>166.39331553550201</v>
      </c>
      <c r="Y1248" s="35">
        <v>37.120000000000012</v>
      </c>
      <c r="Z1248" s="35">
        <v>1.667979925</v>
      </c>
      <c r="AA1248" s="35">
        <v>3.7459032625189699</v>
      </c>
      <c r="AB1248" s="35">
        <v>8.74009277462513E-2</v>
      </c>
      <c r="AC1248" s="35">
        <v>1.09965983016695</v>
      </c>
      <c r="AD1248" s="35">
        <v>0.66509702500000001</v>
      </c>
      <c r="AE1248" s="35">
        <v>2.3050246787383202</v>
      </c>
      <c r="AF1248" s="35">
        <v>0.66509702500000001</v>
      </c>
      <c r="AG1248" s="35">
        <v>0.28294343782929399</v>
      </c>
      <c r="AH1248" s="35">
        <v>0.213053091822095</v>
      </c>
      <c r="AI1248" s="35">
        <v>0.557205375</v>
      </c>
      <c r="AJ1248" s="35">
        <v>8.45427881781794</v>
      </c>
      <c r="AK1248" s="35">
        <v>21.308833814341085</v>
      </c>
    </row>
    <row r="1249" spans="1:37" x14ac:dyDescent="0.5">
      <c r="A1249" s="17">
        <v>44825.583333333336</v>
      </c>
      <c r="B1249" s="18">
        <v>44825</v>
      </c>
      <c r="C1249" s="19">
        <f t="shared" si="95"/>
        <v>9</v>
      </c>
      <c r="D1249" s="19">
        <f t="shared" si="96"/>
        <v>14</v>
      </c>
      <c r="E1249" s="19">
        <f t="shared" si="97"/>
        <v>4</v>
      </c>
      <c r="F1249" s="19">
        <v>0</v>
      </c>
      <c r="G1249" s="19">
        <f t="shared" si="98"/>
        <v>0</v>
      </c>
      <c r="H1249" s="5">
        <v>4.45</v>
      </c>
      <c r="I1249" s="5">
        <f t="shared" si="99"/>
        <v>0</v>
      </c>
      <c r="J1249" s="5">
        <v>35</v>
      </c>
      <c r="K1249" s="5">
        <v>81</v>
      </c>
      <c r="L1249" s="5">
        <v>81</v>
      </c>
      <c r="M1249" s="5">
        <v>32</v>
      </c>
      <c r="N1249" s="5">
        <v>155</v>
      </c>
      <c r="O1249" s="5">
        <v>10.199999999999999</v>
      </c>
      <c r="P1249" s="6">
        <v>0.1</v>
      </c>
      <c r="Q1249" s="6">
        <v>0.18486048672881358</v>
      </c>
      <c r="R1249" s="6">
        <v>184.86048672881358</v>
      </c>
      <c r="S1249" s="6">
        <v>1.6</v>
      </c>
      <c r="T1249" s="6">
        <v>6.4</v>
      </c>
      <c r="U1249" s="7">
        <v>3.5999999999999997E-2</v>
      </c>
      <c r="V1249" s="6">
        <v>6.2</v>
      </c>
      <c r="W1249" s="6">
        <v>8</v>
      </c>
      <c r="X1249" s="35">
        <v>201.33682444198399</v>
      </c>
      <c r="Y1249" s="35">
        <v>35.479999999999997</v>
      </c>
      <c r="Z1249" s="35">
        <v>1.5464961666666699</v>
      </c>
      <c r="AA1249" s="35">
        <v>3.6315030349013702</v>
      </c>
      <c r="AB1249" s="35">
        <v>0.13293881936221</v>
      </c>
      <c r="AC1249" s="35">
        <v>1.12980493187488</v>
      </c>
      <c r="AD1249" s="35">
        <v>0.64207979999999998</v>
      </c>
      <c r="AE1249" s="35">
        <v>2.3178053933021801</v>
      </c>
      <c r="AF1249" s="35">
        <v>0.64207979999999998</v>
      </c>
      <c r="AG1249" s="35">
        <v>0.226406357569371</v>
      </c>
      <c r="AH1249" s="35">
        <v>0.24803146102343401</v>
      </c>
      <c r="AI1249" s="35">
        <v>0.66219158333333294</v>
      </c>
      <c r="AJ1249" s="35">
        <v>8.6075409479885536</v>
      </c>
      <c r="AK1249" s="35">
        <v>21.775263569265196</v>
      </c>
    </row>
    <row r="1250" spans="1:37" x14ac:dyDescent="0.5">
      <c r="A1250" s="17">
        <v>44825.625</v>
      </c>
      <c r="B1250" s="18">
        <v>44825</v>
      </c>
      <c r="C1250" s="19">
        <f t="shared" si="95"/>
        <v>9</v>
      </c>
      <c r="D1250" s="19">
        <f t="shared" si="96"/>
        <v>15</v>
      </c>
      <c r="E1250" s="19">
        <f t="shared" si="97"/>
        <v>4</v>
      </c>
      <c r="F1250" s="19">
        <v>0</v>
      </c>
      <c r="G1250" s="19">
        <f t="shared" si="98"/>
        <v>0</v>
      </c>
      <c r="H1250" s="5">
        <v>4.45</v>
      </c>
      <c r="I1250" s="5">
        <f t="shared" si="99"/>
        <v>0</v>
      </c>
      <c r="J1250" s="5">
        <v>35</v>
      </c>
      <c r="K1250" s="5">
        <v>81</v>
      </c>
      <c r="L1250" s="5">
        <v>78</v>
      </c>
      <c r="M1250" s="5">
        <v>38</v>
      </c>
      <c r="N1250" s="5">
        <v>131</v>
      </c>
      <c r="O1250" s="5">
        <v>10.1</v>
      </c>
      <c r="P1250" s="6">
        <v>0.1</v>
      </c>
      <c r="Q1250" s="6">
        <v>0.17402431501666668</v>
      </c>
      <c r="R1250" s="6">
        <v>174.02431501666669</v>
      </c>
      <c r="S1250" s="6">
        <v>1.4</v>
      </c>
      <c r="T1250" s="6">
        <v>7.7</v>
      </c>
      <c r="U1250" s="7">
        <v>3.4000000000000002E-2</v>
      </c>
      <c r="V1250" s="6">
        <v>5</v>
      </c>
      <c r="W1250" s="6">
        <v>9.1</v>
      </c>
      <c r="X1250" s="35">
        <v>201.715699531642</v>
      </c>
      <c r="Y1250" s="35">
        <v>33.690000000000005</v>
      </c>
      <c r="Z1250" s="35">
        <v>1.05043895</v>
      </c>
      <c r="AA1250" s="35">
        <v>4.1357623292868002</v>
      </c>
      <c r="AB1250" s="35">
        <v>0.1177445200044</v>
      </c>
      <c r="AC1250" s="35">
        <v>1.2174856073690301</v>
      </c>
      <c r="AD1250" s="35">
        <v>0.44581464999999998</v>
      </c>
      <c r="AE1250" s="35">
        <v>1.9350430782710299</v>
      </c>
      <c r="AF1250" s="35">
        <v>0.44581464999999998</v>
      </c>
      <c r="AG1250" s="35">
        <v>0.14726749473129599</v>
      </c>
      <c r="AH1250" s="35">
        <v>0.22624658895265401</v>
      </c>
      <c r="AI1250" s="35">
        <v>0.53914772499999997</v>
      </c>
      <c r="AJ1250" s="35">
        <v>7.2024240872532257</v>
      </c>
      <c r="AK1250" s="35">
        <v>17.879710319759628</v>
      </c>
    </row>
    <row r="1251" spans="1:37" x14ac:dyDescent="0.5">
      <c r="A1251" s="17">
        <v>44825.666666666664</v>
      </c>
      <c r="B1251" s="18">
        <v>44825</v>
      </c>
      <c r="C1251" s="19">
        <f t="shared" si="95"/>
        <v>9</v>
      </c>
      <c r="D1251" s="19">
        <f t="shared" si="96"/>
        <v>16</v>
      </c>
      <c r="E1251" s="19">
        <f t="shared" si="97"/>
        <v>4</v>
      </c>
      <c r="F1251" s="19">
        <v>0</v>
      </c>
      <c r="G1251" s="19">
        <f t="shared" si="98"/>
        <v>0</v>
      </c>
      <c r="H1251" s="5">
        <v>4.45</v>
      </c>
      <c r="I1251" s="5">
        <f t="shared" si="99"/>
        <v>0</v>
      </c>
      <c r="J1251" s="5">
        <v>35</v>
      </c>
      <c r="K1251" s="5">
        <v>81</v>
      </c>
      <c r="L1251" s="5">
        <v>74</v>
      </c>
      <c r="M1251" s="5">
        <v>42</v>
      </c>
      <c r="N1251" s="5">
        <v>148</v>
      </c>
      <c r="O1251" s="5">
        <v>9.6999999999999993</v>
      </c>
      <c r="P1251" s="6">
        <v>0.1</v>
      </c>
      <c r="Q1251" s="6">
        <v>0.17955555991803274</v>
      </c>
      <c r="R1251" s="6">
        <v>179.55555991803274</v>
      </c>
      <c r="S1251" s="6">
        <v>1.9</v>
      </c>
      <c r="T1251" s="6">
        <v>5.0999999999999996</v>
      </c>
      <c r="U1251" s="7">
        <v>3.3000000000000002E-2</v>
      </c>
      <c r="V1251" s="6">
        <v>3.2</v>
      </c>
      <c r="W1251" s="6">
        <v>7</v>
      </c>
      <c r="X1251" s="35">
        <v>180.48283371751199</v>
      </c>
      <c r="Y1251" s="35">
        <v>33.363333333333344</v>
      </c>
      <c r="Z1251" s="35">
        <v>1.19889118333333</v>
      </c>
      <c r="AA1251" s="35">
        <v>3.7602181335356599</v>
      </c>
      <c r="AB1251" s="35">
        <v>0.115797056299521</v>
      </c>
      <c r="AC1251" s="35">
        <v>1.04245578583765</v>
      </c>
      <c r="AD1251" s="35">
        <v>0.38582493333333301</v>
      </c>
      <c r="AE1251" s="35">
        <v>1.6471213979750801</v>
      </c>
      <c r="AF1251" s="35">
        <v>0.38582493333333301</v>
      </c>
      <c r="AG1251" s="35">
        <v>0.13386336318932199</v>
      </c>
      <c r="AH1251" s="35">
        <v>0.35607821616451502</v>
      </c>
      <c r="AI1251" s="35">
        <v>0.49149093333333299</v>
      </c>
      <c r="AJ1251" s="35">
        <v>6.755827317951657</v>
      </c>
      <c r="AK1251" s="35">
        <v>16.928732111203693</v>
      </c>
    </row>
    <row r="1252" spans="1:37" x14ac:dyDescent="0.5">
      <c r="A1252" s="17">
        <v>44825.708333333336</v>
      </c>
      <c r="B1252" s="18">
        <v>44825</v>
      </c>
      <c r="C1252" s="19">
        <f t="shared" si="95"/>
        <v>9</v>
      </c>
      <c r="D1252" s="19">
        <f t="shared" si="96"/>
        <v>17</v>
      </c>
      <c r="E1252" s="19">
        <f t="shared" si="97"/>
        <v>4</v>
      </c>
      <c r="F1252" s="19">
        <v>0</v>
      </c>
      <c r="G1252" s="19">
        <f t="shared" si="98"/>
        <v>0</v>
      </c>
      <c r="H1252" s="5">
        <v>4.45</v>
      </c>
      <c r="I1252" s="5">
        <f t="shared" si="99"/>
        <v>0</v>
      </c>
      <c r="J1252" s="5">
        <v>35</v>
      </c>
      <c r="K1252" s="5">
        <v>81</v>
      </c>
      <c r="L1252" s="5">
        <v>75</v>
      </c>
      <c r="M1252" s="5">
        <v>46</v>
      </c>
      <c r="N1252" s="5">
        <v>100</v>
      </c>
      <c r="O1252" s="5">
        <v>8.1999999999999993</v>
      </c>
      <c r="P1252" s="6">
        <v>0.1</v>
      </c>
      <c r="Q1252" s="6">
        <v>0.16526476110169491</v>
      </c>
      <c r="R1252" s="6">
        <v>165.26476110169492</v>
      </c>
      <c r="S1252" s="6">
        <v>1.1000000000000001</v>
      </c>
      <c r="T1252" s="6">
        <v>5.7</v>
      </c>
      <c r="U1252" s="7">
        <v>3.1E-2</v>
      </c>
      <c r="V1252" s="6">
        <v>2.2000000000000002</v>
      </c>
      <c r="W1252" s="6">
        <v>6.8000000000000007</v>
      </c>
      <c r="X1252" s="35">
        <v>164.29863135522399</v>
      </c>
      <c r="Y1252" s="35">
        <v>30.463333333333324</v>
      </c>
      <c r="Z1252" s="35">
        <v>1.49621438596491</v>
      </c>
      <c r="AA1252" s="35">
        <v>4.4357890743550801</v>
      </c>
      <c r="AB1252" s="35">
        <v>0.12131039974253199</v>
      </c>
      <c r="AC1252" s="35">
        <v>0.90612570574392204</v>
      </c>
      <c r="AD1252" s="35">
        <v>0.40060068421052603</v>
      </c>
      <c r="AE1252" s="35">
        <v>1.58824725364814</v>
      </c>
      <c r="AF1252" s="35">
        <v>0.40060068421052603</v>
      </c>
      <c r="AG1252" s="35">
        <v>0.18047984027508199</v>
      </c>
      <c r="AH1252" s="35">
        <v>0.29902217523723201</v>
      </c>
      <c r="AI1252" s="35">
        <v>0.495349684210526</v>
      </c>
      <c r="AJ1252" s="35">
        <v>6.5591439730003946</v>
      </c>
      <c r="AK1252" s="35">
        <v>16.53776701488853</v>
      </c>
    </row>
    <row r="1253" spans="1:37" x14ac:dyDescent="0.5">
      <c r="A1253" s="17">
        <v>44825.75</v>
      </c>
      <c r="B1253" s="18">
        <v>44825</v>
      </c>
      <c r="C1253" s="19">
        <f t="shared" si="95"/>
        <v>9</v>
      </c>
      <c r="D1253" s="19">
        <f t="shared" si="96"/>
        <v>18</v>
      </c>
      <c r="E1253" s="19">
        <f t="shared" si="97"/>
        <v>4</v>
      </c>
      <c r="F1253" s="19">
        <v>0</v>
      </c>
      <c r="G1253" s="19">
        <f t="shared" si="98"/>
        <v>0</v>
      </c>
      <c r="H1253" s="5">
        <v>4.45</v>
      </c>
      <c r="I1253" s="5">
        <f t="shared" si="99"/>
        <v>0</v>
      </c>
      <c r="J1253" s="5">
        <v>35</v>
      </c>
      <c r="K1253" s="5">
        <v>81</v>
      </c>
      <c r="L1253" s="5">
        <v>76</v>
      </c>
      <c r="M1253" s="5">
        <v>40</v>
      </c>
      <c r="N1253" s="5">
        <v>121</v>
      </c>
      <c r="O1253" s="5">
        <v>8.3000000000000007</v>
      </c>
      <c r="P1253" s="6">
        <v>0.1</v>
      </c>
      <c r="Q1253" s="6">
        <v>0.15663938041666661</v>
      </c>
      <c r="R1253" s="6">
        <v>156.63938041666663</v>
      </c>
      <c r="S1253" s="6">
        <v>0.4</v>
      </c>
      <c r="T1253" s="6">
        <v>7.3</v>
      </c>
      <c r="U1253" s="7">
        <v>2.8000000000000001E-2</v>
      </c>
      <c r="V1253" s="6">
        <v>3</v>
      </c>
      <c r="W1253" s="6">
        <v>7.7</v>
      </c>
      <c r="X1253" s="35">
        <v>182.669400397858</v>
      </c>
      <c r="Y1253" s="35">
        <v>28.24666666666667</v>
      </c>
      <c r="Z1253" s="35">
        <v>1.0207529534883699</v>
      </c>
      <c r="AA1253" s="35">
        <v>3.98957423157003</v>
      </c>
      <c r="AB1253" s="35">
        <v>0.12536467415685301</v>
      </c>
      <c r="AC1253" s="35">
        <v>0.99972781191843696</v>
      </c>
      <c r="AD1253" s="35">
        <v>0.48405920930232599</v>
      </c>
      <c r="AE1253" s="35">
        <v>1.76134957074549</v>
      </c>
      <c r="AF1253" s="35">
        <v>0.48405920930232599</v>
      </c>
      <c r="AG1253" s="35">
        <v>0.214856078613963</v>
      </c>
      <c r="AH1253" s="35">
        <v>0.205827032798372</v>
      </c>
      <c r="AI1253" s="35">
        <v>0.58933516279069798</v>
      </c>
      <c r="AJ1253" s="35">
        <v>6.5715949046816267</v>
      </c>
      <c r="AK1253" s="35">
        <v>17.188458900219715</v>
      </c>
    </row>
    <row r="1254" spans="1:37" x14ac:dyDescent="0.5">
      <c r="A1254" s="17">
        <v>44825.791666666664</v>
      </c>
      <c r="B1254" s="18">
        <v>44825</v>
      </c>
      <c r="C1254" s="19">
        <f t="shared" si="95"/>
        <v>9</v>
      </c>
      <c r="D1254" s="19">
        <f t="shared" si="96"/>
        <v>19</v>
      </c>
      <c r="E1254" s="19">
        <f t="shared" si="97"/>
        <v>4</v>
      </c>
      <c r="F1254" s="19">
        <v>0</v>
      </c>
      <c r="G1254" s="19">
        <f t="shared" si="98"/>
        <v>0</v>
      </c>
      <c r="H1254" s="5">
        <v>4.45</v>
      </c>
      <c r="I1254" s="5">
        <f t="shared" si="99"/>
        <v>0</v>
      </c>
      <c r="J1254" s="5">
        <v>35</v>
      </c>
      <c r="K1254" s="5">
        <v>81</v>
      </c>
      <c r="L1254" s="5">
        <v>73</v>
      </c>
      <c r="M1254" s="5">
        <v>46</v>
      </c>
      <c r="N1254" s="5">
        <v>130</v>
      </c>
      <c r="O1254" s="5">
        <v>8.6</v>
      </c>
      <c r="P1254" s="6">
        <v>0.1</v>
      </c>
      <c r="Q1254" s="6">
        <v>0.15965347773770489</v>
      </c>
      <c r="R1254" s="6">
        <v>159.65347773770489</v>
      </c>
      <c r="S1254" s="6">
        <v>0.6</v>
      </c>
      <c r="T1254" s="6">
        <v>7.7</v>
      </c>
      <c r="U1254" s="7">
        <v>2.5999999999999999E-2</v>
      </c>
      <c r="V1254" s="6">
        <v>2.4</v>
      </c>
      <c r="W1254" s="6">
        <v>8.3000000000000007</v>
      </c>
      <c r="X1254" s="35">
        <v>200.14602500791801</v>
      </c>
      <c r="Y1254" s="35">
        <v>25.286666666666672</v>
      </c>
      <c r="Z1254" s="35">
        <v>1.3036811500000001</v>
      </c>
      <c r="AA1254" s="35">
        <v>3.6325429944360099</v>
      </c>
      <c r="AB1254" s="35">
        <v>0.130937457786965</v>
      </c>
      <c r="AC1254" s="35">
        <v>1.17734935712915</v>
      </c>
      <c r="AD1254" s="35">
        <v>0.49005280000000001</v>
      </c>
      <c r="AE1254" s="35">
        <v>1.99665839174455</v>
      </c>
      <c r="AF1254" s="35">
        <v>0.49005280000000001</v>
      </c>
      <c r="AG1254" s="35">
        <v>0.22999121882683499</v>
      </c>
      <c r="AH1254" s="35">
        <v>0.27150913438546198</v>
      </c>
      <c r="AI1254" s="35">
        <v>0.57623081666666698</v>
      </c>
      <c r="AJ1254" s="35">
        <v>7.3618180141302227</v>
      </c>
      <c r="AK1254" s="35">
        <v>18.989300341932381</v>
      </c>
    </row>
    <row r="1255" spans="1:37" x14ac:dyDescent="0.5">
      <c r="A1255" s="17">
        <v>44825.833333333336</v>
      </c>
      <c r="B1255" s="18">
        <v>44825</v>
      </c>
      <c r="C1255" s="19">
        <f t="shared" si="95"/>
        <v>9</v>
      </c>
      <c r="D1255" s="19">
        <f t="shared" si="96"/>
        <v>20</v>
      </c>
      <c r="E1255" s="19">
        <f t="shared" si="97"/>
        <v>4</v>
      </c>
      <c r="F1255" s="19">
        <v>0</v>
      </c>
      <c r="G1255" s="19">
        <f t="shared" si="98"/>
        <v>0</v>
      </c>
      <c r="H1255" s="5">
        <v>4.45</v>
      </c>
      <c r="I1255" s="5">
        <f t="shared" si="99"/>
        <v>0</v>
      </c>
      <c r="J1255" s="5">
        <v>35</v>
      </c>
      <c r="K1255" s="5">
        <v>81</v>
      </c>
      <c r="L1255" s="5">
        <v>71</v>
      </c>
      <c r="M1255" s="5">
        <v>49</v>
      </c>
      <c r="N1255" s="5">
        <v>139</v>
      </c>
      <c r="O1255" s="5">
        <v>8.6</v>
      </c>
      <c r="P1255" s="6">
        <v>0.1</v>
      </c>
      <c r="Q1255" s="6">
        <v>0.17627805189830512</v>
      </c>
      <c r="R1255" s="6">
        <v>176.27805189830511</v>
      </c>
      <c r="S1255" s="6">
        <v>1.2</v>
      </c>
      <c r="T1255" s="6">
        <v>10.7</v>
      </c>
      <c r="U1255" s="7">
        <v>2.1000000000000001E-2</v>
      </c>
      <c r="V1255" s="6">
        <v>2.8</v>
      </c>
      <c r="W1255" s="6">
        <v>11.899999999999999</v>
      </c>
      <c r="Y1255" s="35">
        <v>21.111666666666665</v>
      </c>
      <c r="Z1255" s="35">
        <v>0.98240011951219497</v>
      </c>
      <c r="AA1255" s="35">
        <v>3.5261026684925398</v>
      </c>
      <c r="AB1255" s="35">
        <v>0.102365842518855</v>
      </c>
      <c r="AC1255" s="35">
        <v>1.26046025387197</v>
      </c>
      <c r="AD1255" s="35">
        <v>0.51516607317073204</v>
      </c>
      <c r="AE1255" s="35">
        <v>1.6780431245726</v>
      </c>
      <c r="AF1255" s="35">
        <v>0.51516607317073204</v>
      </c>
      <c r="AG1255" s="35">
        <v>0.237084107275952</v>
      </c>
      <c r="AH1255" s="35">
        <v>0.21953577632361701</v>
      </c>
      <c r="AI1255" s="35">
        <v>0.63226699756097604</v>
      </c>
      <c r="AJ1255" s="35">
        <v>6.6403474652017938</v>
      </c>
      <c r="AK1255" s="35">
        <v>17.665291458258775</v>
      </c>
    </row>
    <row r="1256" spans="1:37" x14ac:dyDescent="0.5">
      <c r="A1256" s="17">
        <v>44825.875</v>
      </c>
      <c r="B1256" s="18">
        <v>44825</v>
      </c>
      <c r="C1256" s="19">
        <f t="shared" si="95"/>
        <v>9</v>
      </c>
      <c r="D1256" s="19">
        <f t="shared" si="96"/>
        <v>21</v>
      </c>
      <c r="E1256" s="19">
        <f t="shared" si="97"/>
        <v>4</v>
      </c>
      <c r="F1256" s="19">
        <v>0</v>
      </c>
      <c r="G1256" s="19">
        <f t="shared" si="98"/>
        <v>0</v>
      </c>
      <c r="H1256" s="5">
        <v>4.45</v>
      </c>
      <c r="I1256" s="5">
        <f t="shared" si="99"/>
        <v>0</v>
      </c>
      <c r="J1256" s="5">
        <v>35</v>
      </c>
      <c r="K1256" s="5">
        <v>81</v>
      </c>
      <c r="L1256" s="5">
        <v>69</v>
      </c>
      <c r="M1256" s="5">
        <v>51</v>
      </c>
      <c r="N1256" s="5">
        <v>139</v>
      </c>
      <c r="O1256" s="5">
        <v>8.1999999999999993</v>
      </c>
      <c r="P1256" s="6">
        <v>0.1</v>
      </c>
      <c r="Q1256" s="6">
        <v>0.15471736121666665</v>
      </c>
      <c r="R1256" s="6">
        <v>154.71736121666666</v>
      </c>
      <c r="S1256" s="6">
        <v>0.5</v>
      </c>
      <c r="T1256" s="6">
        <v>5.4</v>
      </c>
      <c r="U1256" s="7">
        <v>3.1E-2</v>
      </c>
      <c r="V1256" s="6">
        <v>3.8</v>
      </c>
      <c r="W1256" s="6">
        <v>5.9</v>
      </c>
      <c r="Y1256" s="35">
        <v>30.486666666666665</v>
      </c>
      <c r="Z1256" s="35">
        <v>0.65527100000000005</v>
      </c>
      <c r="AA1256" s="35">
        <v>2.25790250379363</v>
      </c>
      <c r="AB1256" s="35">
        <v>0.12351987976060699</v>
      </c>
      <c r="AC1256" s="35">
        <v>0.48260120898100201</v>
      </c>
      <c r="AD1256" s="35">
        <v>0.22361040666666701</v>
      </c>
      <c r="AE1256" s="35">
        <v>1.3334590147975101</v>
      </c>
      <c r="AF1256" s="35">
        <v>0.22361040666666701</v>
      </c>
      <c r="AG1256" s="35">
        <v>7.2524822620302104E-2</v>
      </c>
      <c r="AH1256" s="35">
        <v>8.3435334768053607E-2</v>
      </c>
      <c r="AI1256" s="35">
        <v>0.28434673333333299</v>
      </c>
      <c r="AJ1256" s="35">
        <v>4.0821668995455198</v>
      </c>
      <c r="AK1256" s="35">
        <v>9.8809015653085766</v>
      </c>
    </row>
    <row r="1257" spans="1:37" x14ac:dyDescent="0.5">
      <c r="A1257" s="17">
        <v>44825.916666666664</v>
      </c>
      <c r="B1257" s="18">
        <v>44825</v>
      </c>
      <c r="C1257" s="19">
        <f t="shared" si="95"/>
        <v>9</v>
      </c>
      <c r="D1257" s="19">
        <f t="shared" si="96"/>
        <v>22</v>
      </c>
      <c r="E1257" s="19">
        <f t="shared" si="97"/>
        <v>4</v>
      </c>
      <c r="F1257" s="19">
        <v>0</v>
      </c>
      <c r="G1257" s="19">
        <f t="shared" si="98"/>
        <v>0</v>
      </c>
      <c r="H1257" s="5">
        <v>4.45</v>
      </c>
      <c r="I1257" s="5">
        <f t="shared" si="99"/>
        <v>0</v>
      </c>
      <c r="J1257" s="5">
        <v>35</v>
      </c>
      <c r="K1257" s="5">
        <v>81</v>
      </c>
      <c r="L1257" s="5">
        <v>69</v>
      </c>
      <c r="M1257" s="5">
        <v>51</v>
      </c>
      <c r="N1257" s="5">
        <v>172</v>
      </c>
      <c r="O1257" s="5">
        <v>9.1</v>
      </c>
      <c r="P1257" s="6">
        <v>0.1</v>
      </c>
      <c r="Q1257" s="6">
        <v>0.13975370850819671</v>
      </c>
      <c r="R1257" s="6">
        <v>139.75370850819672</v>
      </c>
      <c r="S1257" s="6">
        <v>0.2</v>
      </c>
      <c r="T1257" s="6">
        <v>3.8</v>
      </c>
      <c r="U1257" s="7">
        <v>0.04</v>
      </c>
      <c r="V1257" s="6">
        <v>3.8</v>
      </c>
      <c r="W1257" s="6">
        <v>4</v>
      </c>
      <c r="X1257" s="35">
        <v>159.47778633483301</v>
      </c>
      <c r="Y1257" s="35">
        <v>40.081666666666671</v>
      </c>
      <c r="Z1257" s="35">
        <v>1.20201992156863</v>
      </c>
      <c r="AA1257" s="35">
        <v>2.8959741438305202</v>
      </c>
      <c r="AB1257" s="35">
        <v>0.137505802836453</v>
      </c>
      <c r="AC1257" s="35">
        <v>2.4278162032803898</v>
      </c>
      <c r="AD1257" s="35">
        <v>3.5748274509803899</v>
      </c>
      <c r="AE1257" s="35">
        <v>2.09881345061389</v>
      </c>
      <c r="AF1257" s="35">
        <v>3.5748274509803899</v>
      </c>
      <c r="AG1257" s="35">
        <v>0.84612063059154097</v>
      </c>
      <c r="AH1257" s="35">
        <v>0.32879282921202901</v>
      </c>
      <c r="AI1257" s="35">
        <v>3.7963166078431398</v>
      </c>
      <c r="AJ1257" s="35">
        <v>15.998577723959286</v>
      </c>
      <c r="AK1257" s="35">
        <v>51.882942865456073</v>
      </c>
    </row>
    <row r="1258" spans="1:37" x14ac:dyDescent="0.5">
      <c r="A1258" s="17">
        <v>44825.958333333336</v>
      </c>
      <c r="B1258" s="18">
        <v>44825</v>
      </c>
      <c r="C1258" s="19">
        <f t="shared" si="95"/>
        <v>9</v>
      </c>
      <c r="D1258" s="19">
        <f t="shared" si="96"/>
        <v>23</v>
      </c>
      <c r="E1258" s="19">
        <f t="shared" si="97"/>
        <v>4</v>
      </c>
      <c r="F1258" s="19">
        <v>0</v>
      </c>
      <c r="G1258" s="19">
        <f t="shared" si="98"/>
        <v>0</v>
      </c>
      <c r="H1258" s="5">
        <v>4.45</v>
      </c>
      <c r="I1258" s="5">
        <f t="shared" si="99"/>
        <v>0</v>
      </c>
      <c r="J1258" s="5">
        <v>35</v>
      </c>
      <c r="K1258" s="5">
        <v>81</v>
      </c>
      <c r="L1258" s="5">
        <v>68</v>
      </c>
      <c r="M1258" s="5">
        <v>44</v>
      </c>
      <c r="N1258" s="5">
        <v>193</v>
      </c>
      <c r="O1258" s="5">
        <v>4.4000000000000004</v>
      </c>
      <c r="P1258" s="6">
        <v>0.1</v>
      </c>
      <c r="Q1258" s="6">
        <v>0.15764677455932205</v>
      </c>
      <c r="R1258" s="6">
        <v>157.64677455932204</v>
      </c>
      <c r="S1258" s="6">
        <v>0.2</v>
      </c>
      <c r="T1258" s="6">
        <v>7.2</v>
      </c>
      <c r="U1258" s="7">
        <v>2.8000000000000001E-2</v>
      </c>
      <c r="V1258" s="6">
        <v>3.6</v>
      </c>
      <c r="W1258" s="6">
        <v>7.4</v>
      </c>
      <c r="X1258" s="35">
        <v>171.18707671925199</v>
      </c>
      <c r="Y1258" s="35">
        <v>28.553333333333338</v>
      </c>
      <c r="Z1258" s="35">
        <v>0.36872470800000001</v>
      </c>
      <c r="AA1258" s="35">
        <v>2.4072329135053101</v>
      </c>
      <c r="AB1258" s="35">
        <v>0.115514792474998</v>
      </c>
      <c r="AC1258" s="35">
        <v>0.78842567645365602</v>
      </c>
      <c r="AD1258" s="35">
        <v>0.36644421599999999</v>
      </c>
      <c r="AE1258" s="35">
        <v>1.4421241588785001</v>
      </c>
      <c r="AF1258" s="35">
        <v>0.36644421599999999</v>
      </c>
      <c r="AG1258" s="35">
        <v>0.108154120126449</v>
      </c>
      <c r="AH1258" s="35">
        <v>0.115843201721664</v>
      </c>
      <c r="AI1258" s="35">
        <v>0.48478000199999999</v>
      </c>
      <c r="AJ1258" s="35">
        <v>4.5112034606524354</v>
      </c>
      <c r="AK1258" s="35">
        <v>12.169829796946052</v>
      </c>
    </row>
    <row r="1259" spans="1:37" x14ac:dyDescent="0.5">
      <c r="A1259" s="17">
        <v>44826</v>
      </c>
      <c r="B1259" s="18">
        <v>44826</v>
      </c>
      <c r="C1259" s="19">
        <f t="shared" si="95"/>
        <v>9</v>
      </c>
      <c r="D1259" s="19">
        <f t="shared" si="96"/>
        <v>0</v>
      </c>
      <c r="E1259" s="19">
        <f t="shared" si="97"/>
        <v>5</v>
      </c>
      <c r="F1259" s="19">
        <v>0</v>
      </c>
      <c r="G1259" s="19">
        <f t="shared" si="98"/>
        <v>0</v>
      </c>
      <c r="H1259" s="5">
        <v>4.1999999999999993</v>
      </c>
      <c r="I1259" s="5">
        <f t="shared" si="99"/>
        <v>0</v>
      </c>
      <c r="J1259" s="5">
        <v>44</v>
      </c>
      <c r="K1259" s="5">
        <v>71</v>
      </c>
      <c r="L1259" s="5">
        <v>68</v>
      </c>
      <c r="M1259" s="5">
        <v>50</v>
      </c>
      <c r="N1259" s="5">
        <v>220</v>
      </c>
      <c r="O1259" s="5">
        <v>3.2</v>
      </c>
      <c r="P1259" s="6">
        <v>0.1</v>
      </c>
      <c r="Q1259" s="6">
        <v>0.11524542644999998</v>
      </c>
      <c r="R1259" s="6">
        <v>115.24542644999998</v>
      </c>
      <c r="S1259" s="6">
        <v>0.2</v>
      </c>
      <c r="T1259" s="6">
        <v>3.8</v>
      </c>
      <c r="U1259" s="7">
        <v>3.1E-2</v>
      </c>
      <c r="V1259" s="6">
        <v>2.8</v>
      </c>
      <c r="W1259" s="6">
        <v>4</v>
      </c>
      <c r="X1259" s="35">
        <v>126.809332689831</v>
      </c>
      <c r="Y1259" s="35">
        <v>34.056666666666665</v>
      </c>
      <c r="Z1259" s="35">
        <v>0.84379233333333303</v>
      </c>
      <c r="AA1259" s="35">
        <v>2.2305261760242798</v>
      </c>
      <c r="AB1259" s="35">
        <v>0.12533286570896601</v>
      </c>
      <c r="AC1259" s="35">
        <v>0.42876118787181</v>
      </c>
      <c r="AD1259" s="35">
        <v>0.222006435</v>
      </c>
      <c r="AE1259" s="35">
        <v>1.3315632788162</v>
      </c>
      <c r="AF1259" s="35">
        <v>0.222006435</v>
      </c>
      <c r="AG1259" s="35">
        <v>7.4689244819107797E-2</v>
      </c>
      <c r="AH1259" s="35">
        <v>7.0469727403156407E-2</v>
      </c>
      <c r="AI1259" s="35">
        <v>0.24355058666666701</v>
      </c>
      <c r="AJ1259" s="35">
        <v>4.021989612774858</v>
      </c>
      <c r="AK1259" s="35">
        <v>9.5918298063315071</v>
      </c>
    </row>
    <row r="1260" spans="1:37" x14ac:dyDescent="0.5">
      <c r="A1260" s="17">
        <v>44826.041666666664</v>
      </c>
      <c r="B1260" s="18">
        <v>44826</v>
      </c>
      <c r="C1260" s="19">
        <f t="shared" si="95"/>
        <v>9</v>
      </c>
      <c r="D1260" s="19">
        <f t="shared" si="96"/>
        <v>1</v>
      </c>
      <c r="E1260" s="19">
        <f t="shared" si="97"/>
        <v>5</v>
      </c>
      <c r="F1260" s="19">
        <v>0</v>
      </c>
      <c r="G1260" s="19">
        <f t="shared" si="98"/>
        <v>0</v>
      </c>
      <c r="H1260" s="5">
        <v>4.1999999999999993</v>
      </c>
      <c r="I1260" s="5">
        <f t="shared" si="99"/>
        <v>0</v>
      </c>
      <c r="J1260" s="5">
        <v>44</v>
      </c>
      <c r="K1260" s="5">
        <v>71</v>
      </c>
      <c r="L1260" s="5">
        <v>69</v>
      </c>
      <c r="M1260" s="5">
        <v>45</v>
      </c>
      <c r="N1260" s="5">
        <v>217</v>
      </c>
      <c r="O1260" s="5">
        <v>6.9</v>
      </c>
      <c r="P1260" s="6">
        <v>0.1</v>
      </c>
      <c r="Q1260" s="6">
        <v>0.11352194026229509</v>
      </c>
      <c r="R1260" s="6">
        <v>113.52194026229509</v>
      </c>
      <c r="S1260" s="6">
        <v>0.2</v>
      </c>
      <c r="T1260" s="6">
        <v>3.8</v>
      </c>
      <c r="U1260" s="7">
        <v>2.4E-2</v>
      </c>
      <c r="V1260" s="6">
        <v>2.7</v>
      </c>
      <c r="W1260" s="6">
        <v>4</v>
      </c>
      <c r="X1260" s="35">
        <v>126.094478235487</v>
      </c>
      <c r="Y1260" s="35">
        <v>25.423333333333328</v>
      </c>
      <c r="Z1260" s="35">
        <v>0.46661742499999997</v>
      </c>
      <c r="AA1260" s="35">
        <v>2.4690237101669199</v>
      </c>
      <c r="AB1260" s="35">
        <v>8.6691694419514506E-2</v>
      </c>
      <c r="AC1260" s="35">
        <v>0.748433103051238</v>
      </c>
      <c r="AD1260" s="35">
        <v>0.23759002500000001</v>
      </c>
      <c r="AE1260" s="35">
        <v>1.40451693925234</v>
      </c>
      <c r="AF1260" s="35">
        <v>0.23759002500000001</v>
      </c>
      <c r="AG1260" s="35">
        <v>8.7805100105374095E-2</v>
      </c>
      <c r="AH1260" s="35">
        <v>0.10557031922525099</v>
      </c>
      <c r="AI1260" s="35">
        <v>0.40968054999999998</v>
      </c>
      <c r="AJ1260" s="35">
        <v>4.1867586376650836</v>
      </c>
      <c r="AK1260" s="35">
        <v>10.922399198837315</v>
      </c>
    </row>
    <row r="1261" spans="1:37" x14ac:dyDescent="0.5">
      <c r="A1261" s="17">
        <v>44826.083333333336</v>
      </c>
      <c r="B1261" s="18">
        <v>44826</v>
      </c>
      <c r="C1261" s="19">
        <f t="shared" si="95"/>
        <v>9</v>
      </c>
      <c r="D1261" s="19">
        <f t="shared" si="96"/>
        <v>2</v>
      </c>
      <c r="E1261" s="19">
        <f t="shared" si="97"/>
        <v>5</v>
      </c>
      <c r="F1261" s="19">
        <v>0</v>
      </c>
      <c r="G1261" s="19">
        <f t="shared" si="98"/>
        <v>0</v>
      </c>
      <c r="H1261" s="5">
        <v>4.1999999999999993</v>
      </c>
      <c r="I1261" s="5">
        <f t="shared" si="99"/>
        <v>0</v>
      </c>
      <c r="J1261" s="5">
        <v>44</v>
      </c>
      <c r="K1261" s="5">
        <v>71</v>
      </c>
      <c r="L1261" s="5">
        <v>68</v>
      </c>
      <c r="M1261" s="5">
        <v>55</v>
      </c>
      <c r="N1261" s="5">
        <v>171</v>
      </c>
      <c r="O1261" s="5">
        <v>4.9000000000000004</v>
      </c>
      <c r="P1261" s="6">
        <v>0.1</v>
      </c>
      <c r="Q1261" s="6">
        <v>0.13989427028813556</v>
      </c>
      <c r="R1261" s="6">
        <v>139.89427028813554</v>
      </c>
      <c r="S1261" s="6">
        <v>0.3</v>
      </c>
      <c r="T1261" s="6">
        <v>7.4</v>
      </c>
      <c r="U1261" s="7">
        <v>2.5000000000000001E-2</v>
      </c>
      <c r="V1261" s="6">
        <v>4.0999999999999996</v>
      </c>
      <c r="W1261" s="6">
        <v>7.7</v>
      </c>
      <c r="X1261" s="35">
        <v>129.03098111831</v>
      </c>
      <c r="Y1261" s="35">
        <v>24.613333333333337</v>
      </c>
      <c r="Z1261" s="35">
        <v>0.51904341666666698</v>
      </c>
      <c r="AA1261" s="35">
        <v>2.42619777440567</v>
      </c>
      <c r="AB1261" s="35">
        <v>0.144414281998935</v>
      </c>
      <c r="AC1261" s="35">
        <v>0.72348119362886198</v>
      </c>
      <c r="AD1261" s="35">
        <v>0.33481290000000002</v>
      </c>
      <c r="AE1261" s="35">
        <v>1.7474347741433001</v>
      </c>
      <c r="AF1261" s="35">
        <v>0.33481290000000002</v>
      </c>
      <c r="AG1261" s="35">
        <v>9.6519711977520198E-2</v>
      </c>
      <c r="AH1261" s="35">
        <v>0.120593297465328</v>
      </c>
      <c r="AI1261" s="35">
        <v>0.46124324999999999</v>
      </c>
      <c r="AJ1261" s="35">
        <v>4.7928669273327547</v>
      </c>
      <c r="AK1261" s="35">
        <v>12.810391854375451</v>
      </c>
    </row>
    <row r="1262" spans="1:37" x14ac:dyDescent="0.5">
      <c r="A1262" s="17">
        <v>44826.125</v>
      </c>
      <c r="B1262" s="18">
        <v>44826</v>
      </c>
      <c r="C1262" s="19">
        <f t="shared" si="95"/>
        <v>9</v>
      </c>
      <c r="D1262" s="19">
        <f t="shared" si="96"/>
        <v>3</v>
      </c>
      <c r="E1262" s="19">
        <f t="shared" si="97"/>
        <v>5</v>
      </c>
      <c r="F1262" s="19">
        <v>0</v>
      </c>
      <c r="G1262" s="19">
        <f t="shared" si="98"/>
        <v>0</v>
      </c>
      <c r="H1262" s="5">
        <v>4.1999999999999993</v>
      </c>
      <c r="I1262" s="5">
        <f t="shared" si="99"/>
        <v>0</v>
      </c>
      <c r="J1262" s="5">
        <v>44</v>
      </c>
      <c r="K1262" s="5">
        <v>71</v>
      </c>
      <c r="L1262" s="5">
        <v>66</v>
      </c>
      <c r="M1262" s="5">
        <v>56</v>
      </c>
      <c r="N1262" s="5">
        <v>223</v>
      </c>
      <c r="O1262" s="5">
        <v>4.9000000000000004</v>
      </c>
      <c r="P1262" s="6">
        <v>0.1</v>
      </c>
      <c r="Q1262" s="6">
        <v>0.11644271816666669</v>
      </c>
      <c r="R1262" s="6">
        <v>116.44271816666669</v>
      </c>
      <c r="S1262" s="6">
        <v>0.9</v>
      </c>
      <c r="T1262" s="6">
        <v>6.9</v>
      </c>
      <c r="U1262" s="7">
        <v>2.5000000000000001E-2</v>
      </c>
      <c r="V1262" s="6">
        <v>5.2</v>
      </c>
      <c r="W1262" s="6">
        <v>7.8000000000000007</v>
      </c>
      <c r="X1262" s="35">
        <v>140.90528555517699</v>
      </c>
      <c r="Y1262" s="35">
        <v>25.65499999999999</v>
      </c>
      <c r="Z1262" s="35">
        <v>0.41189102777777797</v>
      </c>
      <c r="AA1262" s="35">
        <v>3.2119349603776799</v>
      </c>
      <c r="AB1262" s="35">
        <v>0.13598423179716601</v>
      </c>
      <c r="AC1262" s="35">
        <v>0.56372786733192604</v>
      </c>
      <c r="AD1262" s="35">
        <v>0.194325972222222</v>
      </c>
      <c r="AE1262" s="35">
        <v>1.4825861565420599</v>
      </c>
      <c r="AF1262" s="35">
        <v>0.194325972222222</v>
      </c>
      <c r="AG1262" s="35">
        <v>6.3660285680833595E-2</v>
      </c>
      <c r="AH1262" s="35">
        <v>0.121834158297465</v>
      </c>
      <c r="AI1262" s="35">
        <v>0.37188416666666702</v>
      </c>
      <c r="AJ1262" s="35">
        <v>3.7981418847115949</v>
      </c>
      <c r="AK1262" s="35">
        <v>10.29180275009271</v>
      </c>
    </row>
    <row r="1263" spans="1:37" x14ac:dyDescent="0.5">
      <c r="A1263" s="17">
        <v>44826.166666666664</v>
      </c>
      <c r="B1263" s="18">
        <v>44826</v>
      </c>
      <c r="C1263" s="19">
        <f t="shared" si="95"/>
        <v>9</v>
      </c>
      <c r="D1263" s="19">
        <f t="shared" si="96"/>
        <v>4</v>
      </c>
      <c r="E1263" s="19">
        <f t="shared" si="97"/>
        <v>5</v>
      </c>
      <c r="F1263" s="19">
        <v>0</v>
      </c>
      <c r="G1263" s="19">
        <f t="shared" si="98"/>
        <v>0</v>
      </c>
      <c r="H1263" s="5">
        <v>4.1999999999999993</v>
      </c>
      <c r="I1263" s="5">
        <f t="shared" si="99"/>
        <v>0</v>
      </c>
      <c r="J1263" s="5">
        <v>44</v>
      </c>
      <c r="K1263" s="5">
        <v>71</v>
      </c>
      <c r="L1263" s="5">
        <v>62</v>
      </c>
      <c r="M1263" s="5">
        <v>70</v>
      </c>
      <c r="N1263" s="5">
        <v>266</v>
      </c>
      <c r="O1263" s="5">
        <v>4.3</v>
      </c>
      <c r="P1263" s="6">
        <v>0.1</v>
      </c>
      <c r="Q1263" s="6">
        <v>0.17153336839344258</v>
      </c>
      <c r="R1263" s="6">
        <v>171.53336839344257</v>
      </c>
      <c r="U1263" s="7">
        <v>2.1000000000000001E-2</v>
      </c>
      <c r="V1263" s="6">
        <v>5.0999999999999996</v>
      </c>
      <c r="X1263" s="35">
        <v>178.33940642145299</v>
      </c>
      <c r="Y1263" s="35">
        <v>21.028333333333329</v>
      </c>
      <c r="Z1263" s="35">
        <v>0.87111196428571402</v>
      </c>
      <c r="AA1263" s="35">
        <v>3.3253544331237799</v>
      </c>
      <c r="AB1263" s="35">
        <v>9.0134986997119498E-2</v>
      </c>
      <c r="AC1263" s="35">
        <v>0.65891080680977099</v>
      </c>
      <c r="AD1263" s="35">
        <v>0.40098685714285698</v>
      </c>
      <c r="AE1263" s="35">
        <v>1.66333277703605</v>
      </c>
      <c r="AF1263" s="35">
        <v>0.40098685714285698</v>
      </c>
      <c r="AG1263" s="35">
        <v>6.9864714737317493E-2</v>
      </c>
      <c r="AH1263" s="35">
        <v>0.15128806620209101</v>
      </c>
      <c r="AI1263" s="35">
        <v>0.794081785714286</v>
      </c>
      <c r="AJ1263" s="35">
        <v>5.3562070192991245</v>
      </c>
      <c r="AK1263" s="35">
        <v>14.03992919627821</v>
      </c>
    </row>
    <row r="1264" spans="1:37" x14ac:dyDescent="0.5">
      <c r="A1264" s="17">
        <v>44826.208333333336</v>
      </c>
      <c r="B1264" s="18">
        <v>44826</v>
      </c>
      <c r="C1264" s="19">
        <f t="shared" si="95"/>
        <v>9</v>
      </c>
      <c r="D1264" s="19">
        <f t="shared" si="96"/>
        <v>5</v>
      </c>
      <c r="E1264" s="19">
        <f t="shared" si="97"/>
        <v>5</v>
      </c>
      <c r="F1264" s="19">
        <v>0</v>
      </c>
      <c r="G1264" s="19">
        <f t="shared" si="98"/>
        <v>0</v>
      </c>
      <c r="H1264" s="5">
        <v>4.1999999999999993</v>
      </c>
      <c r="I1264" s="5">
        <f t="shared" si="99"/>
        <v>0</v>
      </c>
      <c r="J1264" s="5">
        <v>44</v>
      </c>
      <c r="K1264" s="5">
        <v>71</v>
      </c>
      <c r="L1264" s="5">
        <v>57</v>
      </c>
      <c r="M1264" s="5">
        <v>80</v>
      </c>
      <c r="N1264" s="5">
        <v>260</v>
      </c>
      <c r="O1264" s="5">
        <v>5.6</v>
      </c>
      <c r="P1264" s="6">
        <v>0.2</v>
      </c>
      <c r="Q1264" s="6">
        <v>0.20307272581355937</v>
      </c>
      <c r="R1264" s="6">
        <v>203.07272581355937</v>
      </c>
      <c r="S1264" s="6">
        <v>0.8</v>
      </c>
      <c r="T1264" s="6">
        <v>8.1999999999999993</v>
      </c>
      <c r="U1264" s="7">
        <v>1.9E-2</v>
      </c>
      <c r="V1264" s="6">
        <v>5.2</v>
      </c>
      <c r="W1264" s="6">
        <v>9</v>
      </c>
      <c r="X1264" s="35">
        <v>205.95568843980001</v>
      </c>
      <c r="Y1264" s="35">
        <v>18.703389830508478</v>
      </c>
      <c r="Z1264" s="35">
        <v>1.4565705555555599</v>
      </c>
      <c r="AA1264" s="35">
        <v>6.0481040296745903</v>
      </c>
      <c r="AB1264" s="35">
        <v>0.10415347189459</v>
      </c>
      <c r="AC1264" s="35">
        <v>0.79153729290603203</v>
      </c>
      <c r="AD1264" s="35">
        <v>0.75342647222222203</v>
      </c>
      <c r="AE1264" s="35">
        <v>1.6923878829179599</v>
      </c>
      <c r="AF1264" s="35">
        <v>0.75342647222222203</v>
      </c>
      <c r="AG1264" s="35">
        <v>0.26237041915466602</v>
      </c>
      <c r="AH1264" s="35">
        <v>0.18424812689303399</v>
      </c>
      <c r="AI1264" s="35">
        <v>0.80345025000000003</v>
      </c>
      <c r="AJ1264" s="35">
        <v>6.8307376194368015</v>
      </c>
      <c r="AK1264" s="35">
        <v>18.771056120055302</v>
      </c>
    </row>
    <row r="1265" spans="1:37" x14ac:dyDescent="0.5">
      <c r="A1265" s="17">
        <v>44826.25</v>
      </c>
      <c r="B1265" s="18">
        <v>44826</v>
      </c>
      <c r="C1265" s="19">
        <f t="shared" si="95"/>
        <v>9</v>
      </c>
      <c r="D1265" s="19">
        <f t="shared" si="96"/>
        <v>6</v>
      </c>
      <c r="E1265" s="19">
        <f t="shared" si="97"/>
        <v>5</v>
      </c>
      <c r="F1265" s="19">
        <v>0</v>
      </c>
      <c r="G1265" s="19">
        <f t="shared" si="98"/>
        <v>0</v>
      </c>
      <c r="H1265" s="5">
        <v>4.1999999999999993</v>
      </c>
      <c r="I1265" s="5">
        <f t="shared" si="99"/>
        <v>0</v>
      </c>
      <c r="J1265" s="5">
        <v>44</v>
      </c>
      <c r="K1265" s="5">
        <v>71</v>
      </c>
      <c r="L1265" s="5">
        <v>56</v>
      </c>
      <c r="M1265" s="5">
        <v>82</v>
      </c>
      <c r="N1265" s="5">
        <v>222</v>
      </c>
      <c r="O1265" s="5">
        <v>3.1</v>
      </c>
      <c r="P1265" s="6">
        <v>0.2</v>
      </c>
      <c r="Q1265" s="6">
        <v>0.21710845550000005</v>
      </c>
      <c r="R1265" s="6">
        <v>217.10845550000005</v>
      </c>
      <c r="S1265" s="6">
        <v>1.2</v>
      </c>
      <c r="T1265" s="6">
        <v>10.6</v>
      </c>
      <c r="U1265" s="7">
        <v>2.1000000000000001E-2</v>
      </c>
      <c r="V1265" s="6">
        <v>5.4</v>
      </c>
      <c r="W1265" s="6">
        <v>11.799999999999999</v>
      </c>
      <c r="X1265" s="35">
        <v>250.019558587501</v>
      </c>
      <c r="Z1265" s="35">
        <v>1.4154809666666699</v>
      </c>
      <c r="AA1265" s="35">
        <v>5.85581474456247</v>
      </c>
      <c r="AB1265" s="35">
        <v>0.13685634406611999</v>
      </c>
      <c r="AC1265" s="35">
        <v>0.93741847054308203</v>
      </c>
      <c r="AD1265" s="35">
        <v>0.83368866666666697</v>
      </c>
      <c r="AE1265" s="35">
        <v>1.91323345015576</v>
      </c>
      <c r="AF1265" s="35">
        <v>0.83368866666666697</v>
      </c>
      <c r="AG1265" s="35">
        <v>0.30605462943449202</v>
      </c>
      <c r="AH1265" s="35">
        <v>0.177025451936872</v>
      </c>
      <c r="AI1265" s="35">
        <v>0.9489706</v>
      </c>
      <c r="AJ1265" s="35">
        <v>7.47302729407191</v>
      </c>
      <c r="AK1265" s="35">
        <v>20.894600195870439</v>
      </c>
    </row>
    <row r="1266" spans="1:37" x14ac:dyDescent="0.5">
      <c r="A1266" s="17">
        <v>44826.291666666664</v>
      </c>
      <c r="B1266" s="18">
        <v>44826</v>
      </c>
      <c r="C1266" s="19">
        <f t="shared" si="95"/>
        <v>9</v>
      </c>
      <c r="D1266" s="19">
        <f t="shared" si="96"/>
        <v>7</v>
      </c>
      <c r="E1266" s="19">
        <f t="shared" si="97"/>
        <v>5</v>
      </c>
      <c r="F1266" s="19">
        <v>0</v>
      </c>
      <c r="G1266" s="19">
        <f t="shared" si="98"/>
        <v>0</v>
      </c>
      <c r="H1266" s="5">
        <v>4.1999999999999993</v>
      </c>
      <c r="I1266" s="5">
        <f t="shared" si="99"/>
        <v>0</v>
      </c>
      <c r="J1266" s="5">
        <v>44</v>
      </c>
      <c r="K1266" s="5">
        <v>71</v>
      </c>
      <c r="L1266" s="5">
        <v>57</v>
      </c>
      <c r="M1266" s="5">
        <v>76</v>
      </c>
      <c r="N1266" s="5">
        <v>240</v>
      </c>
      <c r="O1266" s="5">
        <v>2.6</v>
      </c>
      <c r="P1266" s="6">
        <v>0.2</v>
      </c>
      <c r="Q1266" s="6">
        <v>0.21686430190163938</v>
      </c>
      <c r="R1266" s="6">
        <v>216.86430190163938</v>
      </c>
      <c r="S1266" s="6">
        <v>4</v>
      </c>
      <c r="T1266" s="6">
        <v>11.8</v>
      </c>
      <c r="U1266" s="7">
        <v>2.3E-2</v>
      </c>
      <c r="V1266" s="6">
        <v>5.5</v>
      </c>
      <c r="W1266" s="6">
        <v>15.8</v>
      </c>
      <c r="X1266" s="35">
        <v>271.52328873528802</v>
      </c>
      <c r="Y1266" s="35">
        <v>23.444067796610163</v>
      </c>
      <c r="Z1266" s="35">
        <v>1.4261309499999999</v>
      </c>
      <c r="AA1266" s="35">
        <v>6.7429438543247304</v>
      </c>
      <c r="AB1266" s="35">
        <v>9.1931251208137596E-2</v>
      </c>
      <c r="AC1266" s="35">
        <v>0.89997009211283796</v>
      </c>
      <c r="AD1266" s="35">
        <v>0.901078025</v>
      </c>
      <c r="AE1266" s="35">
        <v>1.8991597546729</v>
      </c>
      <c r="AF1266" s="35">
        <v>0.901078025</v>
      </c>
      <c r="AG1266" s="35">
        <v>0.29525331928345599</v>
      </c>
      <c r="AH1266" s="35">
        <v>0.18542761836441901</v>
      </c>
      <c r="AI1266" s="35">
        <v>0.73169854999999995</v>
      </c>
      <c r="AJ1266" s="35">
        <v>7.3683515878625814</v>
      </c>
      <c r="AK1266" s="35">
        <v>20.387256893519545</v>
      </c>
    </row>
    <row r="1267" spans="1:37" x14ac:dyDescent="0.5">
      <c r="A1267" s="17">
        <v>44826.333333333336</v>
      </c>
      <c r="B1267" s="18">
        <v>44826</v>
      </c>
      <c r="C1267" s="19">
        <f t="shared" si="95"/>
        <v>9</v>
      </c>
      <c r="D1267" s="19">
        <f t="shared" si="96"/>
        <v>8</v>
      </c>
      <c r="E1267" s="19">
        <f t="shared" si="97"/>
        <v>5</v>
      </c>
      <c r="F1267" s="19">
        <v>0</v>
      </c>
      <c r="G1267" s="19">
        <f t="shared" si="98"/>
        <v>0</v>
      </c>
      <c r="H1267" s="5">
        <v>4.1999999999999993</v>
      </c>
      <c r="I1267" s="5">
        <f t="shared" si="99"/>
        <v>0</v>
      </c>
      <c r="J1267" s="5">
        <v>44</v>
      </c>
      <c r="K1267" s="5">
        <v>71</v>
      </c>
      <c r="L1267" s="5">
        <v>61</v>
      </c>
      <c r="M1267" s="5">
        <v>66</v>
      </c>
      <c r="N1267" s="5">
        <v>282</v>
      </c>
      <c r="O1267" s="5">
        <v>3</v>
      </c>
      <c r="P1267" s="6">
        <v>0.1</v>
      </c>
      <c r="Q1267" s="6">
        <v>0.1616173312542373</v>
      </c>
      <c r="R1267" s="6">
        <v>161.61733125423731</v>
      </c>
      <c r="S1267" s="6">
        <v>1.8</v>
      </c>
      <c r="T1267" s="6">
        <v>4.4000000000000004</v>
      </c>
      <c r="U1267" s="7">
        <v>3.4000000000000002E-2</v>
      </c>
      <c r="V1267" s="6">
        <v>4.7</v>
      </c>
      <c r="W1267" s="6">
        <v>6.2</v>
      </c>
      <c r="X1267" s="35">
        <v>148.27863070340001</v>
      </c>
      <c r="Y1267" s="35">
        <v>34.179999999999986</v>
      </c>
      <c r="Z1267" s="35">
        <v>1.0772263770491799</v>
      </c>
      <c r="AA1267" s="35">
        <v>3.2327317843727501</v>
      </c>
      <c r="AB1267" s="35">
        <v>0.13533897787713101</v>
      </c>
      <c r="AC1267" s="35">
        <v>0.68021890955765096</v>
      </c>
      <c r="AD1267" s="35">
        <v>0.39815822950819701</v>
      </c>
      <c r="AE1267" s="35">
        <v>1.81748046575762</v>
      </c>
      <c r="AF1267" s="35">
        <v>0.39815822950819701</v>
      </c>
      <c r="AG1267" s="35">
        <v>9.1703561989324403E-2</v>
      </c>
      <c r="AH1267" s="35">
        <v>0.123563426394148</v>
      </c>
      <c r="AI1267" s="35">
        <v>0.84228195081967205</v>
      </c>
      <c r="AJ1267" s="35">
        <v>5.9112702574222045</v>
      </c>
      <c r="AK1267" s="35">
        <v>14.943803771396642</v>
      </c>
    </row>
    <row r="1268" spans="1:37" x14ac:dyDescent="0.5">
      <c r="A1268" s="17">
        <v>44826.375</v>
      </c>
      <c r="B1268" s="18">
        <v>44826</v>
      </c>
      <c r="C1268" s="19">
        <f t="shared" si="95"/>
        <v>9</v>
      </c>
      <c r="D1268" s="19">
        <f t="shared" si="96"/>
        <v>9</v>
      </c>
      <c r="E1268" s="19">
        <f t="shared" si="97"/>
        <v>5</v>
      </c>
      <c r="F1268" s="19">
        <v>0</v>
      </c>
      <c r="G1268" s="19">
        <f t="shared" si="98"/>
        <v>0</v>
      </c>
      <c r="H1268" s="5">
        <v>4.1999999999999993</v>
      </c>
      <c r="I1268" s="5">
        <f t="shared" si="99"/>
        <v>0</v>
      </c>
      <c r="J1268" s="5">
        <v>44</v>
      </c>
      <c r="K1268" s="5">
        <v>71</v>
      </c>
      <c r="L1268" s="5">
        <v>64</v>
      </c>
      <c r="M1268" s="5">
        <v>57</v>
      </c>
      <c r="N1268" s="5">
        <v>275</v>
      </c>
      <c r="O1268" s="5">
        <v>3.6</v>
      </c>
      <c r="P1268" s="6">
        <v>0.1</v>
      </c>
      <c r="Q1268" s="6">
        <v>0.16582842154999994</v>
      </c>
      <c r="R1268" s="6">
        <v>165.82842154999994</v>
      </c>
      <c r="S1268" s="6">
        <v>3.7</v>
      </c>
      <c r="T1268" s="6">
        <v>5.5</v>
      </c>
      <c r="U1268" s="7">
        <v>3.5000000000000003E-2</v>
      </c>
      <c r="V1268" s="6">
        <v>6.2</v>
      </c>
      <c r="W1268" s="6">
        <v>9.1999999999999993</v>
      </c>
      <c r="X1268" s="35">
        <v>153.67648046078699</v>
      </c>
      <c r="Y1268" s="35">
        <v>35.108333333333334</v>
      </c>
      <c r="Z1268" s="35">
        <v>0.797741842105263</v>
      </c>
      <c r="AA1268" s="35">
        <v>2.73226739078348</v>
      </c>
      <c r="AB1268" s="35">
        <v>0.15699415913832401</v>
      </c>
      <c r="AC1268" s="35">
        <v>0.96021381894575197</v>
      </c>
      <c r="AD1268" s="35">
        <v>0.24436057894736801</v>
      </c>
      <c r="AE1268" s="35">
        <v>1.7262184374487599</v>
      </c>
      <c r="AF1268" s="35">
        <v>0.24436057894736801</v>
      </c>
      <c r="AG1268" s="35">
        <v>6.6389564268944198E-2</v>
      </c>
      <c r="AH1268" s="35">
        <v>8.1372861134184099E-2</v>
      </c>
      <c r="AI1268" s="35">
        <v>0.86982761403508801</v>
      </c>
      <c r="AJ1268" s="35">
        <v>5.7968907244454941</v>
      </c>
      <c r="AK1268" s="35">
        <v>14.151315116398608</v>
      </c>
    </row>
    <row r="1269" spans="1:37" x14ac:dyDescent="0.5">
      <c r="A1269" s="17">
        <v>44826.416666666664</v>
      </c>
      <c r="B1269" s="18">
        <v>44826</v>
      </c>
      <c r="C1269" s="19">
        <f t="shared" si="95"/>
        <v>9</v>
      </c>
      <c r="D1269" s="19">
        <f t="shared" si="96"/>
        <v>10</v>
      </c>
      <c r="E1269" s="19">
        <f t="shared" si="97"/>
        <v>5</v>
      </c>
      <c r="F1269" s="19">
        <v>0</v>
      </c>
      <c r="G1269" s="19">
        <f t="shared" si="98"/>
        <v>0</v>
      </c>
      <c r="H1269" s="5">
        <v>4.1999999999999993</v>
      </c>
      <c r="I1269" s="5">
        <f t="shared" si="99"/>
        <v>0</v>
      </c>
      <c r="J1269" s="5">
        <v>44</v>
      </c>
      <c r="K1269" s="5">
        <v>71</v>
      </c>
      <c r="L1269" s="5">
        <v>65</v>
      </c>
      <c r="M1269" s="5">
        <v>53</v>
      </c>
      <c r="N1269" s="5">
        <v>284</v>
      </c>
      <c r="O1269" s="5">
        <v>7.1</v>
      </c>
      <c r="P1269" s="6">
        <v>0.1</v>
      </c>
      <c r="Q1269" s="6">
        <v>0.17317869329508195</v>
      </c>
      <c r="R1269" s="6">
        <v>173.17869329508196</v>
      </c>
      <c r="S1269" s="6">
        <v>3.1</v>
      </c>
      <c r="T1269" s="6">
        <v>5.2</v>
      </c>
      <c r="U1269" s="7">
        <v>3.7999999999999999E-2</v>
      </c>
      <c r="V1269" s="6">
        <v>6.2</v>
      </c>
      <c r="W1269" s="6">
        <v>8.3000000000000007</v>
      </c>
      <c r="X1269" s="35">
        <v>184.46802942000599</v>
      </c>
      <c r="Y1269" s="35">
        <v>38.873333333333335</v>
      </c>
      <c r="Z1269" s="35">
        <v>0.73532574418604602</v>
      </c>
      <c r="AA1269" s="35">
        <v>2.2638926138970299</v>
      </c>
      <c r="AB1269" s="35">
        <v>0.10481519059502099</v>
      </c>
      <c r="AC1269" s="35">
        <v>0.71108362453307605</v>
      </c>
      <c r="AD1269" s="35">
        <v>0.208765627906977</v>
      </c>
      <c r="AE1269" s="35">
        <v>1.6180664529450099</v>
      </c>
      <c r="AF1269" s="35">
        <v>0.208765627906977</v>
      </c>
      <c r="AG1269" s="35">
        <v>5.5384130173744703E-2</v>
      </c>
      <c r="AH1269" s="35">
        <v>7.4416249040739402E-2</v>
      </c>
      <c r="AI1269" s="35">
        <v>0.37519993023255799</v>
      </c>
      <c r="AJ1269" s="35">
        <v>4.8505552325558385</v>
      </c>
      <c r="AK1269" s="35">
        <v>11.443719955382727</v>
      </c>
    </row>
    <row r="1270" spans="1:37" x14ac:dyDescent="0.5">
      <c r="A1270" s="17">
        <v>44826.458333333336</v>
      </c>
      <c r="B1270" s="18">
        <v>44826</v>
      </c>
      <c r="C1270" s="19">
        <f t="shared" si="95"/>
        <v>9</v>
      </c>
      <c r="D1270" s="19">
        <f t="shared" si="96"/>
        <v>11</v>
      </c>
      <c r="E1270" s="19">
        <f t="shared" si="97"/>
        <v>5</v>
      </c>
      <c r="F1270" s="19">
        <v>0</v>
      </c>
      <c r="G1270" s="19">
        <f t="shared" si="98"/>
        <v>0</v>
      </c>
      <c r="H1270" s="5">
        <v>4.1999999999999993</v>
      </c>
      <c r="I1270" s="5">
        <f t="shared" si="99"/>
        <v>0</v>
      </c>
      <c r="J1270" s="5">
        <v>44</v>
      </c>
      <c r="K1270" s="5">
        <v>71</v>
      </c>
      <c r="L1270" s="5">
        <v>66</v>
      </c>
      <c r="M1270" s="5">
        <v>50</v>
      </c>
      <c r="N1270" s="5">
        <v>264</v>
      </c>
      <c r="O1270" s="5">
        <v>6.9</v>
      </c>
      <c r="P1270" s="6">
        <v>0.1</v>
      </c>
      <c r="Q1270" s="6">
        <v>0.16614543971186435</v>
      </c>
      <c r="R1270" s="6">
        <v>166.14543971186436</v>
      </c>
      <c r="S1270" s="6">
        <v>3.2</v>
      </c>
      <c r="T1270" s="6">
        <v>5</v>
      </c>
      <c r="U1270" s="7">
        <v>4.2000000000000003E-2</v>
      </c>
      <c r="V1270" s="6">
        <v>5.6</v>
      </c>
      <c r="W1270" s="6">
        <v>8.1999999999999993</v>
      </c>
      <c r="X1270" s="35">
        <v>151.42185622775401</v>
      </c>
      <c r="Y1270" s="35">
        <v>41.730000000000004</v>
      </c>
      <c r="Z1270" s="35">
        <v>0.63644622950819696</v>
      </c>
      <c r="AA1270" s="35">
        <v>2.2067281524415998</v>
      </c>
      <c r="AB1270" s="35">
        <v>0.13843544848703801</v>
      </c>
      <c r="AC1270" s="35">
        <v>0.74822507243504399</v>
      </c>
      <c r="AD1270" s="35">
        <v>0.153829968852459</v>
      </c>
      <c r="AE1270" s="35">
        <v>1.5756675157040001</v>
      </c>
      <c r="AF1270" s="35">
        <v>0.153829968852459</v>
      </c>
      <c r="AG1270" s="35">
        <v>4.5225454922351402E-2</v>
      </c>
      <c r="AH1270" s="35">
        <v>5.98524284403886E-2</v>
      </c>
      <c r="AI1270" s="35">
        <v>0.32068139344262298</v>
      </c>
      <c r="AJ1270" s="35">
        <v>4.7467478557971488</v>
      </c>
      <c r="AK1270" s="35">
        <v>10.882036674097936</v>
      </c>
    </row>
    <row r="1271" spans="1:37" x14ac:dyDescent="0.5">
      <c r="A1271" s="17">
        <v>44826.5</v>
      </c>
      <c r="B1271" s="18">
        <v>44826</v>
      </c>
      <c r="C1271" s="19">
        <f t="shared" si="95"/>
        <v>9</v>
      </c>
      <c r="D1271" s="19">
        <f t="shared" si="96"/>
        <v>12</v>
      </c>
      <c r="E1271" s="19">
        <f t="shared" si="97"/>
        <v>5</v>
      </c>
      <c r="F1271" s="19">
        <v>0</v>
      </c>
      <c r="G1271" s="19">
        <f t="shared" si="98"/>
        <v>0</v>
      </c>
      <c r="H1271" s="5">
        <v>4.1999999999999993</v>
      </c>
      <c r="I1271" s="5">
        <f t="shared" si="99"/>
        <v>0</v>
      </c>
      <c r="J1271" s="5">
        <v>44</v>
      </c>
      <c r="K1271" s="5">
        <v>71</v>
      </c>
      <c r="L1271" s="5">
        <v>68</v>
      </c>
      <c r="M1271" s="5">
        <v>41</v>
      </c>
      <c r="N1271" s="5">
        <v>285</v>
      </c>
      <c r="O1271" s="5">
        <v>8</v>
      </c>
      <c r="P1271" s="6">
        <v>0.1</v>
      </c>
      <c r="Q1271" s="6">
        <v>0.1572424291</v>
      </c>
      <c r="R1271" s="6">
        <v>157.24242910000001</v>
      </c>
      <c r="S1271" s="6">
        <v>1.5</v>
      </c>
      <c r="T1271" s="6">
        <v>3.2</v>
      </c>
      <c r="U1271" s="7">
        <v>4.2999999999999997E-2</v>
      </c>
      <c r="V1271" s="6">
        <v>5.4</v>
      </c>
      <c r="W1271" s="6">
        <v>4.7</v>
      </c>
      <c r="X1271" s="35">
        <v>146.990821103933</v>
      </c>
      <c r="Y1271" s="35">
        <v>43.608333333333334</v>
      </c>
      <c r="Z1271" s="35">
        <v>0.7541757</v>
      </c>
      <c r="AA1271" s="35">
        <v>2.29764738239757</v>
      </c>
      <c r="AB1271" s="35">
        <v>0.103078555452867</v>
      </c>
      <c r="AC1271" s="35">
        <v>0.54914162348877404</v>
      </c>
      <c r="AD1271" s="35">
        <v>9.9562392499999999E-2</v>
      </c>
      <c r="AE1271" s="35">
        <v>1.58404439252336</v>
      </c>
      <c r="AF1271" s="35">
        <v>9.9562392499999999E-2</v>
      </c>
      <c r="AG1271" s="35">
        <v>2.5344916227608E-2</v>
      </c>
      <c r="AH1271" s="35">
        <v>5.0938267575322799E-2</v>
      </c>
      <c r="AI1271" s="35">
        <v>0.23195742499999999</v>
      </c>
      <c r="AJ1271" s="35">
        <v>4.3766427092861706</v>
      </c>
      <c r="AK1271" s="35">
        <v>9.747372996665769</v>
      </c>
    </row>
    <row r="1272" spans="1:37" x14ac:dyDescent="0.5">
      <c r="A1272" s="17">
        <v>44826.541666666664</v>
      </c>
      <c r="B1272" s="18">
        <v>44826</v>
      </c>
      <c r="C1272" s="19">
        <f t="shared" si="95"/>
        <v>9</v>
      </c>
      <c r="D1272" s="19">
        <f t="shared" si="96"/>
        <v>13</v>
      </c>
      <c r="E1272" s="19">
        <f t="shared" si="97"/>
        <v>5</v>
      </c>
      <c r="F1272" s="19">
        <v>0</v>
      </c>
      <c r="G1272" s="19">
        <f t="shared" si="98"/>
        <v>0</v>
      </c>
      <c r="H1272" s="5">
        <v>4.1999999999999993</v>
      </c>
      <c r="I1272" s="5">
        <f t="shared" si="99"/>
        <v>0</v>
      </c>
      <c r="J1272" s="5">
        <v>44</v>
      </c>
      <c r="K1272" s="5">
        <v>71</v>
      </c>
      <c r="L1272" s="5">
        <v>68</v>
      </c>
      <c r="M1272" s="5">
        <v>41</v>
      </c>
      <c r="N1272" s="5">
        <v>298</v>
      </c>
      <c r="O1272" s="5">
        <v>7.8</v>
      </c>
      <c r="P1272" s="6">
        <v>0.1</v>
      </c>
      <c r="Q1272" s="6">
        <v>0.14966701326229509</v>
      </c>
      <c r="R1272" s="6">
        <v>149.66701326229509</v>
      </c>
      <c r="S1272" s="6">
        <v>1</v>
      </c>
      <c r="T1272" s="6">
        <v>2.2999999999999998</v>
      </c>
      <c r="U1272" s="7">
        <v>4.5999999999999999E-2</v>
      </c>
      <c r="V1272" s="6">
        <v>4.3</v>
      </c>
      <c r="W1272" s="6">
        <v>3.3</v>
      </c>
      <c r="X1272" s="35">
        <v>139.84900813599799</v>
      </c>
      <c r="Y1272" s="35">
        <v>45.903333333333329</v>
      </c>
      <c r="Z1272" s="35">
        <v>0.73414690000000005</v>
      </c>
      <c r="AA1272" s="35">
        <v>2.1845810571573101</v>
      </c>
      <c r="AB1272" s="35">
        <v>0.13687781267062701</v>
      </c>
      <c r="AC1272" s="35">
        <v>0.37489402226060298</v>
      </c>
      <c r="AD1272" s="35">
        <v>0.102791855</v>
      </c>
      <c r="AE1272" s="35">
        <v>1.5296666666666701</v>
      </c>
      <c r="AF1272" s="35">
        <v>0.102791855</v>
      </c>
      <c r="AG1272" s="35">
        <v>2.1226029504741801E-2</v>
      </c>
      <c r="AH1272" s="35">
        <v>5.0783974175035898E-2</v>
      </c>
      <c r="AI1272" s="35">
        <v>0.20814996666666699</v>
      </c>
      <c r="AJ1272" s="35">
        <v>4.1675142216435237</v>
      </c>
      <c r="AK1272" s="35">
        <v>9.21431875760865</v>
      </c>
    </row>
    <row r="1273" spans="1:37" x14ac:dyDescent="0.5">
      <c r="A1273" s="17">
        <v>44826.583333333336</v>
      </c>
      <c r="B1273" s="18">
        <v>44826</v>
      </c>
      <c r="C1273" s="19">
        <f t="shared" si="95"/>
        <v>9</v>
      </c>
      <c r="D1273" s="19">
        <f t="shared" si="96"/>
        <v>14</v>
      </c>
      <c r="E1273" s="19">
        <f t="shared" si="97"/>
        <v>5</v>
      </c>
      <c r="F1273" s="19">
        <v>0</v>
      </c>
      <c r="G1273" s="19">
        <f t="shared" si="98"/>
        <v>0</v>
      </c>
      <c r="H1273" s="5">
        <v>4.1999999999999993</v>
      </c>
      <c r="I1273" s="5">
        <f t="shared" si="99"/>
        <v>0</v>
      </c>
      <c r="J1273" s="5">
        <v>44</v>
      </c>
      <c r="K1273" s="5">
        <v>71</v>
      </c>
      <c r="L1273" s="5">
        <v>69</v>
      </c>
      <c r="M1273" s="5">
        <v>35</v>
      </c>
      <c r="N1273" s="5">
        <v>318</v>
      </c>
      <c r="O1273" s="5">
        <v>8.8000000000000007</v>
      </c>
      <c r="P1273" s="6">
        <v>0.1</v>
      </c>
      <c r="Q1273" s="6">
        <v>0.15353922572881362</v>
      </c>
      <c r="R1273" s="6">
        <v>153.53922572881362</v>
      </c>
      <c r="S1273" s="6">
        <v>1.2</v>
      </c>
      <c r="T1273" s="6">
        <v>2.7</v>
      </c>
      <c r="U1273" s="7">
        <v>4.5999999999999999E-2</v>
      </c>
      <c r="V1273" s="6">
        <v>3.6</v>
      </c>
      <c r="W1273" s="6">
        <v>3.9000000000000004</v>
      </c>
      <c r="X1273" s="35">
        <v>146.574888158791</v>
      </c>
      <c r="Y1273" s="35">
        <v>46.461666666666666</v>
      </c>
      <c r="Z1273" s="35">
        <v>0.81256963999999998</v>
      </c>
      <c r="AA1273" s="35">
        <v>2.1859854324734398</v>
      </c>
      <c r="AB1273" s="35">
        <v>0.115581430634963</v>
      </c>
      <c r="AC1273" s="35">
        <v>0.330987173287277</v>
      </c>
      <c r="AD1273" s="35">
        <v>9.5967445999999998E-2</v>
      </c>
      <c r="AE1273" s="35">
        <v>1.49741647196262</v>
      </c>
      <c r="AF1273" s="35">
        <v>9.5967445999999998E-2</v>
      </c>
      <c r="AG1273" s="35">
        <v>2.2026509167544801E-2</v>
      </c>
      <c r="AH1273" s="35">
        <v>5.4986872309899598E-2</v>
      </c>
      <c r="AI1273" s="35">
        <v>0.19847186</v>
      </c>
      <c r="AJ1273" s="35">
        <v>4.0302020853417844</v>
      </c>
      <c r="AK1273" s="35">
        <v>8.9321829479388057</v>
      </c>
    </row>
    <row r="1274" spans="1:37" x14ac:dyDescent="0.5">
      <c r="A1274" s="17">
        <v>44826.625</v>
      </c>
      <c r="B1274" s="18">
        <v>44826</v>
      </c>
      <c r="C1274" s="19">
        <f t="shared" si="95"/>
        <v>9</v>
      </c>
      <c r="D1274" s="19">
        <f t="shared" si="96"/>
        <v>15</v>
      </c>
      <c r="E1274" s="19">
        <f t="shared" si="97"/>
        <v>5</v>
      </c>
      <c r="F1274" s="19">
        <v>0</v>
      </c>
      <c r="G1274" s="19">
        <f t="shared" si="98"/>
        <v>0</v>
      </c>
      <c r="H1274" s="5">
        <v>4.1999999999999993</v>
      </c>
      <c r="I1274" s="5">
        <f t="shared" si="99"/>
        <v>0</v>
      </c>
      <c r="J1274" s="5">
        <v>44</v>
      </c>
      <c r="K1274" s="5">
        <v>71</v>
      </c>
      <c r="L1274" s="5">
        <v>70</v>
      </c>
      <c r="M1274" s="5">
        <v>32</v>
      </c>
      <c r="N1274" s="5">
        <v>304</v>
      </c>
      <c r="O1274" s="5">
        <v>8</v>
      </c>
      <c r="P1274" s="6">
        <v>0.1</v>
      </c>
      <c r="Q1274" s="6">
        <v>0.17098643269999997</v>
      </c>
      <c r="R1274" s="6">
        <v>170.98643269999997</v>
      </c>
      <c r="S1274" s="6">
        <v>0.8</v>
      </c>
      <c r="T1274" s="6">
        <v>2.4</v>
      </c>
      <c r="U1274" s="7">
        <v>4.5999999999999999E-2</v>
      </c>
      <c r="V1274" s="6">
        <v>3.5</v>
      </c>
      <c r="W1274" s="6">
        <v>3.2</v>
      </c>
      <c r="X1274" s="35">
        <v>155.937456281973</v>
      </c>
      <c r="Y1274" s="35">
        <v>46.261666666666663</v>
      </c>
      <c r="Z1274" s="35">
        <v>0.827992196078431</v>
      </c>
      <c r="AA1274" s="35">
        <v>2.1512209527209998</v>
      </c>
      <c r="AB1274" s="35">
        <v>0.102394719056264</v>
      </c>
      <c r="AC1274" s="35">
        <v>0.28743834874191498</v>
      </c>
      <c r="AD1274" s="35">
        <v>0.105499696078431</v>
      </c>
      <c r="AE1274" s="35">
        <v>1.45923389682976</v>
      </c>
      <c r="AF1274" s="35">
        <v>0.105499696078431</v>
      </c>
      <c r="AG1274" s="35">
        <v>3.7000845058782199E-2</v>
      </c>
      <c r="AH1274" s="35">
        <v>6.3524134244802702E-2</v>
      </c>
      <c r="AI1274" s="35">
        <v>0.21329043137254899</v>
      </c>
      <c r="AJ1274" s="35">
        <v>3.9966221439933007</v>
      </c>
      <c r="AK1274" s="35">
        <v>8.9456571967484511</v>
      </c>
    </row>
    <row r="1275" spans="1:37" x14ac:dyDescent="0.5">
      <c r="A1275" s="17">
        <v>44826.666666666664</v>
      </c>
      <c r="B1275" s="18">
        <v>44826</v>
      </c>
      <c r="C1275" s="19">
        <f t="shared" si="95"/>
        <v>9</v>
      </c>
      <c r="D1275" s="19">
        <f t="shared" si="96"/>
        <v>16</v>
      </c>
      <c r="E1275" s="19">
        <f t="shared" si="97"/>
        <v>5</v>
      </c>
      <c r="F1275" s="19">
        <v>0</v>
      </c>
      <c r="G1275" s="19">
        <f t="shared" si="98"/>
        <v>0</v>
      </c>
      <c r="H1275" s="5">
        <v>4.1999999999999993</v>
      </c>
      <c r="I1275" s="5">
        <f t="shared" si="99"/>
        <v>0</v>
      </c>
      <c r="J1275" s="5">
        <v>44</v>
      </c>
      <c r="K1275" s="5">
        <v>71</v>
      </c>
      <c r="L1275" s="5">
        <v>70</v>
      </c>
      <c r="M1275" s="5">
        <v>30</v>
      </c>
      <c r="N1275" s="5">
        <v>272</v>
      </c>
      <c r="O1275" s="5">
        <v>8.1999999999999993</v>
      </c>
      <c r="P1275" s="6">
        <v>0.1</v>
      </c>
      <c r="Q1275" s="6">
        <v>0.15998617683606561</v>
      </c>
      <c r="R1275" s="6">
        <v>159.98617683606562</v>
      </c>
      <c r="S1275" s="6">
        <v>0.5</v>
      </c>
      <c r="T1275" s="6">
        <v>1.7</v>
      </c>
      <c r="U1275" s="7">
        <v>4.7E-2</v>
      </c>
      <c r="V1275" s="6">
        <v>3.2</v>
      </c>
      <c r="W1275" s="6">
        <v>2.2000000000000002</v>
      </c>
      <c r="X1275" s="35">
        <v>144.56305247400999</v>
      </c>
      <c r="Y1275" s="35">
        <v>46.666666666666657</v>
      </c>
      <c r="Z1275" s="35">
        <v>0.77969715384615401</v>
      </c>
      <c r="AA1275" s="35">
        <v>2.2597972841523699</v>
      </c>
      <c r="AB1275" s="35">
        <v>0.12193353451306201</v>
      </c>
      <c r="AC1275" s="35">
        <v>0.26048009388423898</v>
      </c>
      <c r="AD1275" s="35">
        <v>0.129803366666667</v>
      </c>
      <c r="AE1275" s="35">
        <v>1.4981220045530801</v>
      </c>
      <c r="AF1275" s="35">
        <v>0.129803366666667</v>
      </c>
      <c r="AG1275" s="35">
        <v>5.2760379346680701E-2</v>
      </c>
      <c r="AH1275" s="35">
        <v>7.4734050693448101E-2</v>
      </c>
      <c r="AI1275" s="35">
        <v>0.20675615384615401</v>
      </c>
      <c r="AJ1275" s="35">
        <v>4.0900415487177204</v>
      </c>
      <c r="AK1275" s="35">
        <v>9.3120033861150802</v>
      </c>
    </row>
    <row r="1276" spans="1:37" x14ac:dyDescent="0.5">
      <c r="A1276" s="17">
        <v>44826.708333333336</v>
      </c>
      <c r="B1276" s="18">
        <v>44826</v>
      </c>
      <c r="C1276" s="19">
        <f t="shared" si="95"/>
        <v>9</v>
      </c>
      <c r="D1276" s="19">
        <f t="shared" si="96"/>
        <v>17</v>
      </c>
      <c r="E1276" s="19">
        <f t="shared" si="97"/>
        <v>5</v>
      </c>
      <c r="F1276" s="19">
        <v>0</v>
      </c>
      <c r="G1276" s="19">
        <f t="shared" si="98"/>
        <v>0</v>
      </c>
      <c r="H1276" s="5">
        <v>4.1999999999999993</v>
      </c>
      <c r="I1276" s="5">
        <f t="shared" si="99"/>
        <v>0</v>
      </c>
      <c r="J1276" s="5">
        <v>44</v>
      </c>
      <c r="K1276" s="5">
        <v>71</v>
      </c>
      <c r="L1276" s="5">
        <v>71</v>
      </c>
      <c r="M1276" s="5">
        <v>28</v>
      </c>
      <c r="N1276" s="5">
        <v>285</v>
      </c>
      <c r="O1276" s="5">
        <v>8.1999999999999993</v>
      </c>
      <c r="P1276" s="6">
        <v>0.1</v>
      </c>
      <c r="Q1276" s="6">
        <v>0.17196711406779663</v>
      </c>
      <c r="R1276" s="6">
        <v>171.96711406779664</v>
      </c>
      <c r="S1276" s="6">
        <v>0.5</v>
      </c>
      <c r="T1276" s="6">
        <v>2.2999999999999998</v>
      </c>
      <c r="U1276" s="7">
        <v>4.4999999999999998E-2</v>
      </c>
      <c r="V1276" s="6">
        <v>2.9</v>
      </c>
      <c r="W1276" s="6">
        <v>2.8</v>
      </c>
      <c r="X1276" s="35">
        <v>145.36466912047501</v>
      </c>
      <c r="Y1276" s="35">
        <v>44.82</v>
      </c>
      <c r="Z1276" s="35">
        <v>0.76917760975609795</v>
      </c>
      <c r="AA1276" s="35">
        <v>2.14886949924127</v>
      </c>
      <c r="AB1276" s="35">
        <v>9.3237005604562107E-2</v>
      </c>
      <c r="AC1276" s="35">
        <v>0.25668121375514302</v>
      </c>
      <c r="AD1276" s="35">
        <v>0.114579685365854</v>
      </c>
      <c r="AE1276" s="35">
        <v>1.4713197230453601</v>
      </c>
      <c r="AF1276" s="35">
        <v>0.114579685365854</v>
      </c>
      <c r="AG1276" s="35">
        <v>5.6182449047778103E-2</v>
      </c>
      <c r="AH1276" s="35">
        <v>6.7381985512824996E-2</v>
      </c>
      <c r="AI1276" s="35">
        <v>0.184353102439024</v>
      </c>
      <c r="AJ1276" s="35">
        <v>3.8669782014038359</v>
      </c>
      <c r="AK1276" s="35">
        <v>8.89735996010584</v>
      </c>
    </row>
    <row r="1277" spans="1:37" x14ac:dyDescent="0.5">
      <c r="A1277" s="17">
        <v>44826.75</v>
      </c>
      <c r="B1277" s="18">
        <v>44826</v>
      </c>
      <c r="C1277" s="19">
        <f t="shared" si="95"/>
        <v>9</v>
      </c>
      <c r="D1277" s="19">
        <f t="shared" si="96"/>
        <v>18</v>
      </c>
      <c r="E1277" s="19">
        <f t="shared" si="97"/>
        <v>5</v>
      </c>
      <c r="F1277" s="19">
        <v>0</v>
      </c>
      <c r="G1277" s="19">
        <f t="shared" si="98"/>
        <v>0</v>
      </c>
      <c r="H1277" s="5">
        <v>4.1999999999999993</v>
      </c>
      <c r="I1277" s="5">
        <f t="shared" si="99"/>
        <v>0</v>
      </c>
      <c r="J1277" s="5">
        <v>44</v>
      </c>
      <c r="K1277" s="5">
        <v>71</v>
      </c>
      <c r="L1277" s="5">
        <v>70</v>
      </c>
      <c r="M1277" s="5">
        <v>28</v>
      </c>
      <c r="N1277" s="5">
        <v>308</v>
      </c>
      <c r="O1277" s="5">
        <v>6.9</v>
      </c>
      <c r="P1277" s="6">
        <v>0.2</v>
      </c>
      <c r="Q1277" s="6">
        <v>0.20224242474999996</v>
      </c>
      <c r="R1277" s="6">
        <v>202.24242474999994</v>
      </c>
      <c r="S1277" s="6">
        <v>0.2</v>
      </c>
      <c r="T1277" s="6">
        <v>4</v>
      </c>
      <c r="U1277" s="7">
        <v>4.1000000000000002E-2</v>
      </c>
      <c r="V1277" s="6">
        <v>3.5</v>
      </c>
      <c r="W1277" s="6">
        <v>4.2</v>
      </c>
      <c r="X1277" s="35">
        <v>198.31624697690799</v>
      </c>
      <c r="Y1277" s="35">
        <v>40.958333333333336</v>
      </c>
      <c r="Z1277" s="35">
        <v>0.93760446666666697</v>
      </c>
      <c r="AA1277" s="35">
        <v>3.2708606474456201</v>
      </c>
      <c r="AB1277" s="35">
        <v>0.13741787093611299</v>
      </c>
      <c r="AC1277" s="35">
        <v>0.63726746305891402</v>
      </c>
      <c r="AD1277" s="35">
        <v>0.37464003333333301</v>
      </c>
      <c r="AE1277" s="35">
        <v>1.7610083722741401</v>
      </c>
      <c r="AF1277" s="35">
        <v>0.37464003333333301</v>
      </c>
      <c r="AG1277" s="35">
        <v>0.20895022479803299</v>
      </c>
      <c r="AH1277" s="35">
        <v>0.12656732185557201</v>
      </c>
      <c r="AI1277" s="35">
        <v>0.59063373333333302</v>
      </c>
      <c r="AJ1277" s="35">
        <v>5.7260950981593268</v>
      </c>
      <c r="AK1277" s="35">
        <v>15.077777756511249</v>
      </c>
    </row>
    <row r="1278" spans="1:37" x14ac:dyDescent="0.5">
      <c r="A1278" s="17">
        <v>44826.791666666664</v>
      </c>
      <c r="B1278" s="18">
        <v>44826</v>
      </c>
      <c r="C1278" s="19">
        <f t="shared" si="95"/>
        <v>9</v>
      </c>
      <c r="D1278" s="19">
        <f t="shared" si="96"/>
        <v>19</v>
      </c>
      <c r="E1278" s="19">
        <f t="shared" si="97"/>
        <v>5</v>
      </c>
      <c r="F1278" s="19">
        <v>0</v>
      </c>
      <c r="G1278" s="19">
        <f t="shared" si="98"/>
        <v>0</v>
      </c>
      <c r="H1278" s="5">
        <v>4.1999999999999993</v>
      </c>
      <c r="I1278" s="5">
        <f t="shared" si="99"/>
        <v>0</v>
      </c>
      <c r="J1278" s="5">
        <v>44</v>
      </c>
      <c r="K1278" s="5">
        <v>71</v>
      </c>
      <c r="L1278" s="5">
        <v>68</v>
      </c>
      <c r="M1278" s="5">
        <v>29</v>
      </c>
      <c r="N1278" s="5">
        <v>328</v>
      </c>
      <c r="O1278" s="5">
        <v>4.9000000000000004</v>
      </c>
      <c r="P1278" s="6">
        <v>0.2</v>
      </c>
      <c r="Q1278" s="6">
        <v>0.23470019340983603</v>
      </c>
      <c r="R1278" s="6">
        <v>234.70019340983603</v>
      </c>
      <c r="S1278" s="6">
        <v>0.2</v>
      </c>
      <c r="T1278" s="6">
        <v>8.1</v>
      </c>
      <c r="U1278" s="7">
        <v>3.5000000000000003E-2</v>
      </c>
      <c r="V1278" s="6">
        <v>5.5</v>
      </c>
      <c r="W1278" s="6">
        <v>8.2999999999999989</v>
      </c>
      <c r="X1278" s="35">
        <v>254.48688033962699</v>
      </c>
      <c r="Y1278" s="35">
        <v>34.513333333333321</v>
      </c>
      <c r="Z1278" s="35">
        <v>0.98873113333333296</v>
      </c>
      <c r="AA1278" s="35">
        <v>3.6666318917551801</v>
      </c>
      <c r="AB1278" s="35">
        <v>0.153048363557508</v>
      </c>
      <c r="AC1278" s="35">
        <v>1.52545643830359</v>
      </c>
      <c r="AD1278" s="35">
        <v>1.750658</v>
      </c>
      <c r="AE1278" s="35">
        <v>2.1415469236760099</v>
      </c>
      <c r="AF1278" s="35">
        <v>1.750658</v>
      </c>
      <c r="AG1278" s="35">
        <v>0.45523507200562002</v>
      </c>
      <c r="AH1278" s="35">
        <v>0.236384780009565</v>
      </c>
      <c r="AI1278" s="35">
        <v>1.5514913833333299</v>
      </c>
      <c r="AJ1278" s="35">
        <v>10.181591741450834</v>
      </c>
      <c r="AK1278" s="35">
        <v>30.345126028234375</v>
      </c>
    </row>
    <row r="1279" spans="1:37" x14ac:dyDescent="0.5">
      <c r="A1279" s="17">
        <v>44826.833333333336</v>
      </c>
      <c r="B1279" s="18">
        <v>44826</v>
      </c>
      <c r="C1279" s="19">
        <f t="shared" si="95"/>
        <v>9</v>
      </c>
      <c r="D1279" s="19">
        <f t="shared" si="96"/>
        <v>20</v>
      </c>
      <c r="E1279" s="19">
        <f t="shared" si="97"/>
        <v>5</v>
      </c>
      <c r="F1279" s="19">
        <v>0</v>
      </c>
      <c r="G1279" s="19">
        <f t="shared" si="98"/>
        <v>0</v>
      </c>
      <c r="H1279" s="5">
        <v>4.1999999999999993</v>
      </c>
      <c r="I1279" s="5">
        <f t="shared" si="99"/>
        <v>0</v>
      </c>
      <c r="J1279" s="5">
        <v>44</v>
      </c>
      <c r="K1279" s="5">
        <v>71</v>
      </c>
      <c r="L1279" s="5">
        <v>65</v>
      </c>
      <c r="M1279" s="5">
        <v>32</v>
      </c>
      <c r="N1279" s="5">
        <v>330</v>
      </c>
      <c r="O1279" s="5">
        <v>3.5</v>
      </c>
      <c r="P1279" s="6">
        <v>0.3</v>
      </c>
      <c r="Q1279" s="6">
        <v>0.3017065262881356</v>
      </c>
      <c r="R1279" s="6">
        <v>301.70652628813559</v>
      </c>
      <c r="S1279" s="6">
        <v>0.4</v>
      </c>
      <c r="T1279" s="6">
        <v>17.399999999999999</v>
      </c>
      <c r="U1279" s="7">
        <v>2.1999999999999999E-2</v>
      </c>
      <c r="V1279" s="6">
        <v>4.9000000000000004</v>
      </c>
      <c r="W1279" s="6">
        <v>17.799999999999997</v>
      </c>
      <c r="X1279" s="35">
        <v>367.39464069403402</v>
      </c>
      <c r="Y1279" s="35">
        <v>22.425862068965515</v>
      </c>
      <c r="Z1279" s="35">
        <v>1.2753053658536599</v>
      </c>
      <c r="AA1279" s="35">
        <v>5.9749722417558004</v>
      </c>
      <c r="AB1279" s="35">
        <v>0.112449474927948</v>
      </c>
      <c r="AC1279" s="35">
        <v>2.5743238271761002</v>
      </c>
      <c r="AD1279" s="35">
        <v>1.8813718292682899</v>
      </c>
      <c r="AE1279" s="35">
        <v>2.6651705322543902</v>
      </c>
      <c r="AF1279" s="35">
        <v>1.8813718292682899</v>
      </c>
      <c r="AG1279" s="35">
        <v>0.57737122516641404</v>
      </c>
      <c r="AH1279" s="35">
        <v>0.35283685481331101</v>
      </c>
      <c r="AI1279" s="35">
        <v>2.2755853658536598</v>
      </c>
      <c r="AJ1279" s="35">
        <v>13.210677812011992</v>
      </c>
      <c r="AK1279" s="35">
        <v>38.99800698598618</v>
      </c>
    </row>
    <row r="1280" spans="1:37" x14ac:dyDescent="0.5">
      <c r="A1280" s="17">
        <v>44826.875</v>
      </c>
      <c r="B1280" s="18">
        <v>44826</v>
      </c>
      <c r="C1280" s="19">
        <f t="shared" si="95"/>
        <v>9</v>
      </c>
      <c r="D1280" s="19">
        <f t="shared" si="96"/>
        <v>21</v>
      </c>
      <c r="E1280" s="19">
        <f t="shared" si="97"/>
        <v>5</v>
      </c>
      <c r="F1280" s="19">
        <v>0</v>
      </c>
      <c r="G1280" s="19">
        <f t="shared" si="98"/>
        <v>0</v>
      </c>
      <c r="H1280" s="5">
        <v>4.1999999999999993</v>
      </c>
      <c r="I1280" s="5">
        <f t="shared" si="99"/>
        <v>0</v>
      </c>
      <c r="J1280" s="5">
        <v>44</v>
      </c>
      <c r="K1280" s="5">
        <v>71</v>
      </c>
      <c r="L1280" s="5">
        <v>64</v>
      </c>
      <c r="M1280" s="5">
        <v>33</v>
      </c>
      <c r="N1280" s="5">
        <v>182</v>
      </c>
      <c r="O1280" s="5">
        <v>1.7</v>
      </c>
      <c r="P1280" s="6">
        <v>0.3</v>
      </c>
      <c r="Q1280" s="6">
        <v>0.35236490129999992</v>
      </c>
      <c r="R1280" s="6">
        <v>352.36490129999993</v>
      </c>
      <c r="S1280" s="6">
        <v>0.9</v>
      </c>
      <c r="T1280" s="6">
        <v>26.2</v>
      </c>
      <c r="U1280" s="7">
        <v>1.2999999999999999E-2</v>
      </c>
      <c r="V1280" s="6">
        <v>5</v>
      </c>
      <c r="W1280" s="6">
        <v>27.099999999999998</v>
      </c>
      <c r="X1280" s="35">
        <v>461.068657355889</v>
      </c>
      <c r="Y1280" s="35">
        <v>13.403389830508472</v>
      </c>
      <c r="Z1280" s="35">
        <v>0.85129383333333297</v>
      </c>
      <c r="AA1280" s="35">
        <v>5.6635158067779496</v>
      </c>
      <c r="AB1280" s="35">
        <v>0.235078177321138</v>
      </c>
      <c r="AC1280" s="35">
        <v>2.5754695835732102</v>
      </c>
      <c r="AD1280" s="35">
        <v>1.4133207166666699</v>
      </c>
      <c r="AE1280" s="35">
        <v>4.3313044197819304</v>
      </c>
      <c r="AF1280" s="35">
        <v>1.4133207166666699</v>
      </c>
      <c r="AG1280" s="35">
        <v>0.663418387776607</v>
      </c>
      <c r="AH1280" s="35">
        <v>0.33005801052128197</v>
      </c>
      <c r="AI1280" s="35">
        <v>2.0283781666666698</v>
      </c>
      <c r="AJ1280" s="35">
        <v>14.014982764010327</v>
      </c>
      <c r="AK1280" s="35">
        <v>41.759846704708643</v>
      </c>
    </row>
    <row r="1281" spans="1:37" x14ac:dyDescent="0.5">
      <c r="A1281" s="17">
        <v>44826.916666666664</v>
      </c>
      <c r="B1281" s="18">
        <v>44826</v>
      </c>
      <c r="C1281" s="19">
        <f t="shared" si="95"/>
        <v>9</v>
      </c>
      <c r="D1281" s="19">
        <f t="shared" si="96"/>
        <v>22</v>
      </c>
      <c r="E1281" s="19">
        <f t="shared" si="97"/>
        <v>5</v>
      </c>
      <c r="F1281" s="19">
        <v>0</v>
      </c>
      <c r="G1281" s="19">
        <f t="shared" si="98"/>
        <v>0</v>
      </c>
      <c r="H1281" s="5">
        <v>4.1999999999999993</v>
      </c>
      <c r="I1281" s="5">
        <f t="shared" si="99"/>
        <v>0</v>
      </c>
      <c r="J1281" s="5">
        <v>44</v>
      </c>
      <c r="K1281" s="5">
        <v>71</v>
      </c>
      <c r="L1281" s="5">
        <v>62</v>
      </c>
      <c r="M1281" s="5">
        <v>36</v>
      </c>
      <c r="N1281" s="5">
        <v>148</v>
      </c>
      <c r="O1281" s="5">
        <v>3.3</v>
      </c>
      <c r="P1281" s="6">
        <v>0.3</v>
      </c>
      <c r="Q1281" s="6">
        <v>0.32158643734426229</v>
      </c>
      <c r="R1281" s="6">
        <v>321.58643734426227</v>
      </c>
      <c r="S1281" s="6">
        <v>1.6</v>
      </c>
      <c r="T1281" s="6">
        <v>27</v>
      </c>
      <c r="U1281" s="7">
        <v>0.01</v>
      </c>
      <c r="V1281" s="6">
        <v>4.9000000000000004</v>
      </c>
      <c r="W1281" s="6">
        <v>28.6</v>
      </c>
      <c r="X1281" s="35">
        <v>410.70960380774</v>
      </c>
      <c r="Y1281" s="35">
        <v>10.101666666666665</v>
      </c>
      <c r="Z1281" s="35">
        <v>1.48988724390244</v>
      </c>
      <c r="AA1281" s="35">
        <v>6.5591121062955704</v>
      </c>
      <c r="AB1281" s="35">
        <v>0.21275972762169201</v>
      </c>
      <c r="AC1281" s="35">
        <v>2.5276543521911901</v>
      </c>
      <c r="AD1281" s="35">
        <v>1.3403996829268301</v>
      </c>
      <c r="AE1281" s="35">
        <v>2.89868617506268</v>
      </c>
      <c r="AF1281" s="35">
        <v>1.3403996829268301</v>
      </c>
      <c r="AG1281" s="35">
        <v>0.62964576319103505</v>
      </c>
      <c r="AH1281" s="35">
        <v>0.35147401756657498</v>
      </c>
      <c r="AI1281" s="35">
        <v>1.9483443902438999</v>
      </c>
      <c r="AJ1281" s="35">
        <v>12.812165575136719</v>
      </c>
      <c r="AK1281" s="35">
        <v>37.116091793922152</v>
      </c>
    </row>
    <row r="1282" spans="1:37" x14ac:dyDescent="0.5">
      <c r="A1282" s="17">
        <v>44826.958333333336</v>
      </c>
      <c r="B1282" s="18">
        <v>44826</v>
      </c>
      <c r="C1282" s="19">
        <f t="shared" si="95"/>
        <v>9</v>
      </c>
      <c r="D1282" s="19">
        <f t="shared" si="96"/>
        <v>23</v>
      </c>
      <c r="E1282" s="19">
        <f t="shared" si="97"/>
        <v>5</v>
      </c>
      <c r="F1282" s="19">
        <v>0</v>
      </c>
      <c r="G1282" s="19">
        <f t="shared" si="98"/>
        <v>0</v>
      </c>
      <c r="H1282" s="5">
        <v>4.1999999999999993</v>
      </c>
      <c r="I1282" s="5">
        <f t="shared" si="99"/>
        <v>0</v>
      </c>
      <c r="J1282" s="5">
        <v>44</v>
      </c>
      <c r="K1282" s="5">
        <v>71</v>
      </c>
      <c r="L1282" s="5">
        <v>60</v>
      </c>
      <c r="M1282" s="5">
        <v>40</v>
      </c>
      <c r="N1282" s="5">
        <v>206</v>
      </c>
      <c r="O1282" s="5">
        <v>2.6</v>
      </c>
      <c r="P1282" s="6">
        <v>0.3</v>
      </c>
      <c r="Q1282" s="6">
        <v>0.30867839240677958</v>
      </c>
      <c r="R1282" s="6">
        <v>308.67839240677955</v>
      </c>
      <c r="S1282" s="6">
        <v>0.7</v>
      </c>
      <c r="T1282" s="6">
        <v>22.1</v>
      </c>
      <c r="U1282" s="7">
        <v>1.0999999999999999E-2</v>
      </c>
      <c r="V1282" s="6">
        <v>5.3</v>
      </c>
      <c r="W1282" s="6">
        <v>22.8</v>
      </c>
      <c r="X1282" s="35">
        <v>370.723514276581</v>
      </c>
      <c r="Y1282" s="35">
        <v>10.841666666666669</v>
      </c>
      <c r="Z1282" s="35">
        <v>0.85009060000000003</v>
      </c>
      <c r="AA1282" s="35">
        <v>5.3274867223065296</v>
      </c>
      <c r="AB1282" s="35">
        <v>0.16413334513292599</v>
      </c>
      <c r="AC1282" s="35">
        <v>2.9138148148148102</v>
      </c>
      <c r="AD1282" s="35">
        <v>2.15659816666667</v>
      </c>
      <c r="AE1282" s="35">
        <v>3.5535066199376901</v>
      </c>
      <c r="AF1282" s="35">
        <v>2.15659816666667</v>
      </c>
      <c r="AG1282" s="35">
        <v>0.78071329469617101</v>
      </c>
      <c r="AH1282" s="35">
        <v>0.43453562888570102</v>
      </c>
      <c r="AI1282" s="35">
        <v>2.7822775000000002</v>
      </c>
      <c r="AJ1282" s="35">
        <v>15.40957087625371</v>
      </c>
      <c r="AK1282" s="35">
        <v>47.585288608145568</v>
      </c>
    </row>
    <row r="1283" spans="1:37" x14ac:dyDescent="0.5">
      <c r="A1283" s="17">
        <v>44827</v>
      </c>
      <c r="B1283" s="18">
        <v>44827</v>
      </c>
      <c r="C1283" s="19">
        <f t="shared" si="95"/>
        <v>9</v>
      </c>
      <c r="D1283" s="19">
        <f t="shared" si="96"/>
        <v>0</v>
      </c>
      <c r="E1283" s="19">
        <f t="shared" si="97"/>
        <v>6</v>
      </c>
      <c r="F1283" s="19">
        <v>0</v>
      </c>
      <c r="G1283" s="19">
        <f t="shared" si="98"/>
        <v>0</v>
      </c>
      <c r="H1283" s="5">
        <v>5.4499999999999993</v>
      </c>
      <c r="I1283" s="5">
        <f t="shared" si="99"/>
        <v>0</v>
      </c>
      <c r="J1283" s="5">
        <v>48</v>
      </c>
      <c r="K1283" s="5">
        <v>72</v>
      </c>
      <c r="L1283" s="5">
        <v>58</v>
      </c>
      <c r="M1283" s="5">
        <v>53</v>
      </c>
      <c r="N1283" s="5">
        <v>196</v>
      </c>
      <c r="O1283" s="5">
        <v>2.2999999999999998</v>
      </c>
      <c r="P1283" s="6">
        <v>0.2</v>
      </c>
      <c r="Q1283" s="6">
        <v>0.20959584785000002</v>
      </c>
      <c r="R1283" s="6">
        <v>209.59584785000001</v>
      </c>
      <c r="S1283" s="6">
        <v>0.5</v>
      </c>
      <c r="T1283" s="6">
        <v>12.5</v>
      </c>
      <c r="U1283" s="7">
        <v>0.02</v>
      </c>
      <c r="V1283" s="6">
        <v>3.7</v>
      </c>
      <c r="W1283" s="6">
        <v>13</v>
      </c>
      <c r="X1283" s="35">
        <v>322.71632060911099</v>
      </c>
      <c r="Y1283" s="35">
        <v>20.859999999999996</v>
      </c>
      <c r="Z1283" s="35">
        <v>1.3024311500000001</v>
      </c>
      <c r="AA1283" s="35">
        <v>4.3880622154779996</v>
      </c>
      <c r="AB1283" s="35">
        <v>0.128571962566631</v>
      </c>
      <c r="AC1283" s="35">
        <v>2.0592106121665701</v>
      </c>
      <c r="AD1283" s="35">
        <v>1.29749171666667</v>
      </c>
      <c r="AE1283" s="35">
        <v>2.49043973909657</v>
      </c>
      <c r="AF1283" s="35">
        <v>1.29749171666667</v>
      </c>
      <c r="AG1283" s="35">
        <v>0.554405040393397</v>
      </c>
      <c r="AH1283" s="35">
        <v>0.27645491152558599</v>
      </c>
      <c r="AI1283" s="35">
        <v>1.5184066000000001</v>
      </c>
      <c r="AJ1283" s="35">
        <v>10.973459194678785</v>
      </c>
      <c r="AK1283" s="35">
        <v>31.886343130164434</v>
      </c>
    </row>
    <row r="1284" spans="1:37" x14ac:dyDescent="0.5">
      <c r="A1284" s="17">
        <v>44827.041666666664</v>
      </c>
      <c r="B1284" s="18">
        <v>44827</v>
      </c>
      <c r="C1284" s="19">
        <f t="shared" si="95"/>
        <v>9</v>
      </c>
      <c r="D1284" s="19">
        <f t="shared" si="96"/>
        <v>1</v>
      </c>
      <c r="E1284" s="19">
        <f t="shared" si="97"/>
        <v>6</v>
      </c>
      <c r="F1284" s="19">
        <v>0</v>
      </c>
      <c r="G1284" s="19">
        <f t="shared" si="98"/>
        <v>0</v>
      </c>
      <c r="H1284" s="5">
        <v>5.4499999999999993</v>
      </c>
      <c r="I1284" s="5">
        <f t="shared" si="99"/>
        <v>0</v>
      </c>
      <c r="J1284" s="5">
        <v>48</v>
      </c>
      <c r="K1284" s="5">
        <v>72</v>
      </c>
      <c r="L1284" s="5">
        <v>57</v>
      </c>
      <c r="M1284" s="5">
        <v>58</v>
      </c>
      <c r="N1284" s="5">
        <v>240</v>
      </c>
      <c r="O1284" s="5">
        <v>2.4</v>
      </c>
      <c r="P1284" s="6">
        <v>0.1</v>
      </c>
      <c r="Q1284" s="6">
        <v>0.18989399698360654</v>
      </c>
      <c r="R1284" s="6">
        <v>189.89399698360654</v>
      </c>
      <c r="S1284" s="6">
        <v>0.3</v>
      </c>
      <c r="T1284" s="6">
        <v>5.7</v>
      </c>
      <c r="U1284" s="7">
        <v>2.3E-2</v>
      </c>
      <c r="V1284" s="6">
        <v>3.3</v>
      </c>
      <c r="W1284" s="6">
        <v>6</v>
      </c>
      <c r="X1284" s="35">
        <v>206.49205746772401</v>
      </c>
      <c r="Y1284" s="35">
        <v>23.050000000000004</v>
      </c>
      <c r="Z1284" s="35">
        <v>1.6947937500000001</v>
      </c>
      <c r="AA1284" s="35">
        <v>3.8461333459787599</v>
      </c>
      <c r="AB1284" s="35">
        <v>6.9047495941624099E-2</v>
      </c>
      <c r="AC1284" s="35">
        <v>1.2353670120898099</v>
      </c>
      <c r="AD1284" s="35">
        <v>0.56963787499999996</v>
      </c>
      <c r="AE1284" s="35">
        <v>1.8579534170560701</v>
      </c>
      <c r="AF1284" s="35">
        <v>0.56963787499999996</v>
      </c>
      <c r="AG1284" s="35">
        <v>0.23272997892518399</v>
      </c>
      <c r="AH1284" s="35">
        <v>0.21702816535150601</v>
      </c>
      <c r="AI1284" s="35">
        <v>1.01479225</v>
      </c>
      <c r="AJ1284" s="35">
        <v>7.9718148234891579</v>
      </c>
      <c r="AK1284" s="35">
        <v>20.330657720332852</v>
      </c>
    </row>
    <row r="1285" spans="1:37" x14ac:dyDescent="0.5">
      <c r="A1285" s="17">
        <v>44827.083333333336</v>
      </c>
      <c r="B1285" s="18">
        <v>44827</v>
      </c>
      <c r="C1285" s="19">
        <f t="shared" si="95"/>
        <v>9</v>
      </c>
      <c r="D1285" s="19">
        <f t="shared" si="96"/>
        <v>2</v>
      </c>
      <c r="E1285" s="19">
        <f t="shared" si="97"/>
        <v>6</v>
      </c>
      <c r="F1285" s="19">
        <v>0</v>
      </c>
      <c r="G1285" s="19">
        <f t="shared" si="98"/>
        <v>0</v>
      </c>
      <c r="H1285" s="5">
        <v>5.4499999999999993</v>
      </c>
      <c r="I1285" s="5">
        <f t="shared" si="99"/>
        <v>0</v>
      </c>
      <c r="J1285" s="5">
        <v>48</v>
      </c>
      <c r="K1285" s="5">
        <v>72</v>
      </c>
      <c r="L1285" s="5">
        <v>55</v>
      </c>
      <c r="M1285" s="5">
        <v>66</v>
      </c>
      <c r="N1285" s="5">
        <v>232</v>
      </c>
      <c r="O1285" s="5">
        <v>1.9</v>
      </c>
      <c r="P1285" s="6">
        <v>0.2</v>
      </c>
      <c r="Q1285" s="6">
        <v>0.26443570269491529</v>
      </c>
      <c r="R1285" s="6">
        <v>264.43570269491528</v>
      </c>
      <c r="S1285" s="6">
        <v>0.8</v>
      </c>
      <c r="T1285" s="6">
        <v>12.6</v>
      </c>
      <c r="U1285" s="7">
        <v>1.4E-2</v>
      </c>
      <c r="V1285" s="6">
        <v>3.8</v>
      </c>
      <c r="W1285" s="6">
        <v>13.4</v>
      </c>
      <c r="X1285" s="35">
        <v>280.07486603652302</v>
      </c>
      <c r="Y1285" s="35">
        <v>13.916666666666668</v>
      </c>
      <c r="Z1285" s="35">
        <v>1.60650490566038</v>
      </c>
      <c r="AA1285" s="35">
        <v>5.9267991811492502</v>
      </c>
      <c r="AB1285" s="35">
        <v>0.13156672016962101</v>
      </c>
      <c r="AC1285" s="35">
        <v>1.97973007027949</v>
      </c>
      <c r="AD1285" s="35">
        <v>1.0124222641509399</v>
      </c>
      <c r="AE1285" s="35">
        <v>2.9771318991359501</v>
      </c>
      <c r="AF1285" s="35">
        <v>1.0124222641509399</v>
      </c>
      <c r="AG1285" s="35">
        <v>0.46464582380658898</v>
      </c>
      <c r="AH1285" s="35">
        <v>0.328656939443978</v>
      </c>
      <c r="AI1285" s="35">
        <v>1.4915666226415101</v>
      </c>
      <c r="AJ1285" s="35">
        <v>11.538579387228218</v>
      </c>
      <c r="AK1285" s="35">
        <v>32.154186429659354</v>
      </c>
    </row>
    <row r="1286" spans="1:37" x14ac:dyDescent="0.5">
      <c r="A1286" s="17">
        <v>44827.125</v>
      </c>
      <c r="B1286" s="18">
        <v>44827</v>
      </c>
      <c r="C1286" s="19">
        <f t="shared" si="95"/>
        <v>9</v>
      </c>
      <c r="D1286" s="19">
        <f t="shared" si="96"/>
        <v>3</v>
      </c>
      <c r="E1286" s="19">
        <f t="shared" si="97"/>
        <v>6</v>
      </c>
      <c r="F1286" s="19">
        <v>0</v>
      </c>
      <c r="G1286" s="19">
        <f t="shared" si="98"/>
        <v>0</v>
      </c>
      <c r="H1286" s="5">
        <v>5.4499999999999993</v>
      </c>
      <c r="I1286" s="5">
        <f t="shared" si="99"/>
        <v>0</v>
      </c>
      <c r="J1286" s="5">
        <v>48</v>
      </c>
      <c r="K1286" s="5">
        <v>72</v>
      </c>
      <c r="L1286" s="5">
        <v>55</v>
      </c>
      <c r="M1286" s="5">
        <v>67</v>
      </c>
      <c r="N1286" s="5">
        <v>196</v>
      </c>
      <c r="O1286" s="5">
        <v>2</v>
      </c>
      <c r="P1286" s="6">
        <v>0.2</v>
      </c>
      <c r="Q1286" s="6">
        <v>0.26919718211666671</v>
      </c>
      <c r="R1286" s="6">
        <v>269.19718211666674</v>
      </c>
      <c r="S1286" s="6">
        <v>1.1000000000000001</v>
      </c>
      <c r="T1286" s="6">
        <v>20.5</v>
      </c>
      <c r="U1286" s="7">
        <v>7.0000000000000001E-3</v>
      </c>
      <c r="V1286" s="6">
        <v>5.4</v>
      </c>
      <c r="W1286" s="6">
        <v>21.6</v>
      </c>
      <c r="X1286" s="35">
        <v>297.41398499523302</v>
      </c>
      <c r="Y1286" s="35">
        <v>7.0650000000000031</v>
      </c>
      <c r="Z1286" s="35">
        <v>1.2559782833333299</v>
      </c>
      <c r="AA1286" s="35">
        <v>6.6661541476985304</v>
      </c>
      <c r="AB1286" s="35">
        <v>0.16775486921645599</v>
      </c>
      <c r="AC1286" s="35">
        <v>2.4723512761466102</v>
      </c>
      <c r="AD1286" s="35">
        <v>1.35751933333333</v>
      </c>
      <c r="AE1286" s="35">
        <v>3.84798987538941</v>
      </c>
      <c r="AF1286" s="35">
        <v>1.35751933333333</v>
      </c>
      <c r="AG1286" s="35">
        <v>0.66562181243414098</v>
      </c>
      <c r="AH1286" s="35">
        <v>0.39549062649450001</v>
      </c>
      <c r="AI1286" s="35">
        <v>2.0672031666666699</v>
      </c>
      <c r="AJ1286" s="35">
        <v>13.693213712785766</v>
      </c>
      <c r="AK1286" s="35">
        <v>40.725995603093047</v>
      </c>
    </row>
    <row r="1287" spans="1:37" x14ac:dyDescent="0.5">
      <c r="A1287" s="17">
        <v>44827.166666666664</v>
      </c>
      <c r="B1287" s="18">
        <v>44827</v>
      </c>
      <c r="C1287" s="19">
        <f t="shared" si="95"/>
        <v>9</v>
      </c>
      <c r="D1287" s="19">
        <f t="shared" si="96"/>
        <v>4</v>
      </c>
      <c r="E1287" s="19">
        <f t="shared" si="97"/>
        <v>6</v>
      </c>
      <c r="F1287" s="19">
        <v>0</v>
      </c>
      <c r="G1287" s="19">
        <f t="shared" si="98"/>
        <v>0</v>
      </c>
      <c r="H1287" s="5">
        <v>5.4499999999999993</v>
      </c>
      <c r="I1287" s="5">
        <f t="shared" si="99"/>
        <v>0</v>
      </c>
      <c r="J1287" s="5">
        <v>48</v>
      </c>
      <c r="K1287" s="5">
        <v>72</v>
      </c>
      <c r="L1287" s="5">
        <v>54</v>
      </c>
      <c r="M1287" s="5">
        <v>62</v>
      </c>
      <c r="N1287" s="5">
        <v>167</v>
      </c>
      <c r="O1287" s="5">
        <v>2.4</v>
      </c>
      <c r="P1287" s="6">
        <v>0.2</v>
      </c>
      <c r="Q1287" s="6">
        <v>0.27401047083606556</v>
      </c>
      <c r="R1287" s="6">
        <v>274.01047083606556</v>
      </c>
      <c r="U1287" s="7">
        <v>0.01</v>
      </c>
      <c r="V1287" s="6">
        <v>4.3</v>
      </c>
      <c r="X1287" s="35">
        <v>298.60976884199698</v>
      </c>
      <c r="Y1287" s="35">
        <v>10.196666666666669</v>
      </c>
      <c r="Z1287" s="35">
        <v>1.0642172926829301</v>
      </c>
      <c r="AA1287" s="35">
        <v>5.5268936674192197</v>
      </c>
      <c r="AB1287" s="35">
        <v>0.14728012946830299</v>
      </c>
      <c r="AC1287" s="35">
        <v>2.22515789769297</v>
      </c>
      <c r="AD1287" s="35">
        <v>1.09007773170732</v>
      </c>
      <c r="AE1287" s="35">
        <v>2.7318668794164598</v>
      </c>
      <c r="AF1287" s="35">
        <v>1.09007773170732</v>
      </c>
      <c r="AG1287" s="35">
        <v>0.50315340923693697</v>
      </c>
      <c r="AH1287" s="35">
        <v>0.29089505896350198</v>
      </c>
      <c r="AI1287" s="35">
        <v>1.5664422439024399</v>
      </c>
      <c r="AJ1287" s="35">
        <v>10.610670234962713</v>
      </c>
      <c r="AK1287" s="35">
        <v>31.197486590737221</v>
      </c>
    </row>
    <row r="1288" spans="1:37" x14ac:dyDescent="0.5">
      <c r="A1288" s="17">
        <v>44827.208333333336</v>
      </c>
      <c r="B1288" s="18">
        <v>44827</v>
      </c>
      <c r="C1288" s="19">
        <f t="shared" si="95"/>
        <v>9</v>
      </c>
      <c r="D1288" s="19">
        <f t="shared" si="96"/>
        <v>5</v>
      </c>
      <c r="E1288" s="19">
        <f t="shared" si="97"/>
        <v>6</v>
      </c>
      <c r="F1288" s="19">
        <v>0</v>
      </c>
      <c r="G1288" s="19">
        <f t="shared" si="98"/>
        <v>0</v>
      </c>
      <c r="H1288" s="5">
        <v>5.4499999999999993</v>
      </c>
      <c r="I1288" s="5">
        <f t="shared" si="99"/>
        <v>0</v>
      </c>
      <c r="J1288" s="5">
        <v>48</v>
      </c>
      <c r="K1288" s="5">
        <v>72</v>
      </c>
      <c r="L1288" s="5">
        <v>52</v>
      </c>
      <c r="M1288" s="5">
        <v>57</v>
      </c>
      <c r="N1288" s="5">
        <v>140</v>
      </c>
      <c r="O1288" s="5">
        <v>4.0999999999999996</v>
      </c>
      <c r="P1288" s="6">
        <v>0.3</v>
      </c>
      <c r="Q1288" s="6">
        <v>0.35159686300000004</v>
      </c>
      <c r="R1288" s="6">
        <v>351.59686300000004</v>
      </c>
      <c r="S1288" s="6">
        <v>10.6</v>
      </c>
      <c r="T1288" s="6">
        <v>29</v>
      </c>
      <c r="U1288" s="7">
        <v>3.0000000000000001E-3</v>
      </c>
      <c r="V1288" s="6">
        <v>5.5</v>
      </c>
      <c r="W1288" s="6">
        <v>39.6</v>
      </c>
      <c r="X1288" s="35">
        <v>437.69258929515797</v>
      </c>
      <c r="Y1288" s="35">
        <v>3.1483333333333343</v>
      </c>
      <c r="Z1288" s="35">
        <v>0.93446093333333302</v>
      </c>
      <c r="AA1288" s="35">
        <v>5.3670470409711699</v>
      </c>
      <c r="AB1288" s="35">
        <v>0.15618355687749699</v>
      </c>
      <c r="AC1288" s="35">
        <v>2.3544740932642498</v>
      </c>
      <c r="AD1288" s="35">
        <v>2.3551788333333299</v>
      </c>
      <c r="AE1288" s="35">
        <v>2.5642671339563901</v>
      </c>
      <c r="AF1288" s="35">
        <v>2.3551788333333299</v>
      </c>
      <c r="AG1288" s="35">
        <v>0.77053969090270502</v>
      </c>
      <c r="AH1288" s="35">
        <v>0.30030691056910602</v>
      </c>
      <c r="AI1288" s="35">
        <v>1.93546666666667</v>
      </c>
      <c r="AJ1288" s="35">
        <v>12.375731041406485</v>
      </c>
      <c r="AK1288" s="35">
        <v>39.11222993327516</v>
      </c>
    </row>
    <row r="1289" spans="1:37" x14ac:dyDescent="0.5">
      <c r="A1289" s="17">
        <v>44827.25</v>
      </c>
      <c r="B1289" s="18">
        <v>44827</v>
      </c>
      <c r="C1289" s="19">
        <f t="shared" si="95"/>
        <v>9</v>
      </c>
      <c r="D1289" s="19">
        <f t="shared" si="96"/>
        <v>6</v>
      </c>
      <c r="E1289" s="19">
        <f t="shared" si="97"/>
        <v>6</v>
      </c>
      <c r="F1289" s="19">
        <v>0</v>
      </c>
      <c r="G1289" s="19">
        <f t="shared" si="98"/>
        <v>0</v>
      </c>
      <c r="H1289" s="5">
        <v>5.4499999999999993</v>
      </c>
      <c r="I1289" s="5">
        <f t="shared" si="99"/>
        <v>0</v>
      </c>
      <c r="J1289" s="5">
        <v>48</v>
      </c>
      <c r="K1289" s="5">
        <v>72</v>
      </c>
      <c r="L1289" s="5">
        <v>52</v>
      </c>
      <c r="M1289" s="5">
        <v>57</v>
      </c>
      <c r="N1289" s="5">
        <v>124</v>
      </c>
      <c r="O1289" s="5">
        <v>4.2</v>
      </c>
      <c r="P1289" s="6">
        <v>0.3</v>
      </c>
      <c r="Q1289" s="6">
        <v>0.37914057136666657</v>
      </c>
      <c r="R1289" s="6">
        <v>379.14057136666656</v>
      </c>
      <c r="S1289" s="6">
        <v>11</v>
      </c>
      <c r="T1289" s="6">
        <v>28.2</v>
      </c>
      <c r="U1289" s="7">
        <v>6.0000000000000001E-3</v>
      </c>
      <c r="V1289" s="6">
        <v>7.2</v>
      </c>
      <c r="W1289" s="6">
        <v>39.200000000000003</v>
      </c>
      <c r="X1289" s="35">
        <v>501.30184210290099</v>
      </c>
      <c r="Z1289" s="35">
        <v>0.79551040476190504</v>
      </c>
      <c r="AA1289" s="35">
        <v>6.1850236650047004</v>
      </c>
      <c r="AB1289" s="35">
        <v>0.18341115779081099</v>
      </c>
      <c r="AC1289" s="35">
        <v>1.88258587603147</v>
      </c>
      <c r="AD1289" s="35">
        <v>1.3438980238095199</v>
      </c>
      <c r="AE1289" s="35">
        <v>2.3917018524699598</v>
      </c>
      <c r="AF1289" s="35">
        <v>1.3438980238095199</v>
      </c>
      <c r="AG1289" s="35">
        <v>0.59319735059461098</v>
      </c>
      <c r="AH1289" s="35">
        <v>0.27733155701304901</v>
      </c>
      <c r="AI1289" s="35">
        <v>1.9070504761904801</v>
      </c>
      <c r="AJ1289" s="35">
        <v>10.613702864942102</v>
      </c>
      <c r="AK1289" s="35">
        <v>32.432433544758965</v>
      </c>
    </row>
    <row r="1290" spans="1:37" x14ac:dyDescent="0.5">
      <c r="A1290" s="17">
        <v>44827.291666666664</v>
      </c>
      <c r="B1290" s="18">
        <v>44827</v>
      </c>
      <c r="C1290" s="19">
        <f t="shared" si="95"/>
        <v>9</v>
      </c>
      <c r="D1290" s="19">
        <f t="shared" si="96"/>
        <v>7</v>
      </c>
      <c r="E1290" s="19">
        <f t="shared" si="97"/>
        <v>6</v>
      </c>
      <c r="F1290" s="19">
        <v>0</v>
      </c>
      <c r="G1290" s="19">
        <f t="shared" si="98"/>
        <v>0</v>
      </c>
      <c r="H1290" s="5">
        <v>5.4499999999999993</v>
      </c>
      <c r="I1290" s="5">
        <f t="shared" si="99"/>
        <v>0</v>
      </c>
      <c r="J1290" s="5">
        <v>48</v>
      </c>
      <c r="K1290" s="5">
        <v>72</v>
      </c>
      <c r="L1290" s="5">
        <v>53</v>
      </c>
      <c r="M1290" s="5">
        <v>56</v>
      </c>
      <c r="N1290" s="5">
        <v>122</v>
      </c>
      <c r="O1290" s="5">
        <v>3.9</v>
      </c>
      <c r="P1290" s="6">
        <v>0.3</v>
      </c>
      <c r="Q1290" s="6">
        <v>0.39910471116393437</v>
      </c>
      <c r="R1290" s="6">
        <v>399.10471116393438</v>
      </c>
      <c r="S1290" s="6">
        <v>15.7</v>
      </c>
      <c r="T1290" s="6">
        <v>22.7</v>
      </c>
      <c r="U1290" s="7">
        <v>1.2999999999999999E-2</v>
      </c>
      <c r="V1290" s="6">
        <v>6.3</v>
      </c>
      <c r="W1290" s="6">
        <v>38.4</v>
      </c>
      <c r="X1290" s="35">
        <v>515.82990810381204</v>
      </c>
      <c r="Y1290" s="35">
        <v>12.384745762711864</v>
      </c>
      <c r="Z1290" s="35">
        <v>1.1025851694915301</v>
      </c>
      <c r="AA1290" s="35">
        <v>6.5760019032432302</v>
      </c>
      <c r="AB1290" s="35">
        <v>0.14853233776522301</v>
      </c>
      <c r="AC1290" s="35">
        <v>2.0184559585492199</v>
      </c>
      <c r="AD1290" s="35">
        <v>2.4054133898305099</v>
      </c>
      <c r="AE1290" s="35">
        <v>3.57416333359734</v>
      </c>
      <c r="AF1290" s="35">
        <v>2.4054133898305099</v>
      </c>
      <c r="AG1290" s="35">
        <v>0.60795115286385304</v>
      </c>
      <c r="AH1290" s="35">
        <v>0.26600937917953499</v>
      </c>
      <c r="AI1290" s="35">
        <v>1.7021179830508499</v>
      </c>
      <c r="AJ1290" s="35">
        <v>13.052846282669496</v>
      </c>
      <c r="AK1290" s="35">
        <v>40.319419720884575</v>
      </c>
    </row>
    <row r="1291" spans="1:37" x14ac:dyDescent="0.5">
      <c r="A1291" s="17">
        <v>44827.333333333336</v>
      </c>
      <c r="B1291" s="18">
        <v>44827</v>
      </c>
      <c r="C1291" s="19">
        <f t="shared" ref="C1291:C1354" si="100">MONTH(B1291)</f>
        <v>9</v>
      </c>
      <c r="D1291" s="19">
        <f t="shared" ref="D1291:D1354" si="101">HOUR(A1291)</f>
        <v>8</v>
      </c>
      <c r="E1291" s="19">
        <f t="shared" ref="E1291:E1354" si="102">WEEKDAY(B1291)</f>
        <v>6</v>
      </c>
      <c r="F1291" s="19">
        <v>0</v>
      </c>
      <c r="G1291" s="19">
        <f t="shared" ref="G1291:G1354" si="103">IF(F1291=0,0,IF(H1291&gt;$G$9,2,0))</f>
        <v>0</v>
      </c>
      <c r="H1291" s="5">
        <v>5.4499999999999993</v>
      </c>
      <c r="I1291" s="5">
        <f t="shared" ref="I1291:I1354" si="104">IF(J1291&gt;70,1,0)</f>
        <v>0</v>
      </c>
      <c r="J1291" s="5">
        <v>48</v>
      </c>
      <c r="K1291" s="5">
        <v>72</v>
      </c>
      <c r="L1291" s="5">
        <v>56</v>
      </c>
      <c r="M1291" s="5">
        <v>49</v>
      </c>
      <c r="N1291" s="5">
        <v>133</v>
      </c>
      <c r="O1291" s="5">
        <v>5.5</v>
      </c>
      <c r="P1291" s="6">
        <v>0.3</v>
      </c>
      <c r="Q1291" s="6">
        <v>0.36184991333898292</v>
      </c>
      <c r="R1291" s="6">
        <v>361.8499133389829</v>
      </c>
      <c r="S1291" s="6">
        <v>13.2</v>
      </c>
      <c r="T1291" s="6">
        <v>17</v>
      </c>
      <c r="U1291" s="7">
        <v>1.9E-2</v>
      </c>
      <c r="V1291" s="6">
        <v>7</v>
      </c>
      <c r="W1291" s="6">
        <v>30.2</v>
      </c>
      <c r="X1291" s="35">
        <v>489.223489650749</v>
      </c>
      <c r="Y1291" s="35">
        <v>19.448333333333331</v>
      </c>
      <c r="Z1291" s="35">
        <v>0.73900935000000001</v>
      </c>
      <c r="AA1291" s="35">
        <v>4.8088654527061196</v>
      </c>
      <c r="AB1291" s="35">
        <v>0.14775780811261999</v>
      </c>
      <c r="AC1291" s="35">
        <v>1.80743897524467</v>
      </c>
      <c r="AD1291" s="35">
        <v>1.7670443333333301</v>
      </c>
      <c r="AE1291" s="35">
        <v>3.0215710669781899</v>
      </c>
      <c r="AF1291" s="35">
        <v>1.7670443333333301</v>
      </c>
      <c r="AG1291" s="35">
        <v>0.44159459079732999</v>
      </c>
      <c r="AH1291" s="35">
        <v>0.21515760401721701</v>
      </c>
      <c r="AI1291" s="35">
        <v>1.3260852000000001</v>
      </c>
      <c r="AJ1291" s="35">
        <v>10.629090709043746</v>
      </c>
      <c r="AK1291" s="35">
        <v>32.02350728559032</v>
      </c>
    </row>
    <row r="1292" spans="1:37" x14ac:dyDescent="0.5">
      <c r="A1292" s="17">
        <v>44827.375</v>
      </c>
      <c r="B1292" s="18">
        <v>44827</v>
      </c>
      <c r="C1292" s="19">
        <f t="shared" si="100"/>
        <v>9</v>
      </c>
      <c r="D1292" s="19">
        <f t="shared" si="101"/>
        <v>9</v>
      </c>
      <c r="E1292" s="19">
        <f t="shared" si="102"/>
        <v>6</v>
      </c>
      <c r="F1292" s="19">
        <v>0</v>
      </c>
      <c r="G1292" s="19">
        <f t="shared" si="103"/>
        <v>0</v>
      </c>
      <c r="H1292" s="5">
        <v>5.4499999999999993</v>
      </c>
      <c r="I1292" s="5">
        <f t="shared" si="104"/>
        <v>0</v>
      </c>
      <c r="J1292" s="5">
        <v>48</v>
      </c>
      <c r="K1292" s="5">
        <v>72</v>
      </c>
      <c r="L1292" s="5">
        <v>60</v>
      </c>
      <c r="M1292" s="5">
        <v>45</v>
      </c>
      <c r="N1292" s="5">
        <v>114</v>
      </c>
      <c r="O1292" s="5">
        <v>4.9000000000000004</v>
      </c>
      <c r="P1292" s="6">
        <v>0.3</v>
      </c>
      <c r="Q1292" s="6">
        <v>0.3055313286666666</v>
      </c>
      <c r="R1292" s="6">
        <v>305.53132866666658</v>
      </c>
      <c r="S1292" s="6">
        <v>6.7</v>
      </c>
      <c r="T1292" s="6">
        <v>11.4</v>
      </c>
      <c r="U1292" s="7">
        <v>2.9000000000000001E-2</v>
      </c>
      <c r="V1292" s="6">
        <v>6.3</v>
      </c>
      <c r="W1292" s="6">
        <v>18.100000000000001</v>
      </c>
      <c r="X1292" s="35">
        <v>392.09939988655799</v>
      </c>
      <c r="Y1292" s="35">
        <v>29.534999999999986</v>
      </c>
      <c r="Z1292" s="35">
        <v>1.0486192926829301</v>
      </c>
      <c r="AA1292" s="35">
        <v>4.1608806765609403</v>
      </c>
      <c r="AB1292" s="35">
        <v>0.106008717766891</v>
      </c>
      <c r="AC1292" s="35">
        <v>1.53442675203954</v>
      </c>
      <c r="AD1292" s="35">
        <v>1.0025666097560999</v>
      </c>
      <c r="AE1292" s="35">
        <v>3.16143520629132</v>
      </c>
      <c r="AF1292" s="35">
        <v>1.0025666097560999</v>
      </c>
      <c r="AG1292" s="35">
        <v>0.467059574905549</v>
      </c>
      <c r="AH1292" s="35">
        <v>0.17441827343668001</v>
      </c>
      <c r="AI1292" s="35">
        <v>1.1198595365853701</v>
      </c>
      <c r="AJ1292" s="35">
        <v>9.8386152173396813</v>
      </c>
      <c r="AK1292" s="35">
        <v>28.378469719863421</v>
      </c>
    </row>
    <row r="1293" spans="1:37" x14ac:dyDescent="0.5">
      <c r="A1293" s="17">
        <v>44827.416666666664</v>
      </c>
      <c r="B1293" s="18">
        <v>44827</v>
      </c>
      <c r="C1293" s="19">
        <f t="shared" si="100"/>
        <v>9</v>
      </c>
      <c r="D1293" s="19">
        <f t="shared" si="101"/>
        <v>10</v>
      </c>
      <c r="E1293" s="19">
        <f t="shared" si="102"/>
        <v>6</v>
      </c>
      <c r="F1293" s="19">
        <v>0</v>
      </c>
      <c r="G1293" s="19">
        <f t="shared" si="103"/>
        <v>0</v>
      </c>
      <c r="H1293" s="5">
        <v>5.4499999999999993</v>
      </c>
      <c r="I1293" s="5">
        <f t="shared" si="104"/>
        <v>0</v>
      </c>
      <c r="J1293" s="5">
        <v>48</v>
      </c>
      <c r="K1293" s="5">
        <v>72</v>
      </c>
      <c r="L1293" s="5">
        <v>65</v>
      </c>
      <c r="M1293" s="5">
        <v>36</v>
      </c>
      <c r="N1293" s="5">
        <v>125</v>
      </c>
      <c r="O1293" s="5">
        <v>2.9</v>
      </c>
      <c r="P1293" s="6">
        <v>0.2</v>
      </c>
      <c r="Q1293" s="6">
        <v>0.23741783942622943</v>
      </c>
      <c r="R1293" s="6">
        <v>237.41783942622942</v>
      </c>
      <c r="S1293" s="6">
        <v>3.3</v>
      </c>
      <c r="T1293" s="6">
        <v>7.2</v>
      </c>
      <c r="U1293" s="7">
        <v>3.9E-2</v>
      </c>
      <c r="V1293" s="6">
        <v>6.2</v>
      </c>
      <c r="W1293" s="6">
        <v>10.5</v>
      </c>
      <c r="X1293" s="35">
        <v>243.815752624205</v>
      </c>
      <c r="Y1293" s="35">
        <v>39.696666666666651</v>
      </c>
      <c r="Z1293" s="35">
        <v>0.56395523333333297</v>
      </c>
      <c r="AA1293" s="35">
        <v>2.49936115326252</v>
      </c>
      <c r="AB1293" s="35">
        <v>0.14396228714192499</v>
      </c>
      <c r="AC1293" s="35">
        <v>0.770180080598733</v>
      </c>
      <c r="AD1293" s="35">
        <v>0.32815823333333299</v>
      </c>
      <c r="AE1293" s="35">
        <v>2.13000525700935</v>
      </c>
      <c r="AF1293" s="35">
        <v>0.32815823333333299</v>
      </c>
      <c r="AG1293" s="35">
        <v>0.122032904812083</v>
      </c>
      <c r="AH1293" s="35">
        <v>7.07759421329507E-2</v>
      </c>
      <c r="AI1293" s="35">
        <v>0.57064060000000005</v>
      </c>
      <c r="AJ1293" s="35">
        <v>6.03969572601404</v>
      </c>
      <c r="AK1293" s="35">
        <v>15.127334513760255</v>
      </c>
    </row>
    <row r="1294" spans="1:37" x14ac:dyDescent="0.5">
      <c r="A1294" s="17">
        <v>44827.458333333336</v>
      </c>
      <c r="B1294" s="18">
        <v>44827</v>
      </c>
      <c r="C1294" s="19">
        <f t="shared" si="100"/>
        <v>9</v>
      </c>
      <c r="D1294" s="19">
        <f t="shared" si="101"/>
        <v>11</v>
      </c>
      <c r="E1294" s="19">
        <f t="shared" si="102"/>
        <v>6</v>
      </c>
      <c r="F1294" s="19">
        <v>0</v>
      </c>
      <c r="G1294" s="19">
        <f t="shared" si="103"/>
        <v>0</v>
      </c>
      <c r="H1294" s="5">
        <v>5.4499999999999993</v>
      </c>
      <c r="I1294" s="5">
        <f t="shared" si="104"/>
        <v>0</v>
      </c>
      <c r="J1294" s="5">
        <v>48</v>
      </c>
      <c r="K1294" s="5">
        <v>72</v>
      </c>
      <c r="L1294" s="5">
        <v>69</v>
      </c>
      <c r="M1294" s="5">
        <v>29</v>
      </c>
      <c r="N1294" s="5">
        <v>201</v>
      </c>
      <c r="O1294" s="5">
        <v>2.2000000000000002</v>
      </c>
      <c r="P1294" s="6">
        <v>0.2</v>
      </c>
      <c r="Q1294" s="6">
        <v>0.2182158912711864</v>
      </c>
      <c r="R1294" s="6">
        <v>218.21589127118639</v>
      </c>
      <c r="S1294" s="6">
        <v>3.1</v>
      </c>
      <c r="T1294" s="6">
        <v>6.5</v>
      </c>
      <c r="U1294" s="7">
        <v>4.2999999999999997E-2</v>
      </c>
      <c r="V1294" s="6">
        <v>6.1</v>
      </c>
      <c r="W1294" s="6">
        <v>9.6</v>
      </c>
      <c r="X1294" s="35">
        <v>233.283905421334</v>
      </c>
      <c r="Y1294" s="35">
        <v>43.034999999999989</v>
      </c>
      <c r="Z1294" s="35">
        <v>0.75089041463414596</v>
      </c>
      <c r="AA1294" s="35">
        <v>2.77599152448277</v>
      </c>
      <c r="AB1294" s="35">
        <v>0.107947085784571</v>
      </c>
      <c r="AC1294" s="35">
        <v>0.71484001010994602</v>
      </c>
      <c r="AD1294" s="35">
        <v>0.30955034146341498</v>
      </c>
      <c r="AE1294" s="35">
        <v>2.0698863118304098</v>
      </c>
      <c r="AF1294" s="35">
        <v>0.30955034146341498</v>
      </c>
      <c r="AG1294" s="35">
        <v>0.11765428564085401</v>
      </c>
      <c r="AH1294" s="35">
        <v>7.6427182699373597E-2</v>
      </c>
      <c r="AI1294" s="35">
        <v>0.52007163414634106</v>
      </c>
      <c r="AJ1294" s="35">
        <v>5.9181012177108698</v>
      </c>
      <c r="AK1294" s="35">
        <v>14.627032214163208</v>
      </c>
    </row>
    <row r="1295" spans="1:37" x14ac:dyDescent="0.5">
      <c r="A1295" s="17">
        <v>44827.5</v>
      </c>
      <c r="B1295" s="18">
        <v>44827</v>
      </c>
      <c r="C1295" s="19">
        <f t="shared" si="100"/>
        <v>9</v>
      </c>
      <c r="D1295" s="19">
        <f t="shared" si="101"/>
        <v>12</v>
      </c>
      <c r="E1295" s="19">
        <f t="shared" si="102"/>
        <v>6</v>
      </c>
      <c r="F1295" s="19">
        <v>0</v>
      </c>
      <c r="G1295" s="19">
        <f t="shared" si="103"/>
        <v>0</v>
      </c>
      <c r="H1295" s="5">
        <v>5.4499999999999993</v>
      </c>
      <c r="I1295" s="5">
        <f t="shared" si="104"/>
        <v>0</v>
      </c>
      <c r="J1295" s="5">
        <v>48</v>
      </c>
      <c r="K1295" s="5">
        <v>72</v>
      </c>
      <c r="L1295" s="5">
        <v>70</v>
      </c>
      <c r="M1295" s="5">
        <v>27</v>
      </c>
      <c r="N1295" s="5">
        <v>232</v>
      </c>
      <c r="O1295" s="5">
        <v>3.6</v>
      </c>
      <c r="P1295" s="6">
        <v>0.2</v>
      </c>
      <c r="Q1295" s="6">
        <v>0.20121024686666666</v>
      </c>
      <c r="R1295" s="6">
        <v>201.21024686666667</v>
      </c>
      <c r="S1295" s="6">
        <v>2.4</v>
      </c>
      <c r="T1295" s="6">
        <v>5.6</v>
      </c>
      <c r="U1295" s="7">
        <v>4.5999999999999999E-2</v>
      </c>
      <c r="V1295" s="6">
        <v>5.6</v>
      </c>
      <c r="W1295" s="6">
        <v>8</v>
      </c>
      <c r="X1295" s="35">
        <v>197.37043421839201</v>
      </c>
      <c r="Y1295" s="35">
        <v>46.588333333333352</v>
      </c>
      <c r="Z1295" s="35">
        <v>0.74534615000000004</v>
      </c>
      <c r="AA1295" s="35">
        <v>2.3158228376327799</v>
      </c>
      <c r="AB1295" s="35">
        <v>0.14237509800953599</v>
      </c>
      <c r="AC1295" s="35">
        <v>0.52380358856265596</v>
      </c>
      <c r="AD1295" s="35">
        <v>0.1946851</v>
      </c>
      <c r="AE1295" s="35">
        <v>1.88010436137072</v>
      </c>
      <c r="AF1295" s="35">
        <v>0.1946851</v>
      </c>
      <c r="AG1295" s="35">
        <v>5.7534069195644501E-2</v>
      </c>
      <c r="AH1295" s="35">
        <v>6.4339476327116202E-2</v>
      </c>
      <c r="AI1295" s="35">
        <v>0.37329845</v>
      </c>
      <c r="AJ1295" s="35">
        <v>5.0896912884926913</v>
      </c>
      <c r="AK1295" s="35">
        <v>12.019163827322922</v>
      </c>
    </row>
    <row r="1296" spans="1:37" x14ac:dyDescent="0.5">
      <c r="A1296" s="17">
        <v>44827.541666666664</v>
      </c>
      <c r="B1296" s="18">
        <v>44827</v>
      </c>
      <c r="C1296" s="19">
        <f t="shared" si="100"/>
        <v>9</v>
      </c>
      <c r="D1296" s="19">
        <f t="shared" si="101"/>
        <v>13</v>
      </c>
      <c r="E1296" s="19">
        <f t="shared" si="102"/>
        <v>6</v>
      </c>
      <c r="F1296" s="19">
        <v>0</v>
      </c>
      <c r="G1296" s="19">
        <f t="shared" si="103"/>
        <v>0</v>
      </c>
      <c r="H1296" s="5">
        <v>5.4499999999999993</v>
      </c>
      <c r="I1296" s="5">
        <f t="shared" si="104"/>
        <v>0</v>
      </c>
      <c r="J1296" s="5">
        <v>48</v>
      </c>
      <c r="K1296" s="5">
        <v>72</v>
      </c>
      <c r="L1296" s="5">
        <v>71</v>
      </c>
      <c r="M1296" s="5">
        <v>27</v>
      </c>
      <c r="N1296" s="5">
        <v>272</v>
      </c>
      <c r="O1296" s="5">
        <v>5.2</v>
      </c>
      <c r="P1296" s="6">
        <v>0.1</v>
      </c>
      <c r="Q1296" s="6">
        <v>0.19029987616393437</v>
      </c>
      <c r="R1296" s="6">
        <v>190.29987616393439</v>
      </c>
      <c r="S1296" s="6">
        <v>1.9</v>
      </c>
      <c r="T1296" s="6">
        <v>4.0999999999999996</v>
      </c>
      <c r="U1296" s="7">
        <v>0.05</v>
      </c>
      <c r="V1296" s="6">
        <v>4.8</v>
      </c>
      <c r="W1296" s="6">
        <v>6</v>
      </c>
      <c r="X1296" s="35">
        <v>172.46510921815101</v>
      </c>
      <c r="Y1296" s="35">
        <v>49.768333333333331</v>
      </c>
      <c r="Z1296" s="35">
        <v>0.77137638333333303</v>
      </c>
      <c r="AA1296" s="35">
        <v>2.18810432473445</v>
      </c>
      <c r="AB1296" s="35">
        <v>0.137930465864566</v>
      </c>
      <c r="AC1296" s="35">
        <v>0.39860307042794102</v>
      </c>
      <c r="AD1296" s="35">
        <v>0.14540544833333299</v>
      </c>
      <c r="AE1296" s="35">
        <v>1.6893518302180699</v>
      </c>
      <c r="AF1296" s="35">
        <v>0.14540544833333299</v>
      </c>
      <c r="AG1296" s="35">
        <v>3.7447797681770298E-2</v>
      </c>
      <c r="AH1296" s="35">
        <v>5.7593218555715003E-2</v>
      </c>
      <c r="AI1296" s="35">
        <v>0.23256053333333301</v>
      </c>
      <c r="AJ1296" s="35">
        <v>4.5306406951193985</v>
      </c>
      <c r="AK1296" s="35">
        <v>10.3088751192176</v>
      </c>
    </row>
    <row r="1297" spans="1:37" x14ac:dyDescent="0.5">
      <c r="A1297" s="17">
        <v>44827.583333333336</v>
      </c>
      <c r="B1297" s="18">
        <v>44827</v>
      </c>
      <c r="C1297" s="19">
        <f t="shared" si="100"/>
        <v>9</v>
      </c>
      <c r="D1297" s="19">
        <f t="shared" si="101"/>
        <v>14</v>
      </c>
      <c r="E1297" s="19">
        <f t="shared" si="102"/>
        <v>6</v>
      </c>
      <c r="F1297" s="19">
        <v>0</v>
      </c>
      <c r="G1297" s="19">
        <f t="shared" si="103"/>
        <v>0</v>
      </c>
      <c r="H1297" s="5">
        <v>5.4499999999999993</v>
      </c>
      <c r="I1297" s="5">
        <f t="shared" si="104"/>
        <v>0</v>
      </c>
      <c r="J1297" s="5">
        <v>48</v>
      </c>
      <c r="K1297" s="5">
        <v>72</v>
      </c>
      <c r="L1297" s="5">
        <v>71</v>
      </c>
      <c r="M1297" s="5">
        <v>26</v>
      </c>
      <c r="N1297" s="5">
        <v>275</v>
      </c>
      <c r="O1297" s="5">
        <v>5.3</v>
      </c>
      <c r="P1297" s="6">
        <v>0.1</v>
      </c>
      <c r="Q1297" s="6">
        <v>0.17812288154237282</v>
      </c>
      <c r="R1297" s="6">
        <v>178.12288154237282</v>
      </c>
      <c r="S1297" s="6">
        <v>1.2</v>
      </c>
      <c r="T1297" s="6">
        <v>3.4</v>
      </c>
      <c r="U1297" s="7">
        <v>5.1999999999999998E-2</v>
      </c>
      <c r="V1297" s="6">
        <v>4.7</v>
      </c>
      <c r="W1297" s="6">
        <v>4.5999999999999996</v>
      </c>
      <c r="X1297" s="35">
        <v>165.85365905434799</v>
      </c>
      <c r="Y1297" s="35">
        <v>51.789999999999992</v>
      </c>
      <c r="Z1297" s="35">
        <v>0.63742322500000004</v>
      </c>
      <c r="AA1297" s="35">
        <v>1.88332416540212</v>
      </c>
      <c r="AB1297" s="35">
        <v>0.11567309500735901</v>
      </c>
      <c r="AC1297" s="35">
        <v>0.32926059297639598</v>
      </c>
      <c r="AD1297" s="35">
        <v>0.11768751</v>
      </c>
      <c r="AE1297" s="35">
        <v>1.67071568341121</v>
      </c>
      <c r="AF1297" s="35">
        <v>0.11768751</v>
      </c>
      <c r="AG1297" s="35">
        <v>3.0258535300316101E-2</v>
      </c>
      <c r="AH1297" s="35">
        <v>4.8898755380200901E-2</v>
      </c>
      <c r="AI1297" s="35">
        <v>0.194196005</v>
      </c>
      <c r="AJ1297" s="35">
        <v>4.2193875390805617</v>
      </c>
      <c r="AK1297" s="35">
        <v>9.5833780794056995</v>
      </c>
    </row>
    <row r="1298" spans="1:37" x14ac:dyDescent="0.5">
      <c r="A1298" s="17">
        <v>44827.625</v>
      </c>
      <c r="B1298" s="18">
        <v>44827</v>
      </c>
      <c r="C1298" s="19">
        <f t="shared" si="100"/>
        <v>9</v>
      </c>
      <c r="D1298" s="19">
        <f t="shared" si="101"/>
        <v>15</v>
      </c>
      <c r="E1298" s="19">
        <f t="shared" si="102"/>
        <v>6</v>
      </c>
      <c r="F1298" s="19">
        <v>0</v>
      </c>
      <c r="G1298" s="19">
        <f t="shared" si="103"/>
        <v>0</v>
      </c>
      <c r="H1298" s="5">
        <v>5.4499999999999993</v>
      </c>
      <c r="I1298" s="5">
        <f t="shared" si="104"/>
        <v>0</v>
      </c>
      <c r="J1298" s="5">
        <v>48</v>
      </c>
      <c r="K1298" s="5">
        <v>72</v>
      </c>
      <c r="L1298" s="5">
        <v>71</v>
      </c>
      <c r="M1298" s="5">
        <v>26</v>
      </c>
      <c r="N1298" s="5">
        <v>280</v>
      </c>
      <c r="O1298" s="5">
        <v>6</v>
      </c>
      <c r="P1298" s="6">
        <v>0.1</v>
      </c>
      <c r="Q1298" s="6">
        <v>0.18551222315000002</v>
      </c>
      <c r="R1298" s="6">
        <v>185.51222315000001</v>
      </c>
      <c r="S1298" s="6">
        <v>0.9</v>
      </c>
      <c r="T1298" s="6">
        <v>3.1</v>
      </c>
      <c r="U1298" s="7">
        <v>5.2999999999999999E-2</v>
      </c>
      <c r="V1298" s="6">
        <v>4.9000000000000004</v>
      </c>
      <c r="W1298" s="6">
        <v>4</v>
      </c>
      <c r="X1298" s="35">
        <v>169.87384042616901</v>
      </c>
      <c r="Y1298" s="35">
        <v>52.668333333333329</v>
      </c>
      <c r="Z1298" s="35">
        <v>0.69000756666666696</v>
      </c>
      <c r="AA1298" s="35">
        <v>1.9234271623672199</v>
      </c>
      <c r="AB1298" s="35">
        <v>0.14115936840403301</v>
      </c>
      <c r="AC1298" s="35">
        <v>0.29159653617347903</v>
      </c>
      <c r="AD1298" s="35">
        <v>9.8104778333333295E-2</v>
      </c>
      <c r="AE1298" s="35">
        <v>1.6045328076323999</v>
      </c>
      <c r="AF1298" s="35">
        <v>9.8104778333333295E-2</v>
      </c>
      <c r="AG1298" s="35">
        <v>2.7802943449244801E-2</v>
      </c>
      <c r="AH1298" s="35">
        <v>5.1658127690100399E-2</v>
      </c>
      <c r="AI1298" s="35">
        <v>0.17334833333333299</v>
      </c>
      <c r="AJ1298" s="35">
        <v>4.0298518769949156</v>
      </c>
      <c r="AK1298" s="35">
        <v>9.1614612973273655</v>
      </c>
    </row>
    <row r="1299" spans="1:37" x14ac:dyDescent="0.5">
      <c r="A1299" s="17">
        <v>44827.666666666664</v>
      </c>
      <c r="B1299" s="18">
        <v>44827</v>
      </c>
      <c r="C1299" s="19">
        <f t="shared" si="100"/>
        <v>9</v>
      </c>
      <c r="D1299" s="19">
        <f t="shared" si="101"/>
        <v>16</v>
      </c>
      <c r="E1299" s="19">
        <f t="shared" si="102"/>
        <v>6</v>
      </c>
      <c r="F1299" s="19">
        <v>0</v>
      </c>
      <c r="G1299" s="19">
        <f t="shared" si="103"/>
        <v>0</v>
      </c>
      <c r="H1299" s="5">
        <v>5.4499999999999993</v>
      </c>
      <c r="I1299" s="5">
        <f t="shared" si="104"/>
        <v>0</v>
      </c>
      <c r="J1299" s="5">
        <v>48</v>
      </c>
      <c r="K1299" s="5">
        <v>72</v>
      </c>
      <c r="L1299" s="5">
        <v>72</v>
      </c>
      <c r="M1299" s="5">
        <v>26</v>
      </c>
      <c r="N1299" s="5">
        <v>305</v>
      </c>
      <c r="O1299" s="5">
        <v>6.4</v>
      </c>
      <c r="P1299" s="6">
        <v>0.1</v>
      </c>
      <c r="Q1299" s="6">
        <v>0.18632946932786884</v>
      </c>
      <c r="R1299" s="6">
        <v>186.32946932786885</v>
      </c>
      <c r="S1299" s="6">
        <v>1.2</v>
      </c>
      <c r="T1299" s="6">
        <v>3.8</v>
      </c>
      <c r="U1299" s="7">
        <v>5.0999999999999997E-2</v>
      </c>
      <c r="V1299" s="6">
        <v>4.9000000000000004</v>
      </c>
      <c r="W1299" s="6">
        <v>5</v>
      </c>
      <c r="X1299" s="35">
        <v>170.58883813314799</v>
      </c>
      <c r="Y1299" s="35">
        <v>50.42499999999999</v>
      </c>
      <c r="Z1299" s="35">
        <v>0.56673675609756102</v>
      </c>
      <c r="AA1299" s="35">
        <v>1.74134849550316</v>
      </c>
      <c r="AB1299" s="35">
        <v>0.120151730877725</v>
      </c>
      <c r="AC1299" s="35">
        <v>0.25840626535798999</v>
      </c>
      <c r="AD1299" s="35">
        <v>0.101591853658537</v>
      </c>
      <c r="AE1299" s="35">
        <v>1.49387209368589</v>
      </c>
      <c r="AF1299" s="35">
        <v>0.101591853658537</v>
      </c>
      <c r="AG1299" s="35">
        <v>3.3446241743555503E-2</v>
      </c>
      <c r="AH1299" s="35">
        <v>5.2580624278265702E-2</v>
      </c>
      <c r="AI1299" s="35">
        <v>0.19507655853658501</v>
      </c>
      <c r="AJ1299" s="35">
        <v>3.7289493305440109</v>
      </c>
      <c r="AK1299" s="35">
        <v>8.6805485899228483</v>
      </c>
    </row>
    <row r="1300" spans="1:37" x14ac:dyDescent="0.5">
      <c r="A1300" s="17">
        <v>44827.708333333336</v>
      </c>
      <c r="B1300" s="18">
        <v>44827</v>
      </c>
      <c r="C1300" s="19">
        <f t="shared" si="100"/>
        <v>9</v>
      </c>
      <c r="D1300" s="19">
        <f t="shared" si="101"/>
        <v>17</v>
      </c>
      <c r="E1300" s="19">
        <f t="shared" si="102"/>
        <v>6</v>
      </c>
      <c r="F1300" s="19">
        <v>0</v>
      </c>
      <c r="G1300" s="19">
        <f t="shared" si="103"/>
        <v>0</v>
      </c>
      <c r="H1300" s="5">
        <v>5.4499999999999993</v>
      </c>
      <c r="I1300" s="5">
        <f t="shared" si="104"/>
        <v>0</v>
      </c>
      <c r="J1300" s="5">
        <v>48</v>
      </c>
      <c r="K1300" s="5">
        <v>72</v>
      </c>
      <c r="L1300" s="5">
        <v>72</v>
      </c>
      <c r="M1300" s="5">
        <v>24</v>
      </c>
      <c r="N1300" s="5">
        <v>306</v>
      </c>
      <c r="O1300" s="5">
        <v>6</v>
      </c>
      <c r="P1300" s="6">
        <v>0.1</v>
      </c>
      <c r="Q1300" s="6">
        <v>0.19865984891525423</v>
      </c>
      <c r="R1300" s="6">
        <v>198.65984891525423</v>
      </c>
      <c r="S1300" s="6">
        <v>0.5</v>
      </c>
      <c r="T1300" s="6">
        <v>4.8</v>
      </c>
      <c r="U1300" s="7">
        <v>4.9000000000000002E-2</v>
      </c>
      <c r="V1300" s="6">
        <v>5</v>
      </c>
      <c r="W1300" s="6">
        <v>5.3</v>
      </c>
      <c r="X1300" s="35">
        <v>178.55311425191601</v>
      </c>
      <c r="Y1300" s="35">
        <v>48.728333333333332</v>
      </c>
      <c r="Z1300" s="35">
        <v>0.43939313333333302</v>
      </c>
      <c r="AA1300" s="35">
        <v>1.70241249367729</v>
      </c>
      <c r="AB1300" s="35">
        <v>0.145398081785901</v>
      </c>
      <c r="AC1300" s="35">
        <v>0.29001785645749401</v>
      </c>
      <c r="AD1300" s="35">
        <v>0.11428869666666699</v>
      </c>
      <c r="AE1300" s="35">
        <v>1.4261269470405</v>
      </c>
      <c r="AF1300" s="35">
        <v>0.11428869666666699</v>
      </c>
      <c r="AG1300" s="35">
        <v>3.45735827186512E-2</v>
      </c>
      <c r="AH1300" s="35">
        <v>5.7969983261597302E-2</v>
      </c>
      <c r="AI1300" s="35">
        <v>0.20240559999999999</v>
      </c>
      <c r="AJ1300" s="35">
        <v>3.7697303714180794</v>
      </c>
      <c r="AK1300" s="35">
        <v>8.7002795609356642</v>
      </c>
    </row>
    <row r="1301" spans="1:37" x14ac:dyDescent="0.5">
      <c r="A1301" s="17">
        <v>44827.75</v>
      </c>
      <c r="B1301" s="18">
        <v>44827</v>
      </c>
      <c r="C1301" s="19">
        <f t="shared" si="100"/>
        <v>9</v>
      </c>
      <c r="D1301" s="19">
        <f t="shared" si="101"/>
        <v>18</v>
      </c>
      <c r="E1301" s="19">
        <f t="shared" si="102"/>
        <v>6</v>
      </c>
      <c r="F1301" s="19">
        <v>0</v>
      </c>
      <c r="G1301" s="19">
        <f t="shared" si="103"/>
        <v>0</v>
      </c>
      <c r="H1301" s="5">
        <v>5.4499999999999993</v>
      </c>
      <c r="I1301" s="5">
        <f t="shared" si="104"/>
        <v>0</v>
      </c>
      <c r="J1301" s="5">
        <v>48</v>
      </c>
      <c r="K1301" s="5">
        <v>72</v>
      </c>
      <c r="L1301" s="5">
        <v>72</v>
      </c>
      <c r="M1301" s="5">
        <v>24</v>
      </c>
      <c r="N1301" s="5">
        <v>311</v>
      </c>
      <c r="O1301" s="5">
        <v>5.3</v>
      </c>
      <c r="P1301" s="6">
        <v>0.2</v>
      </c>
      <c r="Q1301" s="6">
        <v>0.23020338848333333</v>
      </c>
      <c r="R1301" s="6">
        <v>230.20338848333333</v>
      </c>
      <c r="S1301" s="6">
        <v>0.3</v>
      </c>
      <c r="T1301" s="6">
        <v>7.7</v>
      </c>
      <c r="U1301" s="7">
        <v>4.2999999999999997E-2</v>
      </c>
      <c r="V1301" s="6">
        <v>5.4</v>
      </c>
      <c r="W1301" s="6">
        <v>8</v>
      </c>
      <c r="X1301" s="35">
        <v>266.43551861232299</v>
      </c>
      <c r="Y1301" s="35">
        <v>42.966101694915253</v>
      </c>
      <c r="Z1301" s="35">
        <v>0.498793571428571</v>
      </c>
      <c r="AA1301" s="35">
        <v>2.6492785334922999</v>
      </c>
      <c r="AB1301" s="35">
        <v>0.14505747653046699</v>
      </c>
      <c r="AC1301" s="35">
        <v>0.72442245456040799</v>
      </c>
      <c r="AD1301" s="35">
        <v>0.307558964285714</v>
      </c>
      <c r="AE1301" s="35">
        <v>1.6235675692590099</v>
      </c>
      <c r="AF1301" s="35">
        <v>0.307558964285714</v>
      </c>
      <c r="AG1301" s="35">
        <v>0.122825099729038</v>
      </c>
      <c r="AH1301" s="35">
        <v>0.102651729350277</v>
      </c>
      <c r="AI1301" s="35">
        <v>0.44054307142857102</v>
      </c>
      <c r="AJ1301" s="35">
        <v>5.1685370829378474</v>
      </c>
      <c r="AK1301" s="35">
        <v>13.138353386162532</v>
      </c>
    </row>
    <row r="1302" spans="1:37" x14ac:dyDescent="0.5">
      <c r="A1302" s="17">
        <v>44827.791666666664</v>
      </c>
      <c r="B1302" s="18">
        <v>44827</v>
      </c>
      <c r="C1302" s="19">
        <f t="shared" si="100"/>
        <v>9</v>
      </c>
      <c r="D1302" s="19">
        <f t="shared" si="101"/>
        <v>19</v>
      </c>
      <c r="E1302" s="19">
        <f t="shared" si="102"/>
        <v>6</v>
      </c>
      <c r="F1302" s="19">
        <v>0</v>
      </c>
      <c r="G1302" s="19">
        <f t="shared" si="103"/>
        <v>0</v>
      </c>
      <c r="H1302" s="5">
        <v>5.4499999999999993</v>
      </c>
      <c r="I1302" s="5">
        <f t="shared" si="104"/>
        <v>0</v>
      </c>
      <c r="J1302" s="5">
        <v>48</v>
      </c>
      <c r="K1302" s="5">
        <v>72</v>
      </c>
      <c r="L1302" s="5">
        <v>69</v>
      </c>
      <c r="M1302" s="5">
        <v>27</v>
      </c>
      <c r="N1302" s="5">
        <v>306</v>
      </c>
      <c r="O1302" s="5">
        <v>4.3</v>
      </c>
      <c r="P1302" s="6">
        <v>0.2</v>
      </c>
      <c r="Q1302" s="6">
        <v>0.29078469365573767</v>
      </c>
      <c r="R1302" s="6">
        <v>290.78469365573767</v>
      </c>
      <c r="S1302" s="6">
        <v>0.2</v>
      </c>
      <c r="T1302" s="6">
        <v>13.2</v>
      </c>
      <c r="U1302" s="7">
        <v>3.2000000000000001E-2</v>
      </c>
      <c r="V1302" s="6">
        <v>6.3</v>
      </c>
      <c r="W1302" s="6">
        <v>13.399999999999999</v>
      </c>
      <c r="X1302" s="35">
        <v>348.73553006342701</v>
      </c>
      <c r="Y1302" s="35">
        <v>32.256666666666668</v>
      </c>
      <c r="Z1302" s="35">
        <v>0.92543618181818199</v>
      </c>
      <c r="AA1302" s="35">
        <v>5.1303781556076702</v>
      </c>
      <c r="AB1302" s="35">
        <v>0.14354089000894199</v>
      </c>
      <c r="AC1302" s="35">
        <v>2.25638784215209</v>
      </c>
      <c r="AD1302" s="35">
        <v>1.00719925</v>
      </c>
      <c r="AE1302" s="35">
        <v>2.8126492141036499</v>
      </c>
      <c r="AF1302" s="35">
        <v>1.00719925</v>
      </c>
      <c r="AG1302" s="35">
        <v>0.50091280295047402</v>
      </c>
      <c r="AH1302" s="35">
        <v>0.33211213642885101</v>
      </c>
      <c r="AI1302" s="35">
        <v>1.9440438636363599</v>
      </c>
      <c r="AJ1302" s="35">
        <v>11.381738577759549</v>
      </c>
      <c r="AK1302" s="35">
        <v>33.36679077350874</v>
      </c>
    </row>
    <row r="1303" spans="1:37" x14ac:dyDescent="0.5">
      <c r="A1303" s="17">
        <v>44827.833333333336</v>
      </c>
      <c r="B1303" s="18">
        <v>44827</v>
      </c>
      <c r="C1303" s="19">
        <f t="shared" si="100"/>
        <v>9</v>
      </c>
      <c r="D1303" s="19">
        <f t="shared" si="101"/>
        <v>20</v>
      </c>
      <c r="E1303" s="19">
        <f t="shared" si="102"/>
        <v>6</v>
      </c>
      <c r="F1303" s="19">
        <v>0</v>
      </c>
      <c r="G1303" s="19">
        <f t="shared" si="103"/>
        <v>0</v>
      </c>
      <c r="H1303" s="5">
        <v>5.4499999999999993</v>
      </c>
      <c r="I1303" s="5">
        <f t="shared" si="104"/>
        <v>0</v>
      </c>
      <c r="J1303" s="5">
        <v>48</v>
      </c>
      <c r="K1303" s="5">
        <v>72</v>
      </c>
      <c r="L1303" s="5">
        <v>66</v>
      </c>
      <c r="M1303" s="5">
        <v>36</v>
      </c>
      <c r="N1303" s="5">
        <v>261</v>
      </c>
      <c r="O1303" s="5">
        <v>2.5</v>
      </c>
      <c r="P1303" s="6">
        <v>0.4</v>
      </c>
      <c r="Q1303" s="6">
        <v>0.42315667816949171</v>
      </c>
      <c r="R1303" s="6">
        <v>423.15667816949173</v>
      </c>
      <c r="S1303" s="6">
        <v>0.2</v>
      </c>
      <c r="T1303" s="6">
        <v>17.2</v>
      </c>
      <c r="U1303" s="7">
        <v>2.5999999999999999E-2</v>
      </c>
      <c r="V1303" s="6">
        <v>7.5</v>
      </c>
      <c r="W1303" s="6">
        <v>17.399999999999999</v>
      </c>
      <c r="X1303" s="35">
        <v>574.55038211567796</v>
      </c>
      <c r="Y1303" s="35">
        <v>26.786666666666651</v>
      </c>
      <c r="Z1303" s="35">
        <v>0.87222391666666699</v>
      </c>
      <c r="AA1303" s="35">
        <v>5.6238627971674298</v>
      </c>
      <c r="AB1303" s="35">
        <v>0.233061293618753</v>
      </c>
      <c r="AC1303" s="35">
        <v>2.2847973517559002</v>
      </c>
      <c r="AD1303" s="35">
        <v>1.1172741666666699</v>
      </c>
      <c r="AE1303" s="35">
        <v>3.0533974883177599</v>
      </c>
      <c r="AF1303" s="35">
        <v>1.1172741666666699</v>
      </c>
      <c r="AG1303" s="35">
        <v>0.70654560941341804</v>
      </c>
      <c r="AH1303" s="35">
        <v>0.32646884265901499</v>
      </c>
      <c r="AI1303" s="35">
        <v>2.1115616666666699</v>
      </c>
      <c r="AJ1303" s="35">
        <v>12.320801113990116</v>
      </c>
      <c r="AK1303" s="35">
        <v>36.834821219191639</v>
      </c>
    </row>
    <row r="1304" spans="1:37" x14ac:dyDescent="0.5">
      <c r="A1304" s="17">
        <v>44827.875</v>
      </c>
      <c r="B1304" s="18">
        <v>44827</v>
      </c>
      <c r="C1304" s="19">
        <f t="shared" si="100"/>
        <v>9</v>
      </c>
      <c r="D1304" s="19">
        <f t="shared" si="101"/>
        <v>21</v>
      </c>
      <c r="E1304" s="19">
        <f t="shared" si="102"/>
        <v>6</v>
      </c>
      <c r="F1304" s="19">
        <v>0</v>
      </c>
      <c r="G1304" s="19">
        <f t="shared" si="103"/>
        <v>0</v>
      </c>
      <c r="H1304" s="5">
        <v>5.4499999999999993</v>
      </c>
      <c r="I1304" s="5">
        <f t="shared" si="104"/>
        <v>0</v>
      </c>
      <c r="J1304" s="5">
        <v>48</v>
      </c>
      <c r="K1304" s="5">
        <v>72</v>
      </c>
      <c r="L1304" s="5">
        <v>64</v>
      </c>
      <c r="M1304" s="5">
        <v>29</v>
      </c>
      <c r="N1304" s="5">
        <v>111</v>
      </c>
      <c r="O1304" s="5">
        <v>3.3</v>
      </c>
      <c r="P1304" s="6">
        <v>0.4</v>
      </c>
      <c r="Q1304" s="6">
        <v>0.47524060925000011</v>
      </c>
      <c r="R1304" s="6">
        <v>475.24060925000009</v>
      </c>
      <c r="S1304" s="6">
        <v>3.7</v>
      </c>
      <c r="T1304" s="6">
        <v>33.9</v>
      </c>
      <c r="U1304" s="7">
        <v>1.0999999999999999E-2</v>
      </c>
      <c r="V1304" s="6">
        <v>8.1999999999999993</v>
      </c>
      <c r="W1304" s="6">
        <v>37.6</v>
      </c>
      <c r="X1304" s="35">
        <v>652.39506219008297</v>
      </c>
      <c r="Y1304" s="35">
        <v>10.344999999999999</v>
      </c>
      <c r="Z1304" s="35">
        <v>1.2785809302325599</v>
      </c>
      <c r="AA1304" s="35">
        <v>6.7690440060697998</v>
      </c>
      <c r="AB1304" s="35">
        <v>0.213407622154279</v>
      </c>
      <c r="AC1304" s="35">
        <v>2.8608685116011299</v>
      </c>
      <c r="AD1304" s="35">
        <v>1.34022023255814</v>
      </c>
      <c r="AE1304" s="35">
        <v>3.71285481417083</v>
      </c>
      <c r="AF1304" s="35">
        <v>1.34022023255814</v>
      </c>
      <c r="AG1304" s="35">
        <v>0.71931788663709695</v>
      </c>
      <c r="AH1304" s="35">
        <v>0.345110273264155</v>
      </c>
      <c r="AI1304" s="35">
        <v>2.1756355813953498</v>
      </c>
      <c r="AJ1304" s="35">
        <v>14.436699005578014</v>
      </c>
      <c r="AK1304" s="35">
        <v>42.559791254049507</v>
      </c>
    </row>
    <row r="1305" spans="1:37" x14ac:dyDescent="0.5">
      <c r="A1305" s="17">
        <v>44827.916666666664</v>
      </c>
      <c r="B1305" s="18">
        <v>44827</v>
      </c>
      <c r="C1305" s="19">
        <f t="shared" si="100"/>
        <v>9</v>
      </c>
      <c r="D1305" s="19">
        <f t="shared" si="101"/>
        <v>22</v>
      </c>
      <c r="E1305" s="19">
        <f t="shared" si="102"/>
        <v>6</v>
      </c>
      <c r="F1305" s="19">
        <v>0</v>
      </c>
      <c r="G1305" s="19">
        <f t="shared" si="103"/>
        <v>0</v>
      </c>
      <c r="H1305" s="5">
        <v>5.4499999999999993</v>
      </c>
      <c r="I1305" s="5">
        <f t="shared" si="104"/>
        <v>0</v>
      </c>
      <c r="J1305" s="5">
        <v>48</v>
      </c>
      <c r="K1305" s="5">
        <v>72</v>
      </c>
      <c r="L1305" s="5">
        <v>62</v>
      </c>
      <c r="M1305" s="5">
        <v>33</v>
      </c>
      <c r="N1305" s="5">
        <v>148</v>
      </c>
      <c r="O1305" s="5">
        <v>3.4</v>
      </c>
      <c r="P1305" s="6">
        <v>0.3</v>
      </c>
      <c r="Q1305" s="6">
        <v>0.36047333652459007</v>
      </c>
      <c r="R1305" s="6">
        <v>360.47333652459008</v>
      </c>
      <c r="S1305" s="6">
        <v>1.1000000000000001</v>
      </c>
      <c r="T1305" s="6">
        <v>24.7</v>
      </c>
      <c r="U1305" s="7">
        <v>1.7000000000000001E-2</v>
      </c>
      <c r="V1305" s="6">
        <v>11.5</v>
      </c>
      <c r="W1305" s="6">
        <v>25.8</v>
      </c>
      <c r="X1305" s="35">
        <v>448.17798455884099</v>
      </c>
      <c r="Y1305" s="35">
        <v>16.548333333333336</v>
      </c>
      <c r="Z1305" s="35">
        <v>1.6039886153846199</v>
      </c>
      <c r="AA1305" s="35">
        <v>6.3958223415431297</v>
      </c>
      <c r="AB1305" s="35">
        <v>0.13715007948000199</v>
      </c>
      <c r="AC1305" s="35">
        <v>2.5734553385589698</v>
      </c>
      <c r="AD1305" s="35">
        <v>1.3895979615384599</v>
      </c>
      <c r="AE1305" s="35">
        <v>2.9290580068296199</v>
      </c>
      <c r="AF1305" s="35">
        <v>1.3895979615384599</v>
      </c>
      <c r="AG1305" s="35">
        <v>0.82055601037529402</v>
      </c>
      <c r="AH1305" s="35">
        <v>0.33043968656881101</v>
      </c>
      <c r="AI1305" s="35">
        <v>2.1180557692307702</v>
      </c>
      <c r="AJ1305" s="35">
        <v>13.464018564950456</v>
      </c>
      <c r="AK1305" s="35">
        <v>39.742574839000262</v>
      </c>
    </row>
    <row r="1306" spans="1:37" x14ac:dyDescent="0.5">
      <c r="A1306" s="17">
        <v>44827.958333333336</v>
      </c>
      <c r="B1306" s="18">
        <v>44827</v>
      </c>
      <c r="C1306" s="19">
        <f t="shared" si="100"/>
        <v>9</v>
      </c>
      <c r="D1306" s="19">
        <f t="shared" si="101"/>
        <v>23</v>
      </c>
      <c r="E1306" s="19">
        <f t="shared" si="102"/>
        <v>6</v>
      </c>
      <c r="F1306" s="19">
        <v>0</v>
      </c>
      <c r="G1306" s="19">
        <f t="shared" si="103"/>
        <v>0</v>
      </c>
      <c r="H1306" s="5">
        <v>5.4499999999999993</v>
      </c>
      <c r="I1306" s="5">
        <f t="shared" si="104"/>
        <v>0</v>
      </c>
      <c r="J1306" s="5">
        <v>48</v>
      </c>
      <c r="K1306" s="5">
        <v>72</v>
      </c>
      <c r="L1306" s="5">
        <v>60</v>
      </c>
      <c r="M1306" s="5">
        <v>35</v>
      </c>
      <c r="N1306" s="5">
        <v>137</v>
      </c>
      <c r="O1306" s="5">
        <v>4.0999999999999996</v>
      </c>
      <c r="P1306" s="6">
        <v>0.3</v>
      </c>
      <c r="Q1306" s="6">
        <v>0.34846640628813569</v>
      </c>
      <c r="R1306" s="6">
        <v>348.46640628813572</v>
      </c>
      <c r="S1306" s="6">
        <v>1.6</v>
      </c>
      <c r="T1306" s="6">
        <v>25.6</v>
      </c>
      <c r="U1306" s="7">
        <v>1.7999999999999999E-2</v>
      </c>
      <c r="V1306" s="6">
        <v>7</v>
      </c>
      <c r="W1306" s="6">
        <v>27.200000000000003</v>
      </c>
      <c r="X1306" s="35">
        <v>417.37379214798199</v>
      </c>
      <c r="Y1306" s="35">
        <v>16.869999999999994</v>
      </c>
      <c r="Z1306" s="35">
        <v>1.5314175000000001</v>
      </c>
      <c r="AA1306" s="35">
        <v>6.0766194992412697</v>
      </c>
      <c r="AB1306" s="35">
        <v>0.21544478897372801</v>
      </c>
      <c r="AC1306" s="35">
        <v>2.2919246785645799</v>
      </c>
      <c r="AD1306" s="35">
        <v>0.98923356666666695</v>
      </c>
      <c r="AE1306" s="35">
        <v>3.2532315031152601</v>
      </c>
      <c r="AF1306" s="35">
        <v>0.98923356666666695</v>
      </c>
      <c r="AG1306" s="35">
        <v>0.55359181594661</v>
      </c>
      <c r="AH1306" s="35">
        <v>0.249158464849354</v>
      </c>
      <c r="AI1306" s="35">
        <v>1.6564835</v>
      </c>
      <c r="AJ1306" s="35">
        <v>12.253945536581517</v>
      </c>
      <c r="AK1306" s="35">
        <v>34.491044265894715</v>
      </c>
    </row>
    <row r="1307" spans="1:37" x14ac:dyDescent="0.5">
      <c r="A1307" s="17">
        <v>44828</v>
      </c>
      <c r="B1307" s="18">
        <v>44828</v>
      </c>
      <c r="C1307" s="19">
        <f t="shared" si="100"/>
        <v>9</v>
      </c>
      <c r="D1307" s="19">
        <f t="shared" si="101"/>
        <v>0</v>
      </c>
      <c r="E1307" s="19">
        <f t="shared" si="102"/>
        <v>7</v>
      </c>
      <c r="F1307" s="19">
        <v>0</v>
      </c>
      <c r="G1307" s="19">
        <f t="shared" si="103"/>
        <v>0</v>
      </c>
      <c r="H1307" s="5">
        <v>5.8</v>
      </c>
      <c r="I1307" s="5">
        <f t="shared" si="104"/>
        <v>0</v>
      </c>
      <c r="J1307" s="5">
        <v>54</v>
      </c>
      <c r="K1307" s="5">
        <v>77</v>
      </c>
      <c r="L1307" s="5">
        <v>59</v>
      </c>
      <c r="M1307" s="5">
        <v>37</v>
      </c>
      <c r="N1307" s="5">
        <v>137</v>
      </c>
      <c r="O1307" s="5">
        <v>4.3</v>
      </c>
      <c r="P1307" s="6">
        <v>0.2</v>
      </c>
      <c r="Q1307" s="6">
        <v>0.24488592904999998</v>
      </c>
      <c r="R1307" s="6">
        <v>244.88592904999999</v>
      </c>
      <c r="S1307" s="6">
        <v>0.3</v>
      </c>
      <c r="T1307" s="6">
        <v>16.399999999999999</v>
      </c>
      <c r="U1307" s="7">
        <v>2.5000000000000001E-2</v>
      </c>
      <c r="V1307" s="6">
        <v>5.8</v>
      </c>
      <c r="W1307" s="6">
        <v>16.7</v>
      </c>
      <c r="X1307" s="35">
        <v>343.76094467004901</v>
      </c>
      <c r="Y1307" s="35">
        <v>24.031666666666677</v>
      </c>
      <c r="Z1307" s="35">
        <v>1.3563437857142899</v>
      </c>
      <c r="AA1307" s="35">
        <v>5.2242613266854496</v>
      </c>
      <c r="AB1307" s="35">
        <v>0.144049491276491</v>
      </c>
      <c r="AC1307" s="35">
        <v>1.9101831290950499</v>
      </c>
      <c r="AD1307" s="35">
        <v>0.84047533333333302</v>
      </c>
      <c r="AE1307" s="35">
        <v>2.97946345126836</v>
      </c>
      <c r="AF1307" s="35">
        <v>0.84047533333333302</v>
      </c>
      <c r="AG1307" s="35">
        <v>0.41053218927191498</v>
      </c>
      <c r="AH1307" s="35">
        <v>0.218333504133361</v>
      </c>
      <c r="AI1307" s="35">
        <v>1.3123540476190501</v>
      </c>
      <c r="AJ1307" s="35">
        <v>10.624334573007641</v>
      </c>
      <c r="AK1307" s="35">
        <v>29.348638744520528</v>
      </c>
    </row>
    <row r="1308" spans="1:37" x14ac:dyDescent="0.5">
      <c r="A1308" s="17">
        <v>44828.041666666664</v>
      </c>
      <c r="B1308" s="18">
        <v>44828</v>
      </c>
      <c r="C1308" s="19">
        <f t="shared" si="100"/>
        <v>9</v>
      </c>
      <c r="D1308" s="19">
        <f t="shared" si="101"/>
        <v>1</v>
      </c>
      <c r="E1308" s="19">
        <f t="shared" si="102"/>
        <v>7</v>
      </c>
      <c r="F1308" s="19">
        <v>0</v>
      </c>
      <c r="G1308" s="19">
        <f t="shared" si="103"/>
        <v>0</v>
      </c>
      <c r="H1308" s="5">
        <v>5.8</v>
      </c>
      <c r="I1308" s="5">
        <f t="shared" si="104"/>
        <v>0</v>
      </c>
      <c r="J1308" s="5">
        <v>54</v>
      </c>
      <c r="K1308" s="5">
        <v>77</v>
      </c>
      <c r="L1308" s="5">
        <v>58</v>
      </c>
      <c r="M1308" s="5">
        <v>40</v>
      </c>
      <c r="N1308" s="5">
        <v>141</v>
      </c>
      <c r="O1308" s="5">
        <v>5.2</v>
      </c>
      <c r="P1308" s="6">
        <v>0.3</v>
      </c>
      <c r="Q1308" s="6">
        <v>0.30912287209836059</v>
      </c>
      <c r="R1308" s="6">
        <v>309.12287209836057</v>
      </c>
      <c r="S1308" s="6">
        <v>1.4</v>
      </c>
      <c r="T1308" s="6">
        <v>24.1</v>
      </c>
      <c r="U1308" s="7">
        <v>1.6E-2</v>
      </c>
      <c r="V1308" s="6">
        <v>6.9</v>
      </c>
      <c r="W1308" s="6">
        <v>25.5</v>
      </c>
      <c r="X1308" s="35">
        <v>408.70226954489698</v>
      </c>
      <c r="Y1308" s="35">
        <v>15.493333333333322</v>
      </c>
      <c r="Z1308" s="35">
        <v>1.3209144482758599</v>
      </c>
      <c r="AA1308" s="35">
        <v>6.39016992831354</v>
      </c>
      <c r="AB1308" s="35">
        <v>0.15383021363836899</v>
      </c>
      <c r="AC1308" s="35">
        <v>2.5050895320905999</v>
      </c>
      <c r="AD1308" s="35">
        <v>1.2099958103448301</v>
      </c>
      <c r="AE1308" s="35">
        <v>3.4305701135997402</v>
      </c>
      <c r="AF1308" s="35">
        <v>1.2099958103448301</v>
      </c>
      <c r="AG1308" s="35">
        <v>0.58702594382471596</v>
      </c>
      <c r="AH1308" s="35">
        <v>0.30595544946321701</v>
      </c>
      <c r="AI1308" s="35">
        <v>1.8563274137931001</v>
      </c>
      <c r="AJ1308" s="35">
        <v>12.885620516322829</v>
      </c>
      <c r="AK1308" s="35">
        <v>37.118906671289956</v>
      </c>
    </row>
    <row r="1309" spans="1:37" x14ac:dyDescent="0.5">
      <c r="A1309" s="17">
        <v>44828.083333333336</v>
      </c>
      <c r="B1309" s="18">
        <v>44828</v>
      </c>
      <c r="C1309" s="19">
        <f t="shared" si="100"/>
        <v>9</v>
      </c>
      <c r="D1309" s="19">
        <f t="shared" si="101"/>
        <v>2</v>
      </c>
      <c r="E1309" s="19">
        <f t="shared" si="102"/>
        <v>7</v>
      </c>
      <c r="F1309" s="19">
        <v>0</v>
      </c>
      <c r="G1309" s="19">
        <f t="shared" si="103"/>
        <v>0</v>
      </c>
      <c r="H1309" s="5">
        <v>5.8</v>
      </c>
      <c r="I1309" s="5">
        <f t="shared" si="104"/>
        <v>0</v>
      </c>
      <c r="J1309" s="5">
        <v>54</v>
      </c>
      <c r="K1309" s="5">
        <v>77</v>
      </c>
      <c r="L1309" s="5">
        <v>57</v>
      </c>
      <c r="M1309" s="5">
        <v>45</v>
      </c>
      <c r="N1309" s="5">
        <v>125</v>
      </c>
      <c r="O1309" s="5">
        <v>5.7</v>
      </c>
      <c r="P1309" s="6">
        <v>0.3</v>
      </c>
      <c r="Q1309" s="6">
        <v>0.3017494001864407</v>
      </c>
      <c r="R1309" s="6">
        <v>301.74940018644071</v>
      </c>
      <c r="S1309" s="6">
        <v>0.7</v>
      </c>
      <c r="T1309" s="6">
        <v>19.100000000000001</v>
      </c>
      <c r="U1309" s="7">
        <v>2.1000000000000001E-2</v>
      </c>
      <c r="V1309" s="6">
        <v>6.1</v>
      </c>
      <c r="W1309" s="6">
        <v>19.8</v>
      </c>
      <c r="X1309" s="35">
        <v>375.34966035549797</v>
      </c>
      <c r="Y1309" s="35">
        <v>20.58666666666667</v>
      </c>
      <c r="Z1309" s="35">
        <v>1.0429051</v>
      </c>
      <c r="AA1309" s="35">
        <v>4.6414375316135601</v>
      </c>
      <c r="AB1309" s="35">
        <v>0.14962568419981501</v>
      </c>
      <c r="AC1309" s="35">
        <v>1.73348992515832</v>
      </c>
      <c r="AD1309" s="35">
        <v>0.79188371666666701</v>
      </c>
      <c r="AE1309" s="35">
        <v>2.5674450934579398</v>
      </c>
      <c r="AF1309" s="35">
        <v>0.79188371666666701</v>
      </c>
      <c r="AG1309" s="35">
        <v>0.43324279943800498</v>
      </c>
      <c r="AH1309" s="35">
        <v>0.21961791009086601</v>
      </c>
      <c r="AI1309" s="35">
        <v>1.2689326000000001</v>
      </c>
      <c r="AJ1309" s="35">
        <v>9.587145034262047</v>
      </c>
      <c r="AK1309" s="35">
        <v>26.886143739490169</v>
      </c>
    </row>
    <row r="1310" spans="1:37" x14ac:dyDescent="0.5">
      <c r="A1310" s="17">
        <v>44828.125</v>
      </c>
      <c r="B1310" s="18">
        <v>44828</v>
      </c>
      <c r="C1310" s="19">
        <f t="shared" si="100"/>
        <v>9</v>
      </c>
      <c r="D1310" s="19">
        <f t="shared" si="101"/>
        <v>3</v>
      </c>
      <c r="E1310" s="19">
        <f t="shared" si="102"/>
        <v>7</v>
      </c>
      <c r="F1310" s="19">
        <v>0</v>
      </c>
      <c r="G1310" s="19">
        <f t="shared" si="103"/>
        <v>0</v>
      </c>
      <c r="H1310" s="5">
        <v>5.8</v>
      </c>
      <c r="I1310" s="5">
        <f t="shared" si="104"/>
        <v>0</v>
      </c>
      <c r="J1310" s="5">
        <v>54</v>
      </c>
      <c r="K1310" s="5">
        <v>77</v>
      </c>
      <c r="L1310" s="5">
        <v>56</v>
      </c>
      <c r="M1310" s="5">
        <v>45</v>
      </c>
      <c r="N1310" s="5">
        <v>121</v>
      </c>
      <c r="O1310" s="5">
        <v>5.2</v>
      </c>
      <c r="P1310" s="6">
        <v>0.2</v>
      </c>
      <c r="Q1310" s="6">
        <v>0.26329920071666663</v>
      </c>
      <c r="R1310" s="6">
        <v>263.29920071666663</v>
      </c>
      <c r="S1310" s="6">
        <v>0.5</v>
      </c>
      <c r="T1310" s="6">
        <v>19.600000000000001</v>
      </c>
      <c r="U1310" s="7">
        <v>0.02</v>
      </c>
      <c r="V1310" s="6">
        <v>6.6</v>
      </c>
      <c r="W1310" s="6">
        <v>20.100000000000001</v>
      </c>
      <c r="X1310" s="35">
        <v>295.82710327654303</v>
      </c>
      <c r="Y1310" s="35">
        <v>18.856666666666662</v>
      </c>
      <c r="Z1310" s="35">
        <v>1.181260625</v>
      </c>
      <c r="AA1310" s="35">
        <v>6.8149362670713201</v>
      </c>
      <c r="AB1310" s="35">
        <v>0.12786677901759599</v>
      </c>
      <c r="AC1310" s="35">
        <v>2.8553421128382301</v>
      </c>
      <c r="AD1310" s="35">
        <v>1.359793775</v>
      </c>
      <c r="AE1310" s="35">
        <v>4.3211415011682197</v>
      </c>
      <c r="AF1310" s="35">
        <v>1.359793775</v>
      </c>
      <c r="AG1310" s="35">
        <v>0.70290200210748199</v>
      </c>
      <c r="AH1310" s="35">
        <v>0.372563845050215</v>
      </c>
      <c r="AI1310" s="35">
        <v>2.4850222500000001</v>
      </c>
      <c r="AJ1310" s="35">
        <v>14.708023437885847</v>
      </c>
      <c r="AK1310" s="35">
        <v>44.095295552260303</v>
      </c>
    </row>
    <row r="1311" spans="1:37" x14ac:dyDescent="0.5">
      <c r="A1311" s="17">
        <v>44828.166666666664</v>
      </c>
      <c r="B1311" s="18">
        <v>44828</v>
      </c>
      <c r="C1311" s="19">
        <f t="shared" si="100"/>
        <v>9</v>
      </c>
      <c r="D1311" s="19">
        <f t="shared" si="101"/>
        <v>4</v>
      </c>
      <c r="E1311" s="19">
        <f t="shared" si="102"/>
        <v>7</v>
      </c>
      <c r="F1311" s="19">
        <v>0</v>
      </c>
      <c r="G1311" s="19">
        <f t="shared" si="103"/>
        <v>0</v>
      </c>
      <c r="H1311" s="5">
        <v>5.8</v>
      </c>
      <c r="I1311" s="5">
        <f t="shared" si="104"/>
        <v>0</v>
      </c>
      <c r="J1311" s="5">
        <v>54</v>
      </c>
      <c r="K1311" s="5">
        <v>77</v>
      </c>
      <c r="L1311" s="5">
        <v>56</v>
      </c>
      <c r="M1311" s="5">
        <v>45</v>
      </c>
      <c r="N1311" s="5">
        <v>129</v>
      </c>
      <c r="O1311" s="5">
        <v>3.1</v>
      </c>
      <c r="P1311" s="6">
        <v>0.3</v>
      </c>
      <c r="Q1311" s="6">
        <v>0.36049323252459009</v>
      </c>
      <c r="R1311" s="6">
        <v>360.4932325245901</v>
      </c>
      <c r="S1311" s="6">
        <v>2.9</v>
      </c>
      <c r="T1311" s="6">
        <v>29.9</v>
      </c>
      <c r="V1311" s="6">
        <v>8.1999999999999993</v>
      </c>
      <c r="W1311" s="6">
        <v>32.799999999999997</v>
      </c>
      <c r="X1311" s="35">
        <v>438.64341200082902</v>
      </c>
      <c r="Y1311" s="35">
        <v>5.3349999999999991</v>
      </c>
      <c r="Z1311" s="35">
        <v>1.00026881666667</v>
      </c>
      <c r="AA1311" s="35">
        <v>8.74914908952959</v>
      </c>
      <c r="AB1311" s="35">
        <v>0.182834626563875</v>
      </c>
      <c r="AC1311" s="35">
        <v>2.7876077528305498</v>
      </c>
      <c r="AD1311" s="35">
        <v>1.5500068333333299</v>
      </c>
      <c r="AE1311" s="35">
        <v>3.7622127141744501</v>
      </c>
      <c r="AF1311" s="35">
        <v>1.5500068333333299</v>
      </c>
      <c r="AG1311" s="35">
        <v>0.807222321742185</v>
      </c>
      <c r="AH1311" s="35">
        <v>0.40656336681013899</v>
      </c>
      <c r="AI1311" s="35">
        <v>2.42441166666667</v>
      </c>
      <c r="AJ1311" s="35">
        <v>14.119910567458206</v>
      </c>
      <c r="AK1311" s="35">
        <v>43.750713345169338</v>
      </c>
    </row>
    <row r="1312" spans="1:37" x14ac:dyDescent="0.5">
      <c r="A1312" s="17">
        <v>44828.208333333336</v>
      </c>
      <c r="B1312" s="18">
        <v>44828</v>
      </c>
      <c r="C1312" s="19">
        <f t="shared" si="100"/>
        <v>9</v>
      </c>
      <c r="D1312" s="19">
        <f t="shared" si="101"/>
        <v>5</v>
      </c>
      <c r="E1312" s="19">
        <f t="shared" si="102"/>
        <v>7</v>
      </c>
      <c r="F1312" s="19">
        <v>0</v>
      </c>
      <c r="G1312" s="19">
        <f t="shared" si="103"/>
        <v>0</v>
      </c>
      <c r="H1312" s="5">
        <v>5.8</v>
      </c>
      <c r="I1312" s="5">
        <f t="shared" si="104"/>
        <v>0</v>
      </c>
      <c r="J1312" s="5">
        <v>54</v>
      </c>
      <c r="K1312" s="5">
        <v>77</v>
      </c>
      <c r="L1312" s="5">
        <v>53</v>
      </c>
      <c r="M1312" s="5">
        <v>53</v>
      </c>
      <c r="N1312" s="5">
        <v>129</v>
      </c>
      <c r="O1312" s="5">
        <v>2.5</v>
      </c>
      <c r="P1312" s="6">
        <v>0.3</v>
      </c>
      <c r="Q1312" s="6">
        <v>0.37854752857627116</v>
      </c>
      <c r="R1312" s="6">
        <v>378.54752857627119</v>
      </c>
      <c r="S1312" s="6">
        <v>3.9</v>
      </c>
      <c r="T1312" s="6">
        <v>27.8</v>
      </c>
      <c r="U1312" s="7">
        <v>8.9999999999999993E-3</v>
      </c>
      <c r="V1312" s="6">
        <v>10.4</v>
      </c>
      <c r="W1312" s="6">
        <v>31.7</v>
      </c>
      <c r="X1312" s="35">
        <v>503.01464418653899</v>
      </c>
      <c r="Y1312" s="35">
        <v>8.2133333333333329</v>
      </c>
      <c r="Z1312" s="35">
        <v>0.76227880000000003</v>
      </c>
      <c r="AA1312" s="35">
        <v>5.0520157435508404</v>
      </c>
      <c r="AB1312" s="35">
        <v>0.14960732539808699</v>
      </c>
      <c r="AC1312" s="35">
        <v>1.9862086931491101</v>
      </c>
      <c r="AD1312" s="35">
        <v>1.1194245</v>
      </c>
      <c r="AE1312" s="35">
        <v>3.3986290887850501</v>
      </c>
      <c r="AF1312" s="35">
        <v>1.1194245</v>
      </c>
      <c r="AG1312" s="35">
        <v>0.435022708113804</v>
      </c>
      <c r="AH1312" s="35">
        <v>0.25619562051649902</v>
      </c>
      <c r="AI1312" s="35">
        <v>1.5546750499999999</v>
      </c>
      <c r="AJ1312" s="35">
        <v>10.779365419377292</v>
      </c>
      <c r="AK1312" s="35">
        <v>31.945963555983798</v>
      </c>
    </row>
    <row r="1313" spans="1:37" x14ac:dyDescent="0.5">
      <c r="A1313" s="17">
        <v>44828.25</v>
      </c>
      <c r="B1313" s="18">
        <v>44828</v>
      </c>
      <c r="C1313" s="19">
        <f t="shared" si="100"/>
        <v>9</v>
      </c>
      <c r="D1313" s="19">
        <f t="shared" si="101"/>
        <v>6</v>
      </c>
      <c r="E1313" s="19">
        <f t="shared" si="102"/>
        <v>7</v>
      </c>
      <c r="F1313" s="19">
        <v>0</v>
      </c>
      <c r="G1313" s="19">
        <f t="shared" si="103"/>
        <v>0</v>
      </c>
      <c r="H1313" s="5">
        <v>5.8</v>
      </c>
      <c r="I1313" s="5">
        <f t="shared" si="104"/>
        <v>0</v>
      </c>
      <c r="J1313" s="5">
        <v>54</v>
      </c>
      <c r="K1313" s="5">
        <v>77</v>
      </c>
      <c r="L1313" s="5">
        <v>53</v>
      </c>
      <c r="M1313" s="5">
        <v>54</v>
      </c>
      <c r="N1313" s="5">
        <v>115</v>
      </c>
      <c r="O1313" s="5">
        <v>4.5999999999999996</v>
      </c>
      <c r="P1313" s="6">
        <v>0.3</v>
      </c>
      <c r="Q1313" s="6">
        <v>0.30591076906666664</v>
      </c>
      <c r="R1313" s="6">
        <v>305.91076906666666</v>
      </c>
      <c r="S1313" s="6">
        <v>1.5</v>
      </c>
      <c r="T1313" s="6">
        <v>21</v>
      </c>
      <c r="U1313" s="7">
        <v>1.4999999999999999E-2</v>
      </c>
      <c r="V1313" s="6">
        <v>8.4</v>
      </c>
      <c r="W1313" s="6">
        <v>22.5</v>
      </c>
      <c r="X1313" s="35">
        <v>393.831856578013</v>
      </c>
      <c r="Z1313" s="35">
        <v>0.89084366666666703</v>
      </c>
      <c r="AA1313" s="35">
        <v>5.5111657814871</v>
      </c>
      <c r="AB1313" s="35">
        <v>0.17196837186521299</v>
      </c>
      <c r="AC1313" s="35">
        <v>2.0165104586451701</v>
      </c>
      <c r="AD1313" s="35">
        <v>1.212162</v>
      </c>
      <c r="AE1313" s="35">
        <v>3.3392038551401901</v>
      </c>
      <c r="AF1313" s="35">
        <v>1.212162</v>
      </c>
      <c r="AG1313" s="35">
        <v>0.49360391640323098</v>
      </c>
      <c r="AH1313" s="35">
        <v>0.27262491630798702</v>
      </c>
      <c r="AI1313" s="35">
        <v>1.55594116666667</v>
      </c>
      <c r="AJ1313" s="35">
        <v>11.303025573378324</v>
      </c>
      <c r="AK1313" s="35">
        <v>33.653946817058603</v>
      </c>
    </row>
    <row r="1314" spans="1:37" x14ac:dyDescent="0.5">
      <c r="A1314" s="17">
        <v>44828.291666666664</v>
      </c>
      <c r="B1314" s="18">
        <v>44828</v>
      </c>
      <c r="C1314" s="19">
        <f t="shared" si="100"/>
        <v>9</v>
      </c>
      <c r="D1314" s="19">
        <f t="shared" si="101"/>
        <v>7</v>
      </c>
      <c r="E1314" s="19">
        <f t="shared" si="102"/>
        <v>7</v>
      </c>
      <c r="F1314" s="19">
        <v>0</v>
      </c>
      <c r="G1314" s="19">
        <f t="shared" si="103"/>
        <v>0</v>
      </c>
      <c r="H1314" s="5">
        <v>5.8</v>
      </c>
      <c r="I1314" s="5">
        <f t="shared" si="104"/>
        <v>0</v>
      </c>
      <c r="J1314" s="5">
        <v>54</v>
      </c>
      <c r="K1314" s="5">
        <v>77</v>
      </c>
      <c r="L1314" s="5">
        <v>54</v>
      </c>
      <c r="M1314" s="5">
        <v>55</v>
      </c>
      <c r="N1314" s="5">
        <v>109</v>
      </c>
      <c r="O1314" s="5">
        <v>6.3</v>
      </c>
      <c r="P1314" s="6">
        <v>0.3</v>
      </c>
      <c r="Q1314" s="6">
        <v>0.37015456127868857</v>
      </c>
      <c r="R1314" s="6">
        <v>370.15456127868856</v>
      </c>
      <c r="S1314" s="6">
        <v>8.1999999999999993</v>
      </c>
      <c r="T1314" s="6">
        <v>18.399999999999999</v>
      </c>
      <c r="U1314" s="7">
        <v>1.7000000000000001E-2</v>
      </c>
      <c r="V1314" s="6">
        <v>8.3000000000000007</v>
      </c>
      <c r="W1314" s="6">
        <v>26.599999999999998</v>
      </c>
      <c r="X1314" s="35">
        <v>475.38643541251702</v>
      </c>
      <c r="Y1314" s="35">
        <v>16.381355932203387</v>
      </c>
      <c r="Z1314" s="35">
        <v>1.92335964285714</v>
      </c>
      <c r="AA1314" s="35">
        <v>6.9073558421851304</v>
      </c>
      <c r="AB1314" s="35">
        <v>0.16171476872510901</v>
      </c>
      <c r="AC1314" s="35">
        <v>2.29536721769882</v>
      </c>
      <c r="AD1314" s="35">
        <v>1.3768032142857101</v>
      </c>
      <c r="AE1314" s="35">
        <v>3.9941121495327101</v>
      </c>
      <c r="AF1314" s="35">
        <v>1.3768032142857101</v>
      </c>
      <c r="AG1314" s="35">
        <v>0.79863969592051798</v>
      </c>
      <c r="AH1314" s="35">
        <v>0.31903233244517298</v>
      </c>
      <c r="AI1314" s="35">
        <v>1.6008660714285701</v>
      </c>
      <c r="AJ1314" s="35">
        <v>14.092783578441249</v>
      </c>
      <c r="AK1314" s="35">
        <v>41.920659045469364</v>
      </c>
    </row>
    <row r="1315" spans="1:37" x14ac:dyDescent="0.5">
      <c r="A1315" s="17">
        <v>44828.333333333336</v>
      </c>
      <c r="B1315" s="18">
        <v>44828</v>
      </c>
      <c r="C1315" s="19">
        <f t="shared" si="100"/>
        <v>9</v>
      </c>
      <c r="D1315" s="19">
        <f t="shared" si="101"/>
        <v>8</v>
      </c>
      <c r="E1315" s="19">
        <f t="shared" si="102"/>
        <v>7</v>
      </c>
      <c r="F1315" s="19">
        <v>0</v>
      </c>
      <c r="G1315" s="19">
        <f t="shared" si="103"/>
        <v>0</v>
      </c>
      <c r="H1315" s="5">
        <v>5.8</v>
      </c>
      <c r="I1315" s="5">
        <f t="shared" si="104"/>
        <v>0</v>
      </c>
      <c r="J1315" s="5">
        <v>54</v>
      </c>
      <c r="K1315" s="5">
        <v>77</v>
      </c>
      <c r="L1315" s="5">
        <v>57</v>
      </c>
      <c r="M1315" s="5">
        <v>51</v>
      </c>
      <c r="N1315" s="5">
        <v>119</v>
      </c>
      <c r="O1315" s="5">
        <v>5.0999999999999996</v>
      </c>
      <c r="P1315" s="6">
        <v>0.3</v>
      </c>
      <c r="Q1315" s="6">
        <v>0.36017656664406772</v>
      </c>
      <c r="R1315" s="6">
        <v>360.17656664406775</v>
      </c>
      <c r="S1315" s="6">
        <v>8.6999999999999993</v>
      </c>
      <c r="T1315" s="6">
        <v>15.4</v>
      </c>
      <c r="U1315" s="7">
        <v>2.5999999999999999E-2</v>
      </c>
      <c r="V1315" s="6">
        <v>6.8</v>
      </c>
      <c r="W1315" s="6">
        <v>24.1</v>
      </c>
      <c r="X1315" s="35">
        <v>455.54250159127099</v>
      </c>
      <c r="Y1315" s="35">
        <v>26.09833333333334</v>
      </c>
      <c r="Z1315" s="35">
        <v>1.7245070588235301</v>
      </c>
      <c r="AA1315" s="35">
        <v>5.6770969829510003</v>
      </c>
      <c r="AB1315" s="35">
        <v>0.122529640430068</v>
      </c>
      <c r="AC1315" s="35">
        <v>1.80364353686207</v>
      </c>
      <c r="AD1315" s="35">
        <v>1.0068775588235299</v>
      </c>
      <c r="AE1315" s="35">
        <v>3.0898263125343601</v>
      </c>
      <c r="AF1315" s="35">
        <v>1.0068775588235299</v>
      </c>
      <c r="AG1315" s="35">
        <v>0.99977586313766797</v>
      </c>
      <c r="AH1315" s="35">
        <v>0.248305300025319</v>
      </c>
      <c r="AI1315" s="35">
        <v>1.2436402941176501</v>
      </c>
      <c r="AJ1315" s="35">
        <v>11.988613118425988</v>
      </c>
      <c r="AK1315" s="35">
        <v>35.142444125442559</v>
      </c>
    </row>
    <row r="1316" spans="1:37" x14ac:dyDescent="0.5">
      <c r="A1316" s="17">
        <v>44828.375</v>
      </c>
      <c r="B1316" s="18">
        <v>44828</v>
      </c>
      <c r="C1316" s="19">
        <f t="shared" si="100"/>
        <v>9</v>
      </c>
      <c r="D1316" s="19">
        <f t="shared" si="101"/>
        <v>9</v>
      </c>
      <c r="E1316" s="19">
        <f t="shared" si="102"/>
        <v>7</v>
      </c>
      <c r="F1316" s="19">
        <v>0</v>
      </c>
      <c r="G1316" s="19">
        <f t="shared" si="103"/>
        <v>0</v>
      </c>
      <c r="H1316" s="5">
        <v>5.8</v>
      </c>
      <c r="I1316" s="5">
        <f t="shared" si="104"/>
        <v>0</v>
      </c>
      <c r="J1316" s="5">
        <v>54</v>
      </c>
      <c r="K1316" s="5">
        <v>77</v>
      </c>
      <c r="L1316" s="5">
        <v>62</v>
      </c>
      <c r="M1316" s="5">
        <v>39</v>
      </c>
      <c r="N1316" s="5">
        <v>116</v>
      </c>
      <c r="O1316" s="5">
        <v>4</v>
      </c>
      <c r="P1316" s="6">
        <v>0.3</v>
      </c>
      <c r="Q1316" s="6">
        <v>0.37514690940000012</v>
      </c>
      <c r="R1316" s="6">
        <v>375.14690940000014</v>
      </c>
      <c r="S1316" s="6">
        <v>7.1</v>
      </c>
      <c r="T1316" s="6">
        <v>14.2</v>
      </c>
      <c r="U1316" s="7">
        <v>3.3000000000000002E-2</v>
      </c>
      <c r="V1316" s="6">
        <v>7.3</v>
      </c>
      <c r="W1316" s="6">
        <v>21.299999999999997</v>
      </c>
      <c r="X1316" s="35">
        <v>437.324845065114</v>
      </c>
      <c r="Y1316" s="35">
        <v>33.024999999999999</v>
      </c>
      <c r="Z1316" s="35">
        <v>3.2141880392156899</v>
      </c>
      <c r="AA1316" s="35">
        <v>5.8631153857597704</v>
      </c>
      <c r="AB1316" s="35">
        <v>0.143691149970297</v>
      </c>
      <c r="AC1316" s="35">
        <v>2.5969746125277999</v>
      </c>
      <c r="AD1316" s="35">
        <v>1.67080764705882</v>
      </c>
      <c r="AE1316" s="35">
        <v>3.75345886017959</v>
      </c>
      <c r="AF1316" s="35">
        <v>1.67080764705882</v>
      </c>
      <c r="AG1316" s="35">
        <v>0.74389888220831002</v>
      </c>
      <c r="AH1316" s="35">
        <v>0.32664677750583698</v>
      </c>
      <c r="AI1316" s="35">
        <v>1.7125181960784299</v>
      </c>
      <c r="AJ1316" s="35">
        <v>16.479946444619781</v>
      </c>
      <c r="AK1316" s="35">
        <v>44.533029385743838</v>
      </c>
    </row>
    <row r="1317" spans="1:37" x14ac:dyDescent="0.5">
      <c r="A1317" s="17">
        <v>44828.416666666664</v>
      </c>
      <c r="B1317" s="18">
        <v>44828</v>
      </c>
      <c r="C1317" s="19">
        <f t="shared" si="100"/>
        <v>9</v>
      </c>
      <c r="D1317" s="19">
        <f t="shared" si="101"/>
        <v>10</v>
      </c>
      <c r="E1317" s="19">
        <f t="shared" si="102"/>
        <v>7</v>
      </c>
      <c r="F1317" s="19">
        <v>0</v>
      </c>
      <c r="G1317" s="19">
        <f t="shared" si="103"/>
        <v>0</v>
      </c>
      <c r="H1317" s="5">
        <v>5.8</v>
      </c>
      <c r="I1317" s="5">
        <f t="shared" si="104"/>
        <v>0</v>
      </c>
      <c r="J1317" s="5">
        <v>54</v>
      </c>
      <c r="K1317" s="5">
        <v>77</v>
      </c>
      <c r="L1317" s="5">
        <v>69</v>
      </c>
      <c r="M1317" s="5">
        <v>30</v>
      </c>
      <c r="N1317" s="5">
        <v>212</v>
      </c>
      <c r="O1317" s="5">
        <v>1.3</v>
      </c>
      <c r="P1317" s="6">
        <v>0.3</v>
      </c>
      <c r="Q1317" s="6">
        <v>0.37062413406557376</v>
      </c>
      <c r="R1317" s="6">
        <v>370.62413406557374</v>
      </c>
      <c r="S1317" s="6">
        <v>4.5</v>
      </c>
      <c r="T1317" s="6">
        <v>11.8</v>
      </c>
      <c r="U1317" s="7">
        <v>4.3999999999999997E-2</v>
      </c>
      <c r="V1317" s="6">
        <v>6.7</v>
      </c>
      <c r="W1317" s="6">
        <v>16.3</v>
      </c>
      <c r="X1317" s="35">
        <v>389.50267018293101</v>
      </c>
      <c r="Y1317" s="35">
        <v>43.363333333333344</v>
      </c>
      <c r="Z1317" s="35">
        <v>4.5803543333333296</v>
      </c>
      <c r="AA1317" s="35">
        <v>5.7200976226606004</v>
      </c>
      <c r="AB1317" s="35">
        <v>0.14906393792505601</v>
      </c>
      <c r="AC1317" s="35">
        <v>2.7709154672807501</v>
      </c>
      <c r="AD1317" s="35">
        <v>1.25612833333333</v>
      </c>
      <c r="AE1317" s="35">
        <v>3.5426273364486001</v>
      </c>
      <c r="AF1317" s="35">
        <v>1.25612833333333</v>
      </c>
      <c r="AG1317" s="35">
        <v>0.58213556375131703</v>
      </c>
      <c r="AH1317" s="35">
        <v>0.28086119081779098</v>
      </c>
      <c r="AI1317" s="35">
        <v>1.4564883333333301</v>
      </c>
      <c r="AJ1317" s="35">
        <v>17.068349656051407</v>
      </c>
      <c r="AK1317" s="35">
        <v>42.002134380712278</v>
      </c>
    </row>
    <row r="1318" spans="1:37" x14ac:dyDescent="0.5">
      <c r="A1318" s="17">
        <v>44828.458333333336</v>
      </c>
      <c r="B1318" s="18">
        <v>44828</v>
      </c>
      <c r="C1318" s="19">
        <f t="shared" si="100"/>
        <v>9</v>
      </c>
      <c r="D1318" s="19">
        <f t="shared" si="101"/>
        <v>11</v>
      </c>
      <c r="E1318" s="19">
        <f t="shared" si="102"/>
        <v>7</v>
      </c>
      <c r="F1318" s="19">
        <v>0</v>
      </c>
      <c r="G1318" s="19">
        <f t="shared" si="103"/>
        <v>0</v>
      </c>
      <c r="H1318" s="5">
        <v>5.8</v>
      </c>
      <c r="I1318" s="5">
        <f t="shared" si="104"/>
        <v>0</v>
      </c>
      <c r="J1318" s="5">
        <v>54</v>
      </c>
      <c r="K1318" s="5">
        <v>77</v>
      </c>
      <c r="L1318" s="5">
        <v>73</v>
      </c>
      <c r="M1318" s="5">
        <v>25</v>
      </c>
      <c r="N1318" s="5">
        <v>223</v>
      </c>
      <c r="O1318" s="5">
        <v>1.7</v>
      </c>
      <c r="P1318" s="6">
        <v>0.3</v>
      </c>
      <c r="Q1318" s="6">
        <v>0.33615223994915261</v>
      </c>
      <c r="R1318" s="6">
        <v>336.1522399491526</v>
      </c>
      <c r="S1318" s="6">
        <v>2.6</v>
      </c>
      <c r="T1318" s="6">
        <v>8.6</v>
      </c>
      <c r="U1318" s="7">
        <v>5.2999999999999999E-2</v>
      </c>
      <c r="V1318" s="6">
        <v>6.3</v>
      </c>
      <c r="W1318" s="6">
        <v>11.2</v>
      </c>
      <c r="X1318" s="35">
        <v>322.38853347746698</v>
      </c>
      <c r="Y1318" s="35">
        <v>52.753333333333352</v>
      </c>
      <c r="Z1318" s="35">
        <v>4.962872</v>
      </c>
      <c r="AA1318" s="35">
        <v>4.9846813353566004</v>
      </c>
      <c r="AB1318" s="35">
        <v>0.113281853819045</v>
      </c>
      <c r="AC1318" s="35">
        <v>2.0301622049510599</v>
      </c>
      <c r="AD1318" s="35">
        <v>0.85753202500000003</v>
      </c>
      <c r="AE1318" s="35">
        <v>3.2756388726635501</v>
      </c>
      <c r="AF1318" s="35">
        <v>0.85753202500000003</v>
      </c>
      <c r="AG1318" s="35">
        <v>0.39153032139093802</v>
      </c>
      <c r="AH1318" s="35">
        <v>0.18554058823529401</v>
      </c>
      <c r="AI1318" s="35">
        <v>1.0144250749999999</v>
      </c>
      <c r="AJ1318" s="35">
        <v>15.003277985068149</v>
      </c>
      <c r="AK1318" s="35">
        <v>34.310505111480197</v>
      </c>
    </row>
    <row r="1319" spans="1:37" x14ac:dyDescent="0.5">
      <c r="A1319" s="17">
        <v>44828.5</v>
      </c>
      <c r="B1319" s="18">
        <v>44828</v>
      </c>
      <c r="C1319" s="19">
        <f t="shared" si="100"/>
        <v>9</v>
      </c>
      <c r="D1319" s="19">
        <f t="shared" si="101"/>
        <v>12</v>
      </c>
      <c r="E1319" s="19">
        <f t="shared" si="102"/>
        <v>7</v>
      </c>
      <c r="F1319" s="19">
        <v>0</v>
      </c>
      <c r="G1319" s="19">
        <f t="shared" si="103"/>
        <v>0</v>
      </c>
      <c r="H1319" s="5">
        <v>5.8</v>
      </c>
      <c r="I1319" s="5">
        <f t="shared" si="104"/>
        <v>0</v>
      </c>
      <c r="J1319" s="5">
        <v>54</v>
      </c>
      <c r="K1319" s="5">
        <v>77</v>
      </c>
      <c r="L1319" s="5">
        <v>74</v>
      </c>
      <c r="M1319" s="5">
        <v>23</v>
      </c>
      <c r="N1319" s="5">
        <v>233</v>
      </c>
      <c r="O1319" s="5">
        <v>2.1</v>
      </c>
      <c r="P1319" s="6">
        <v>0.2</v>
      </c>
      <c r="Q1319" s="6">
        <v>0.25883296964999997</v>
      </c>
      <c r="R1319" s="6">
        <v>258.83296964999994</v>
      </c>
      <c r="S1319" s="6">
        <v>1.3</v>
      </c>
      <c r="T1319" s="6">
        <v>5.7</v>
      </c>
      <c r="U1319" s="7">
        <v>5.8999999999999997E-2</v>
      </c>
      <c r="V1319" s="6">
        <v>5.6</v>
      </c>
      <c r="W1319" s="6">
        <v>7</v>
      </c>
      <c r="X1319" s="35">
        <v>233.77478762601399</v>
      </c>
      <c r="Y1319" s="35">
        <v>59.063333333333325</v>
      </c>
      <c r="Z1319" s="35">
        <v>4.1026067499999996</v>
      </c>
      <c r="AA1319" s="35">
        <v>3.9914210925644902</v>
      </c>
      <c r="AB1319" s="35">
        <v>0.14261780119782799</v>
      </c>
      <c r="AC1319" s="35">
        <v>1.4592106601420101</v>
      </c>
      <c r="AD1319" s="35">
        <v>0.55435515000000002</v>
      </c>
      <c r="AE1319" s="35">
        <v>2.80053465732087</v>
      </c>
      <c r="AF1319" s="35">
        <v>0.55435515000000002</v>
      </c>
      <c r="AG1319" s="35">
        <v>0.19252950298559901</v>
      </c>
      <c r="AH1319" s="35">
        <v>0.139194371114299</v>
      </c>
      <c r="AI1319" s="35">
        <v>0.69678301666666698</v>
      </c>
      <c r="AJ1319" s="35">
        <v>11.663816233782265</v>
      </c>
      <c r="AK1319" s="35">
        <v>25.790324623567656</v>
      </c>
    </row>
    <row r="1320" spans="1:37" x14ac:dyDescent="0.5">
      <c r="A1320" s="17">
        <v>44828.541666666664</v>
      </c>
      <c r="B1320" s="18">
        <v>44828</v>
      </c>
      <c r="C1320" s="19">
        <f t="shared" si="100"/>
        <v>9</v>
      </c>
      <c r="D1320" s="19">
        <f t="shared" si="101"/>
        <v>13</v>
      </c>
      <c r="E1320" s="19">
        <f t="shared" si="102"/>
        <v>7</v>
      </c>
      <c r="F1320" s="19">
        <v>0</v>
      </c>
      <c r="G1320" s="19">
        <f t="shared" si="103"/>
        <v>0</v>
      </c>
      <c r="H1320" s="5">
        <v>5.8</v>
      </c>
      <c r="I1320" s="5">
        <f t="shared" si="104"/>
        <v>0</v>
      </c>
      <c r="J1320" s="5">
        <v>54</v>
      </c>
      <c r="K1320" s="5">
        <v>77</v>
      </c>
      <c r="L1320" s="5">
        <v>76</v>
      </c>
      <c r="M1320" s="5">
        <v>20</v>
      </c>
      <c r="N1320" s="5">
        <v>264</v>
      </c>
      <c r="O1320" s="5">
        <v>4.2</v>
      </c>
      <c r="P1320" s="6">
        <v>0.1</v>
      </c>
      <c r="Q1320" s="6">
        <v>0.17301445981967217</v>
      </c>
      <c r="R1320" s="6">
        <v>173.01445981967217</v>
      </c>
      <c r="S1320" s="6">
        <v>0.8</v>
      </c>
      <c r="T1320" s="6">
        <v>2.8</v>
      </c>
      <c r="U1320" s="7">
        <v>5.7000000000000002E-2</v>
      </c>
      <c r="V1320" s="6">
        <v>4</v>
      </c>
      <c r="W1320" s="6">
        <v>3.5999999999999996</v>
      </c>
      <c r="X1320" s="35">
        <v>156.48356043008599</v>
      </c>
      <c r="Y1320" s="35">
        <v>56.88000000000001</v>
      </c>
      <c r="Z1320" s="35">
        <v>0.83209197727272699</v>
      </c>
      <c r="AA1320" s="35">
        <v>1.7276139812387901</v>
      </c>
      <c r="AB1320" s="35">
        <v>0.12110828119601</v>
      </c>
      <c r="AC1320" s="35">
        <v>0.30198384100067999</v>
      </c>
      <c r="AD1320" s="35">
        <v>0.146881688636364</v>
      </c>
      <c r="AE1320" s="35">
        <v>1.64814531117247</v>
      </c>
      <c r="AF1320" s="35">
        <v>0.146881688636364</v>
      </c>
      <c r="AG1320" s="35">
        <v>3.3346903678513298E-2</v>
      </c>
      <c r="AH1320" s="35">
        <v>6.4584436546237106E-2</v>
      </c>
      <c r="AI1320" s="35">
        <v>0.23292299999999999</v>
      </c>
      <c r="AJ1320" s="35">
        <v>4.8380765761094446</v>
      </c>
      <c r="AK1320" s="35">
        <v>10.430214387781358</v>
      </c>
    </row>
    <row r="1321" spans="1:37" x14ac:dyDescent="0.5">
      <c r="A1321" s="17">
        <v>44828.583333333336</v>
      </c>
      <c r="B1321" s="18">
        <v>44828</v>
      </c>
      <c r="C1321" s="19">
        <f t="shared" si="100"/>
        <v>9</v>
      </c>
      <c r="D1321" s="19">
        <f t="shared" si="101"/>
        <v>14</v>
      </c>
      <c r="E1321" s="19">
        <f t="shared" si="102"/>
        <v>7</v>
      </c>
      <c r="F1321" s="19">
        <v>0</v>
      </c>
      <c r="G1321" s="19">
        <f t="shared" si="103"/>
        <v>0</v>
      </c>
      <c r="H1321" s="5">
        <v>5.8</v>
      </c>
      <c r="I1321" s="5">
        <f t="shared" si="104"/>
        <v>0</v>
      </c>
      <c r="J1321" s="5">
        <v>54</v>
      </c>
      <c r="K1321" s="5">
        <v>77</v>
      </c>
      <c r="L1321" s="5">
        <v>76</v>
      </c>
      <c r="M1321" s="5">
        <v>16</v>
      </c>
      <c r="N1321" s="5">
        <v>302</v>
      </c>
      <c r="O1321" s="5">
        <v>5.7</v>
      </c>
      <c r="P1321" s="6">
        <v>0.1</v>
      </c>
      <c r="Q1321" s="6">
        <v>0.18200261194915257</v>
      </c>
      <c r="R1321" s="6">
        <v>182.00261194915257</v>
      </c>
      <c r="S1321" s="6">
        <v>0.5</v>
      </c>
      <c r="T1321" s="6">
        <v>1.9</v>
      </c>
      <c r="U1321" s="7">
        <v>5.6000000000000001E-2</v>
      </c>
      <c r="V1321" s="6">
        <v>4.3</v>
      </c>
      <c r="W1321" s="6">
        <v>2.4</v>
      </c>
      <c r="X1321" s="35">
        <v>159.98813358644099</v>
      </c>
      <c r="Y1321" s="35">
        <v>55.996610169491525</v>
      </c>
      <c r="Z1321" s="35">
        <v>0.56407698076923096</v>
      </c>
      <c r="AA1321" s="35">
        <v>1.69990603478464</v>
      </c>
      <c r="AB1321" s="35">
        <v>0.12816482715883101</v>
      </c>
      <c r="AC1321" s="35">
        <v>0.15000052034896599</v>
      </c>
      <c r="AD1321" s="35">
        <v>8.9497969230769206E-2</v>
      </c>
      <c r="AE1321" s="35">
        <v>1.44899296818835</v>
      </c>
      <c r="AF1321" s="35">
        <v>8.9497969230769206E-2</v>
      </c>
      <c r="AG1321" s="35">
        <v>1.5086358717678499E-2</v>
      </c>
      <c r="AH1321" s="35">
        <v>5.3087904204833898E-2</v>
      </c>
      <c r="AI1321" s="35">
        <v>0.15367362884615399</v>
      </c>
      <c r="AJ1321" s="35">
        <v>3.771058401195563</v>
      </c>
      <c r="AK1321" s="35">
        <v>8.2005769911932447</v>
      </c>
    </row>
    <row r="1322" spans="1:37" x14ac:dyDescent="0.5">
      <c r="A1322" s="17">
        <v>44828.625</v>
      </c>
      <c r="B1322" s="18">
        <v>44828</v>
      </c>
      <c r="C1322" s="19">
        <f t="shared" si="100"/>
        <v>9</v>
      </c>
      <c r="D1322" s="19">
        <f t="shared" si="101"/>
        <v>15</v>
      </c>
      <c r="E1322" s="19">
        <f t="shared" si="102"/>
        <v>7</v>
      </c>
      <c r="F1322" s="19">
        <v>0</v>
      </c>
      <c r="G1322" s="19">
        <f t="shared" si="103"/>
        <v>0</v>
      </c>
      <c r="H1322" s="5">
        <v>5.8</v>
      </c>
      <c r="I1322" s="5">
        <f t="shared" si="104"/>
        <v>0</v>
      </c>
      <c r="J1322" s="5">
        <v>54</v>
      </c>
      <c r="K1322" s="5">
        <v>77</v>
      </c>
      <c r="L1322" s="5">
        <v>76</v>
      </c>
      <c r="M1322" s="5">
        <v>16</v>
      </c>
      <c r="N1322" s="5">
        <v>306</v>
      </c>
      <c r="O1322" s="5">
        <v>6.7</v>
      </c>
      <c r="P1322" s="6">
        <v>0.1</v>
      </c>
      <c r="Q1322" s="6">
        <v>0.16424247180000004</v>
      </c>
      <c r="R1322" s="6">
        <v>164.24247180000003</v>
      </c>
      <c r="S1322" s="6">
        <v>0.5</v>
      </c>
      <c r="T1322" s="6">
        <v>2.1</v>
      </c>
      <c r="U1322" s="7">
        <v>5.6000000000000001E-2</v>
      </c>
      <c r="V1322" s="6">
        <v>3.9</v>
      </c>
      <c r="W1322" s="6">
        <v>2.6</v>
      </c>
      <c r="X1322" s="35">
        <v>156.24445663391401</v>
      </c>
      <c r="Y1322" s="35">
        <v>55.476666666666681</v>
      </c>
      <c r="Z1322" s="35">
        <v>0.58984745000000005</v>
      </c>
      <c r="AA1322" s="35">
        <v>1.69100632271118</v>
      </c>
      <c r="AB1322" s="35">
        <v>0.13900800359055299</v>
      </c>
      <c r="AC1322" s="35">
        <v>0.20317244290923001</v>
      </c>
      <c r="AD1322" s="35">
        <v>9.9149004999999998E-2</v>
      </c>
      <c r="AE1322" s="35">
        <v>1.49151470015576</v>
      </c>
      <c r="AF1322" s="35">
        <v>9.9149004999999998E-2</v>
      </c>
      <c r="AG1322" s="35">
        <v>1.9930968739023499E-2</v>
      </c>
      <c r="AH1322" s="35">
        <v>7.1802042085126694E-2</v>
      </c>
      <c r="AI1322" s="35">
        <v>0.181346216666667</v>
      </c>
      <c r="AJ1322" s="35">
        <v>3.7817368465320325</v>
      </c>
      <c r="AK1322" s="35">
        <v>8.5713307602784194</v>
      </c>
    </row>
    <row r="1323" spans="1:37" x14ac:dyDescent="0.5">
      <c r="A1323" s="17">
        <v>44828.666666666664</v>
      </c>
      <c r="B1323" s="18">
        <v>44828</v>
      </c>
      <c r="C1323" s="19">
        <f t="shared" si="100"/>
        <v>9</v>
      </c>
      <c r="D1323" s="19">
        <f t="shared" si="101"/>
        <v>16</v>
      </c>
      <c r="E1323" s="19">
        <f t="shared" si="102"/>
        <v>7</v>
      </c>
      <c r="F1323" s="19">
        <v>0</v>
      </c>
      <c r="G1323" s="19">
        <f t="shared" si="103"/>
        <v>0</v>
      </c>
      <c r="H1323" s="5">
        <v>5.8</v>
      </c>
      <c r="I1323" s="5">
        <f t="shared" si="104"/>
        <v>0</v>
      </c>
      <c r="J1323" s="5">
        <v>54</v>
      </c>
      <c r="K1323" s="5">
        <v>77</v>
      </c>
      <c r="L1323" s="5">
        <v>77</v>
      </c>
      <c r="M1323" s="5">
        <v>16</v>
      </c>
      <c r="N1323" s="5">
        <v>313</v>
      </c>
      <c r="O1323" s="5">
        <v>7.9</v>
      </c>
      <c r="P1323" s="6">
        <v>0.1</v>
      </c>
      <c r="Q1323" s="6">
        <v>0.17576147396721309</v>
      </c>
      <c r="R1323" s="6">
        <v>175.76147396721308</v>
      </c>
      <c r="S1323" s="6">
        <v>0.8</v>
      </c>
      <c r="T1323" s="6">
        <v>2.4</v>
      </c>
      <c r="U1323" s="7">
        <v>5.6000000000000001E-2</v>
      </c>
      <c r="V1323" s="6">
        <v>3.7</v>
      </c>
      <c r="W1323" s="6">
        <v>3.2</v>
      </c>
      <c r="X1323" s="35">
        <v>154.827807951149</v>
      </c>
      <c r="Y1323" s="35">
        <v>55.923333333333325</v>
      </c>
      <c r="Z1323" s="35">
        <v>0.50251560975609799</v>
      </c>
      <c r="AA1323" s="35">
        <v>1.55002464932085</v>
      </c>
      <c r="AB1323" s="35">
        <v>9.5083863661419604E-2</v>
      </c>
      <c r="AC1323" s="35">
        <v>0.17274613786034199</v>
      </c>
      <c r="AD1323" s="35">
        <v>9.5896931707317098E-2</v>
      </c>
      <c r="AE1323" s="35">
        <v>1.4207173182129</v>
      </c>
      <c r="AF1323" s="35">
        <v>9.5896931707317098E-2</v>
      </c>
      <c r="AG1323" s="35">
        <v>2.8294672183813499E-2</v>
      </c>
      <c r="AH1323" s="35">
        <v>6.7445361654477398E-2</v>
      </c>
      <c r="AI1323" s="35">
        <v>0.16265399756097601</v>
      </c>
      <c r="AJ1323" s="35">
        <v>3.3780873625709678</v>
      </c>
      <c r="AK1323" s="35">
        <v>7.8888796911496559</v>
      </c>
    </row>
    <row r="1324" spans="1:37" x14ac:dyDescent="0.5">
      <c r="A1324" s="17">
        <v>44828.708333333336</v>
      </c>
      <c r="B1324" s="18">
        <v>44828</v>
      </c>
      <c r="C1324" s="19">
        <f t="shared" si="100"/>
        <v>9</v>
      </c>
      <c r="D1324" s="19">
        <f t="shared" si="101"/>
        <v>17</v>
      </c>
      <c r="E1324" s="19">
        <f t="shared" si="102"/>
        <v>7</v>
      </c>
      <c r="F1324" s="19">
        <v>0</v>
      </c>
      <c r="G1324" s="19">
        <f t="shared" si="103"/>
        <v>0</v>
      </c>
      <c r="H1324" s="5">
        <v>5.8</v>
      </c>
      <c r="I1324" s="5">
        <f t="shared" si="104"/>
        <v>0</v>
      </c>
      <c r="J1324" s="5">
        <v>54</v>
      </c>
      <c r="K1324" s="5">
        <v>77</v>
      </c>
      <c r="L1324" s="5">
        <v>77</v>
      </c>
      <c r="M1324" s="5">
        <v>16</v>
      </c>
      <c r="N1324" s="5">
        <v>321</v>
      </c>
      <c r="O1324" s="5">
        <v>7.2</v>
      </c>
      <c r="P1324" s="6">
        <v>0.1</v>
      </c>
      <c r="Q1324" s="6">
        <v>0.18733011145762718</v>
      </c>
      <c r="R1324" s="6">
        <v>187.33011145762717</v>
      </c>
      <c r="S1324" s="6">
        <v>1</v>
      </c>
      <c r="T1324" s="6">
        <v>4.0999999999999996</v>
      </c>
      <c r="U1324" s="7">
        <v>5.0999999999999997E-2</v>
      </c>
      <c r="V1324" s="6">
        <v>3.5</v>
      </c>
      <c r="W1324" s="6">
        <v>5.0999999999999996</v>
      </c>
      <c r="X1324" s="35">
        <v>176.76026813525201</v>
      </c>
      <c r="Y1324" s="35">
        <v>50.506666666666661</v>
      </c>
      <c r="Z1324" s="35">
        <v>0.49870378333333298</v>
      </c>
      <c r="AA1324" s="35">
        <v>2.3467421598381399</v>
      </c>
      <c r="AB1324" s="35">
        <v>0.13823049971242701</v>
      </c>
      <c r="AC1324" s="35">
        <v>0.25265795432738403</v>
      </c>
      <c r="AD1324" s="35">
        <v>0.112728368333333</v>
      </c>
      <c r="AE1324" s="35">
        <v>1.4007512655763199</v>
      </c>
      <c r="AF1324" s="35">
        <v>0.112728368333333</v>
      </c>
      <c r="AG1324" s="35">
        <v>3.5533333333333299E-2</v>
      </c>
      <c r="AH1324" s="35">
        <v>9.0594674796748001E-2</v>
      </c>
      <c r="AI1324" s="35">
        <v>0.197611816666667</v>
      </c>
      <c r="AJ1324" s="35">
        <v>3.5133183352893642</v>
      </c>
      <c r="AK1324" s="35">
        <v>8.4530643143676656</v>
      </c>
    </row>
    <row r="1325" spans="1:37" x14ac:dyDescent="0.5">
      <c r="A1325" s="17">
        <v>44828.75</v>
      </c>
      <c r="B1325" s="18">
        <v>44828</v>
      </c>
      <c r="C1325" s="19">
        <f t="shared" si="100"/>
        <v>9</v>
      </c>
      <c r="D1325" s="19">
        <f t="shared" si="101"/>
        <v>18</v>
      </c>
      <c r="E1325" s="19">
        <f t="shared" si="102"/>
        <v>7</v>
      </c>
      <c r="F1325" s="19">
        <v>0</v>
      </c>
      <c r="G1325" s="19">
        <f t="shared" si="103"/>
        <v>0</v>
      </c>
      <c r="H1325" s="5">
        <v>5.8</v>
      </c>
      <c r="I1325" s="5">
        <f t="shared" si="104"/>
        <v>0</v>
      </c>
      <c r="J1325" s="5">
        <v>54</v>
      </c>
      <c r="K1325" s="5">
        <v>77</v>
      </c>
      <c r="L1325" s="5">
        <v>76</v>
      </c>
      <c r="M1325" s="5">
        <v>17</v>
      </c>
      <c r="N1325" s="5">
        <v>320</v>
      </c>
      <c r="O1325" s="5">
        <v>7.4</v>
      </c>
      <c r="P1325" s="6">
        <v>0.2</v>
      </c>
      <c r="Q1325" s="6">
        <v>0.21002452406666672</v>
      </c>
      <c r="R1325" s="6">
        <v>210.02452406666671</v>
      </c>
      <c r="S1325" s="6">
        <v>0.5</v>
      </c>
      <c r="T1325" s="6">
        <v>7.4</v>
      </c>
      <c r="U1325" s="7">
        <v>4.2999999999999997E-2</v>
      </c>
      <c r="V1325" s="6">
        <v>3.5</v>
      </c>
      <c r="W1325" s="6">
        <v>7.9</v>
      </c>
      <c r="X1325" s="35">
        <v>224.275076094551</v>
      </c>
      <c r="Y1325" s="35">
        <v>42.360000000000021</v>
      </c>
      <c r="Z1325" s="35">
        <v>0.67399731578947397</v>
      </c>
      <c r="AA1325" s="35">
        <v>3.8195246652290802</v>
      </c>
      <c r="AB1325" s="35">
        <v>0.144053997711003</v>
      </c>
      <c r="AC1325" s="35">
        <v>0.79349481360280405</v>
      </c>
      <c r="AD1325" s="35">
        <v>0.198689</v>
      </c>
      <c r="AE1325" s="35">
        <v>1.6359053738317799</v>
      </c>
      <c r="AF1325" s="35">
        <v>0.198689</v>
      </c>
      <c r="AG1325" s="35">
        <v>7.7397485811472794E-2</v>
      </c>
      <c r="AH1325" s="35">
        <v>0.160057076694606</v>
      </c>
      <c r="AI1325" s="35">
        <v>0.36770715789473701</v>
      </c>
      <c r="AJ1325" s="35">
        <v>4.9995819089058458</v>
      </c>
      <c r="AK1325" s="35">
        <v>12.467333359059438</v>
      </c>
    </row>
    <row r="1326" spans="1:37" x14ac:dyDescent="0.5">
      <c r="A1326" s="17">
        <v>44828.791666666664</v>
      </c>
      <c r="B1326" s="18">
        <v>44828</v>
      </c>
      <c r="C1326" s="19">
        <f t="shared" si="100"/>
        <v>9</v>
      </c>
      <c r="D1326" s="19">
        <f t="shared" si="101"/>
        <v>19</v>
      </c>
      <c r="E1326" s="19">
        <f t="shared" si="102"/>
        <v>7</v>
      </c>
      <c r="F1326" s="19">
        <v>0</v>
      </c>
      <c r="G1326" s="19">
        <f t="shared" si="103"/>
        <v>0</v>
      </c>
      <c r="H1326" s="5">
        <v>5.8</v>
      </c>
      <c r="I1326" s="5">
        <f t="shared" si="104"/>
        <v>0</v>
      </c>
      <c r="J1326" s="5">
        <v>54</v>
      </c>
      <c r="K1326" s="5">
        <v>77</v>
      </c>
      <c r="L1326" s="5">
        <v>73</v>
      </c>
      <c r="M1326" s="5">
        <v>24</v>
      </c>
      <c r="N1326" s="5">
        <v>316</v>
      </c>
      <c r="O1326" s="5">
        <v>4</v>
      </c>
      <c r="P1326" s="6">
        <v>0.3</v>
      </c>
      <c r="Q1326" s="6">
        <v>0.32270511024590165</v>
      </c>
      <c r="R1326" s="6">
        <v>322.70511024590166</v>
      </c>
      <c r="S1326" s="6">
        <v>0.3</v>
      </c>
      <c r="T1326" s="6">
        <v>13.3</v>
      </c>
      <c r="U1326" s="7">
        <v>3.2000000000000001E-2</v>
      </c>
      <c r="V1326" s="6">
        <v>6.7</v>
      </c>
      <c r="W1326" s="6">
        <v>13.600000000000001</v>
      </c>
      <c r="X1326" s="35">
        <v>410.13210136521201</v>
      </c>
      <c r="Y1326" s="35">
        <v>31.484999999999992</v>
      </c>
      <c r="Z1326" s="35">
        <v>0.84065500000000004</v>
      </c>
      <c r="AA1326" s="35">
        <v>5.0749361406171003</v>
      </c>
      <c r="AB1326" s="35">
        <v>6.91463101617045E-2</v>
      </c>
      <c r="AC1326" s="35">
        <v>2.1939709268854299</v>
      </c>
      <c r="AD1326" s="35">
        <v>0.97255258333333305</v>
      </c>
      <c r="AE1326" s="35">
        <v>2.68998539719626</v>
      </c>
      <c r="AF1326" s="35">
        <v>0.97255258333333305</v>
      </c>
      <c r="AG1326" s="35">
        <v>0.44064181594661</v>
      </c>
      <c r="AH1326" s="35">
        <v>0.34858859397417502</v>
      </c>
      <c r="AI1326" s="35">
        <v>1.6096048333333299</v>
      </c>
      <c r="AJ1326" s="35">
        <v>10.447140459999032</v>
      </c>
      <c r="AK1326" s="35">
        <v>30.884998503357714</v>
      </c>
    </row>
    <row r="1327" spans="1:37" x14ac:dyDescent="0.5">
      <c r="A1327" s="17">
        <v>44828.833333333336</v>
      </c>
      <c r="B1327" s="18">
        <v>44828</v>
      </c>
      <c r="C1327" s="19">
        <f t="shared" si="100"/>
        <v>9</v>
      </c>
      <c r="D1327" s="19">
        <f t="shared" si="101"/>
        <v>20</v>
      </c>
      <c r="E1327" s="19">
        <f t="shared" si="102"/>
        <v>7</v>
      </c>
      <c r="F1327" s="19">
        <v>0</v>
      </c>
      <c r="G1327" s="19">
        <f t="shared" si="103"/>
        <v>0</v>
      </c>
      <c r="H1327" s="5">
        <v>5.8</v>
      </c>
      <c r="I1327" s="5">
        <f t="shared" si="104"/>
        <v>0</v>
      </c>
      <c r="J1327" s="5">
        <v>54</v>
      </c>
      <c r="K1327" s="5">
        <v>77</v>
      </c>
      <c r="L1327" s="5">
        <v>68</v>
      </c>
      <c r="M1327" s="5">
        <v>31</v>
      </c>
      <c r="N1327" s="5">
        <v>164</v>
      </c>
      <c r="O1327" s="5">
        <v>1.7</v>
      </c>
      <c r="P1327" s="6">
        <v>0.4</v>
      </c>
      <c r="Q1327" s="6">
        <v>0.45251840928813564</v>
      </c>
      <c r="R1327" s="6">
        <v>452.51840928813562</v>
      </c>
      <c r="S1327" s="6">
        <v>4.8</v>
      </c>
      <c r="T1327" s="6">
        <v>36.299999999999997</v>
      </c>
      <c r="U1327" s="7">
        <v>1.0999999999999999E-2</v>
      </c>
      <c r="V1327" s="6">
        <v>8.5</v>
      </c>
      <c r="W1327" s="6">
        <v>41.099999999999994</v>
      </c>
      <c r="X1327" s="35">
        <v>627.04743450729802</v>
      </c>
      <c r="Y1327" s="35">
        <v>10.016666666666667</v>
      </c>
      <c r="Z1327" s="35">
        <v>1.1322403833333301</v>
      </c>
      <c r="AA1327" s="35">
        <v>6.6272320435002499</v>
      </c>
      <c r="AB1327" s="35">
        <v>0.27688593262427702</v>
      </c>
      <c r="AC1327" s="35">
        <v>2.9691241604298599</v>
      </c>
      <c r="AD1327" s="35">
        <v>1.3888855</v>
      </c>
      <c r="AE1327" s="35">
        <v>2.8925122663551401</v>
      </c>
      <c r="AF1327" s="35">
        <v>1.3888855</v>
      </c>
      <c r="AG1327" s="35">
        <v>0.63517648401826499</v>
      </c>
      <c r="AH1327" s="35">
        <v>0.51755662362506005</v>
      </c>
      <c r="AI1327" s="35">
        <v>2.2482771666666701</v>
      </c>
      <c r="AJ1327" s="35">
        <v>13.63683029476706</v>
      </c>
      <c r="AK1327" s="35">
        <v>40.608433791103934</v>
      </c>
    </row>
    <row r="1328" spans="1:37" x14ac:dyDescent="0.5">
      <c r="A1328" s="17">
        <v>44828.875</v>
      </c>
      <c r="B1328" s="18">
        <v>44828</v>
      </c>
      <c r="C1328" s="19">
        <f t="shared" si="100"/>
        <v>9</v>
      </c>
      <c r="D1328" s="19">
        <f t="shared" si="101"/>
        <v>21</v>
      </c>
      <c r="E1328" s="19">
        <f t="shared" si="102"/>
        <v>7</v>
      </c>
      <c r="F1328" s="19">
        <v>0</v>
      </c>
      <c r="G1328" s="19">
        <f t="shared" si="103"/>
        <v>0</v>
      </c>
      <c r="H1328" s="5">
        <v>5.8</v>
      </c>
      <c r="I1328" s="5">
        <f t="shared" si="104"/>
        <v>0</v>
      </c>
      <c r="J1328" s="5">
        <v>54</v>
      </c>
      <c r="K1328" s="5">
        <v>77</v>
      </c>
      <c r="L1328" s="5">
        <v>67</v>
      </c>
      <c r="M1328" s="5">
        <v>27</v>
      </c>
      <c r="N1328" s="5">
        <v>133</v>
      </c>
      <c r="O1328" s="5">
        <v>4.0999999999999996</v>
      </c>
      <c r="P1328" s="6">
        <v>0.4</v>
      </c>
      <c r="Q1328" s="6">
        <v>0.45874494488333339</v>
      </c>
      <c r="R1328" s="6">
        <v>458.7449448833334</v>
      </c>
      <c r="S1328" s="6">
        <v>4.2</v>
      </c>
      <c r="T1328" s="6">
        <v>34.5</v>
      </c>
      <c r="U1328" s="7">
        <v>1.2E-2</v>
      </c>
      <c r="V1328" s="6">
        <v>6.9</v>
      </c>
      <c r="W1328" s="6">
        <v>38.700000000000003</v>
      </c>
      <c r="X1328" s="35">
        <v>638.72132893991795</v>
      </c>
      <c r="Y1328" s="35">
        <v>12.07666666666667</v>
      </c>
      <c r="Z1328" s="35">
        <v>0.91706762500000005</v>
      </c>
      <c r="AA1328" s="35">
        <v>5.6386078744851504</v>
      </c>
      <c r="AB1328" s="35">
        <v>0.238276607428757</v>
      </c>
      <c r="AC1328" s="35">
        <v>2.4209205115552299</v>
      </c>
      <c r="AD1328" s="35">
        <v>1.00473548214286</v>
      </c>
      <c r="AE1328" s="35">
        <v>2.7588146695594098</v>
      </c>
      <c r="AF1328" s="35">
        <v>1.00473548214286</v>
      </c>
      <c r="AG1328" s="35">
        <v>0.42085639018515703</v>
      </c>
      <c r="AH1328" s="35">
        <v>0.36065120926419297</v>
      </c>
      <c r="AI1328" s="35">
        <v>1.77641625</v>
      </c>
      <c r="AJ1328" s="35">
        <v>11.353927148646836</v>
      </c>
      <c r="AK1328" s="35">
        <v>32.698546463989459</v>
      </c>
    </row>
    <row r="1329" spans="1:37" x14ac:dyDescent="0.5">
      <c r="A1329" s="17">
        <v>44828.916666666664</v>
      </c>
      <c r="B1329" s="18">
        <v>44828</v>
      </c>
      <c r="C1329" s="19">
        <f t="shared" si="100"/>
        <v>9</v>
      </c>
      <c r="D1329" s="19">
        <f t="shared" si="101"/>
        <v>22</v>
      </c>
      <c r="E1329" s="19">
        <f t="shared" si="102"/>
        <v>7</v>
      </c>
      <c r="F1329" s="19">
        <v>0</v>
      </c>
      <c r="G1329" s="19">
        <f t="shared" si="103"/>
        <v>0</v>
      </c>
      <c r="H1329" s="5">
        <v>5.8</v>
      </c>
      <c r="I1329" s="5">
        <f t="shared" si="104"/>
        <v>0</v>
      </c>
      <c r="J1329" s="5">
        <v>54</v>
      </c>
      <c r="K1329" s="5">
        <v>77</v>
      </c>
      <c r="L1329" s="5">
        <v>64</v>
      </c>
      <c r="M1329" s="5">
        <v>28</v>
      </c>
      <c r="N1329" s="5">
        <v>141</v>
      </c>
      <c r="O1329" s="5">
        <v>4.4000000000000004</v>
      </c>
      <c r="P1329" s="6">
        <v>0.3</v>
      </c>
      <c r="Q1329" s="6">
        <v>0.34634367765573759</v>
      </c>
      <c r="R1329" s="6">
        <v>346.34367765573757</v>
      </c>
      <c r="S1329" s="6">
        <v>0.2</v>
      </c>
      <c r="T1329" s="6">
        <v>18</v>
      </c>
      <c r="U1329" s="7">
        <v>2.5999999999999999E-2</v>
      </c>
      <c r="V1329" s="6">
        <v>6.6</v>
      </c>
      <c r="W1329" s="6">
        <v>18.2</v>
      </c>
      <c r="X1329" s="35">
        <v>438.84882329648201</v>
      </c>
      <c r="Y1329" s="35">
        <v>26.205000000000002</v>
      </c>
      <c r="Z1329" s="35">
        <v>1.1257209777777799</v>
      </c>
      <c r="AA1329" s="35">
        <v>5.4180563142809</v>
      </c>
      <c r="AB1329" s="35">
        <v>0.18100234264020901</v>
      </c>
      <c r="AC1329" s="35">
        <v>2.1131043305827402</v>
      </c>
      <c r="AD1329" s="35">
        <v>0.91844064444444395</v>
      </c>
      <c r="AE1329" s="35">
        <v>3.5617892004153702</v>
      </c>
      <c r="AF1329" s="35">
        <v>0.91844064444444395</v>
      </c>
      <c r="AG1329" s="35">
        <v>0.54600449596066003</v>
      </c>
      <c r="AH1329" s="35">
        <v>0.27268352941176499</v>
      </c>
      <c r="AI1329" s="35">
        <v>1.46303513333333</v>
      </c>
      <c r="AJ1329" s="35">
        <v>11.743490196133649</v>
      </c>
      <c r="AK1329" s="35">
        <v>33.839381523660649</v>
      </c>
    </row>
    <row r="1330" spans="1:37" x14ac:dyDescent="0.5">
      <c r="A1330" s="17">
        <v>44828.958333333336</v>
      </c>
      <c r="B1330" s="18">
        <v>44828</v>
      </c>
      <c r="C1330" s="19">
        <f t="shared" si="100"/>
        <v>9</v>
      </c>
      <c r="D1330" s="19">
        <f t="shared" si="101"/>
        <v>23</v>
      </c>
      <c r="E1330" s="19">
        <f t="shared" si="102"/>
        <v>7</v>
      </c>
      <c r="F1330" s="19">
        <v>0</v>
      </c>
      <c r="G1330" s="19">
        <f t="shared" si="103"/>
        <v>0</v>
      </c>
      <c r="H1330" s="5">
        <v>5.8</v>
      </c>
      <c r="I1330" s="5">
        <f t="shared" si="104"/>
        <v>0</v>
      </c>
      <c r="J1330" s="5">
        <v>54</v>
      </c>
      <c r="K1330" s="5">
        <v>77</v>
      </c>
      <c r="L1330" s="5">
        <v>62</v>
      </c>
      <c r="M1330" s="5">
        <v>29</v>
      </c>
      <c r="N1330" s="5">
        <v>151</v>
      </c>
      <c r="O1330" s="5">
        <v>3.9</v>
      </c>
      <c r="P1330" s="6">
        <v>0.3</v>
      </c>
      <c r="Q1330" s="6">
        <v>0.32337352799999985</v>
      </c>
      <c r="R1330" s="6">
        <v>323.37352799999985</v>
      </c>
      <c r="S1330" s="6">
        <v>1</v>
      </c>
      <c r="T1330" s="6">
        <v>26</v>
      </c>
      <c r="U1330" s="7">
        <v>0.02</v>
      </c>
      <c r="V1330" s="6">
        <v>6.3</v>
      </c>
      <c r="W1330" s="6">
        <v>27</v>
      </c>
      <c r="X1330" s="35">
        <v>401.75416400246098</v>
      </c>
      <c r="Y1330" s="35">
        <v>19.896666666666668</v>
      </c>
      <c r="Z1330" s="35">
        <v>1.19678816666667</v>
      </c>
      <c r="AA1330" s="35">
        <v>5.4283376327769304</v>
      </c>
      <c r="AB1330" s="35">
        <v>0.16464731563145099</v>
      </c>
      <c r="AC1330" s="35">
        <v>2.10335098829399</v>
      </c>
      <c r="AD1330" s="35">
        <v>0.89959040000000001</v>
      </c>
      <c r="AE1330" s="35">
        <v>3.09015371884735</v>
      </c>
      <c r="AF1330" s="35">
        <v>0.89959040000000001</v>
      </c>
      <c r="AG1330" s="35">
        <v>0.55332706357569394</v>
      </c>
      <c r="AH1330" s="35">
        <v>0.25607702056432302</v>
      </c>
      <c r="AI1330" s="35">
        <v>1.4536225</v>
      </c>
      <c r="AJ1330" s="35">
        <v>11.312855929662398</v>
      </c>
      <c r="AK1330" s="35">
        <v>32.462016576738549</v>
      </c>
    </row>
    <row r="1331" spans="1:37" x14ac:dyDescent="0.5">
      <c r="A1331" s="17">
        <v>44829</v>
      </c>
      <c r="B1331" s="18">
        <v>44829</v>
      </c>
      <c r="C1331" s="19">
        <f t="shared" si="100"/>
        <v>9</v>
      </c>
      <c r="D1331" s="19">
        <f t="shared" si="101"/>
        <v>0</v>
      </c>
      <c r="E1331" s="19">
        <f t="shared" si="102"/>
        <v>1</v>
      </c>
      <c r="F1331" s="19">
        <v>0</v>
      </c>
      <c r="G1331" s="19">
        <f t="shared" si="103"/>
        <v>0</v>
      </c>
      <c r="H1331" s="5">
        <v>6.35</v>
      </c>
      <c r="I1331" s="5">
        <f t="shared" si="104"/>
        <v>0</v>
      </c>
      <c r="J1331" s="5">
        <v>56</v>
      </c>
      <c r="K1331" s="5">
        <v>78</v>
      </c>
      <c r="L1331" s="5">
        <v>61</v>
      </c>
      <c r="M1331" s="5">
        <v>30</v>
      </c>
      <c r="N1331" s="5">
        <v>141</v>
      </c>
      <c r="O1331" s="5">
        <v>4.0999999999999996</v>
      </c>
      <c r="P1331" s="6">
        <v>0.3</v>
      </c>
      <c r="Q1331" s="6">
        <v>0.25766084693333324</v>
      </c>
      <c r="R1331" s="6">
        <v>257.66084693333323</v>
      </c>
      <c r="S1331" s="6">
        <v>0.3</v>
      </c>
      <c r="T1331" s="6">
        <v>20.3</v>
      </c>
      <c r="U1331" s="7">
        <v>2.3E-2</v>
      </c>
      <c r="V1331" s="6">
        <v>6</v>
      </c>
      <c r="W1331" s="6">
        <v>20.6</v>
      </c>
      <c r="X1331" s="35">
        <v>403.76044053285301</v>
      </c>
      <c r="Y1331" s="35">
        <v>18.264999999999993</v>
      </c>
      <c r="Z1331" s="35">
        <v>1.47324585365854</v>
      </c>
      <c r="AA1331" s="35">
        <v>6.9414902476035403</v>
      </c>
      <c r="AB1331" s="35">
        <v>0.13264094755549599</v>
      </c>
      <c r="AC1331" s="35">
        <v>2.9632860131710101</v>
      </c>
      <c r="AD1331" s="35">
        <v>1.32427009756098</v>
      </c>
      <c r="AE1331" s="35">
        <v>3.9414007294278499</v>
      </c>
      <c r="AF1331" s="35">
        <v>1.32427009756098</v>
      </c>
      <c r="AG1331" s="35">
        <v>0.77767704130149795</v>
      </c>
      <c r="AH1331" s="35">
        <v>0.35910686916051399</v>
      </c>
      <c r="AI1331" s="35">
        <v>2.0414700975609801</v>
      </c>
      <c r="AJ1331" s="35">
        <v>14.569722808279305</v>
      </c>
      <c r="AK1331" s="35">
        <v>43.27522567130049</v>
      </c>
    </row>
    <row r="1332" spans="1:37" x14ac:dyDescent="0.5">
      <c r="A1332" s="17">
        <v>44829.041666666664</v>
      </c>
      <c r="B1332" s="18">
        <v>44829</v>
      </c>
      <c r="C1332" s="19">
        <f t="shared" si="100"/>
        <v>9</v>
      </c>
      <c r="D1332" s="19">
        <f t="shared" si="101"/>
        <v>1</v>
      </c>
      <c r="E1332" s="19">
        <f t="shared" si="102"/>
        <v>1</v>
      </c>
      <c r="F1332" s="19">
        <v>0</v>
      </c>
      <c r="G1332" s="19">
        <f t="shared" si="103"/>
        <v>0</v>
      </c>
      <c r="H1332" s="5">
        <v>6.35</v>
      </c>
      <c r="I1332" s="5">
        <f t="shared" si="104"/>
        <v>0</v>
      </c>
      <c r="J1332" s="5">
        <v>56</v>
      </c>
      <c r="K1332" s="5">
        <v>78</v>
      </c>
      <c r="L1332" s="5">
        <v>60</v>
      </c>
      <c r="M1332" s="5">
        <v>31</v>
      </c>
      <c r="N1332" s="5">
        <v>137</v>
      </c>
      <c r="O1332" s="5">
        <v>4.9000000000000004</v>
      </c>
      <c r="P1332" s="6">
        <v>0.5</v>
      </c>
      <c r="Q1332" s="6">
        <v>0.47477064714754108</v>
      </c>
      <c r="R1332" s="6">
        <v>474.77064714754107</v>
      </c>
      <c r="S1332" s="6">
        <v>17.7</v>
      </c>
      <c r="T1332" s="6">
        <v>38.200000000000003</v>
      </c>
      <c r="U1332" s="7">
        <v>2E-3</v>
      </c>
      <c r="V1332" s="6">
        <v>9.5</v>
      </c>
      <c r="W1332" s="6">
        <v>55.900000000000006</v>
      </c>
      <c r="X1332" s="35">
        <v>719.798853127759</v>
      </c>
      <c r="Y1332" s="35">
        <v>1.1783333333333332</v>
      </c>
      <c r="Z1332" s="35">
        <v>2.1975461666666698</v>
      </c>
      <c r="AA1332" s="35">
        <v>9.7978224582701099</v>
      </c>
      <c r="AB1332" s="35">
        <v>0.20127833986690999</v>
      </c>
      <c r="AC1332" s="35">
        <v>4.4672614661293402</v>
      </c>
      <c r="AD1332" s="35">
        <v>2.0808485000000001</v>
      </c>
      <c r="AE1332" s="35">
        <v>4.8865078855140203</v>
      </c>
      <c r="AF1332" s="35">
        <v>2.0808485000000001</v>
      </c>
      <c r="AG1332" s="35">
        <v>1.19879813839129</v>
      </c>
      <c r="AH1332" s="35">
        <v>0.55308804399808698</v>
      </c>
      <c r="AI1332" s="35">
        <v>3.22819066666667</v>
      </c>
      <c r="AJ1332" s="35">
        <v>20.849501458412977</v>
      </c>
      <c r="AK1332" s="35">
        <v>62.52070220252503</v>
      </c>
    </row>
    <row r="1333" spans="1:37" x14ac:dyDescent="0.5">
      <c r="A1333" s="17">
        <v>44829.083333333336</v>
      </c>
      <c r="B1333" s="18">
        <v>44829</v>
      </c>
      <c r="C1333" s="19">
        <f t="shared" si="100"/>
        <v>9</v>
      </c>
      <c r="D1333" s="19">
        <f t="shared" si="101"/>
        <v>2</v>
      </c>
      <c r="E1333" s="19">
        <f t="shared" si="102"/>
        <v>1</v>
      </c>
      <c r="F1333" s="19">
        <v>0</v>
      </c>
      <c r="G1333" s="19">
        <f t="shared" si="103"/>
        <v>0</v>
      </c>
      <c r="H1333" s="5">
        <v>6.35</v>
      </c>
      <c r="I1333" s="5">
        <f t="shared" si="104"/>
        <v>0</v>
      </c>
      <c r="J1333" s="5">
        <v>56</v>
      </c>
      <c r="K1333" s="5">
        <v>78</v>
      </c>
      <c r="L1333" s="5">
        <v>58</v>
      </c>
      <c r="M1333" s="5">
        <v>40</v>
      </c>
      <c r="N1333" s="5">
        <v>132</v>
      </c>
      <c r="O1333" s="5">
        <v>3.9</v>
      </c>
      <c r="P1333" s="6">
        <v>0.4</v>
      </c>
      <c r="Q1333" s="6">
        <v>0.49638594120338991</v>
      </c>
      <c r="R1333" s="6">
        <v>496.3859412033899</v>
      </c>
      <c r="S1333" s="6">
        <v>15.1</v>
      </c>
      <c r="T1333" s="6">
        <v>35.5</v>
      </c>
      <c r="U1333" s="7">
        <v>2E-3</v>
      </c>
      <c r="V1333" s="6">
        <v>9.9</v>
      </c>
      <c r="W1333" s="6">
        <v>50.6</v>
      </c>
      <c r="X1333" s="35">
        <v>694.17571816789405</v>
      </c>
      <c r="Y1333" s="35">
        <v>1.3333333333333335</v>
      </c>
      <c r="Z1333" s="35">
        <v>2.5549656000000001</v>
      </c>
      <c r="AA1333" s="35">
        <v>11.6500273141123</v>
      </c>
      <c r="AB1333" s="35">
        <v>0.17545957091157499</v>
      </c>
      <c r="AC1333" s="35">
        <v>4.7883068508923401</v>
      </c>
      <c r="AD1333" s="35">
        <v>2.2192850000000002</v>
      </c>
      <c r="AE1333" s="35">
        <v>5.6052257009345796</v>
      </c>
      <c r="AF1333" s="35">
        <v>2.2192850000000002</v>
      </c>
      <c r="AG1333" s="35">
        <v>1.3348465753424701</v>
      </c>
      <c r="AH1333" s="35">
        <v>0.59018648493543802</v>
      </c>
      <c r="AI1333" s="35">
        <v>3.3630863999999998</v>
      </c>
      <c r="AJ1333" s="35">
        <v>22.996883971232602</v>
      </c>
      <c r="AK1333" s="35">
        <v>68.666214508384499</v>
      </c>
    </row>
    <row r="1334" spans="1:37" x14ac:dyDescent="0.5">
      <c r="A1334" s="17">
        <v>44829.125</v>
      </c>
      <c r="B1334" s="18">
        <v>44829</v>
      </c>
      <c r="C1334" s="19">
        <f t="shared" si="100"/>
        <v>9</v>
      </c>
      <c r="D1334" s="19">
        <f t="shared" si="101"/>
        <v>3</v>
      </c>
      <c r="E1334" s="19">
        <f t="shared" si="102"/>
        <v>1</v>
      </c>
      <c r="F1334" s="19">
        <v>0</v>
      </c>
      <c r="G1334" s="19">
        <f t="shared" si="103"/>
        <v>0</v>
      </c>
      <c r="H1334" s="5">
        <v>6.35</v>
      </c>
      <c r="I1334" s="5">
        <f t="shared" si="104"/>
        <v>0</v>
      </c>
      <c r="J1334" s="5">
        <v>56</v>
      </c>
      <c r="K1334" s="5">
        <v>78</v>
      </c>
      <c r="L1334" s="5">
        <v>56</v>
      </c>
      <c r="M1334" s="5">
        <v>44</v>
      </c>
      <c r="N1334" s="5">
        <v>148</v>
      </c>
      <c r="O1334" s="5">
        <v>2.9</v>
      </c>
      <c r="P1334" s="6">
        <v>0.4</v>
      </c>
      <c r="Q1334" s="6">
        <v>0.43954625224999994</v>
      </c>
      <c r="R1334" s="6">
        <v>439.54625224999995</v>
      </c>
      <c r="S1334" s="6">
        <v>9.5</v>
      </c>
      <c r="T1334" s="6">
        <v>32.799999999999997</v>
      </c>
      <c r="U1334" s="7">
        <v>3.0000000000000001E-3</v>
      </c>
      <c r="V1334" s="6">
        <v>14.3</v>
      </c>
      <c r="W1334" s="6">
        <v>42.3</v>
      </c>
      <c r="X1334" s="35">
        <v>600.43876469408497</v>
      </c>
      <c r="Y1334" s="35">
        <v>2.3216666666666668</v>
      </c>
      <c r="Z1334" s="35">
        <v>2.1049023913043499</v>
      </c>
      <c r="AA1334" s="35">
        <v>9.9943766906379903</v>
      </c>
      <c r="AB1334" s="35">
        <v>0.17935882845532899</v>
      </c>
      <c r="AC1334" s="35">
        <v>3.8275751545643399</v>
      </c>
      <c r="AD1334" s="35">
        <v>1.9440198043478301</v>
      </c>
      <c r="AE1334" s="35">
        <v>4.6269941080861399</v>
      </c>
      <c r="AF1334" s="35">
        <v>1.9440198043478301</v>
      </c>
      <c r="AG1334" s="35">
        <v>1.0744671965913799</v>
      </c>
      <c r="AH1334" s="35">
        <v>0.53993347264674696</v>
      </c>
      <c r="AI1334" s="35">
        <v>2.97154108695652</v>
      </c>
      <c r="AJ1334" s="35">
        <v>19.499094041015702</v>
      </c>
      <c r="AK1334" s="35">
        <v>57.851404966092623</v>
      </c>
    </row>
    <row r="1335" spans="1:37" x14ac:dyDescent="0.5">
      <c r="A1335" s="17">
        <v>44829.166666666664</v>
      </c>
      <c r="B1335" s="18">
        <v>44829</v>
      </c>
      <c r="C1335" s="19">
        <f t="shared" si="100"/>
        <v>9</v>
      </c>
      <c r="D1335" s="19">
        <f t="shared" si="101"/>
        <v>4</v>
      </c>
      <c r="E1335" s="19">
        <f t="shared" si="102"/>
        <v>1</v>
      </c>
      <c r="F1335" s="19">
        <v>0</v>
      </c>
      <c r="G1335" s="19">
        <f t="shared" si="103"/>
        <v>0</v>
      </c>
      <c r="H1335" s="5">
        <v>6.35</v>
      </c>
      <c r="I1335" s="5">
        <f t="shared" si="104"/>
        <v>0</v>
      </c>
      <c r="J1335" s="5">
        <v>56</v>
      </c>
      <c r="K1335" s="5">
        <v>78</v>
      </c>
      <c r="L1335" s="5">
        <v>55</v>
      </c>
      <c r="M1335" s="5">
        <v>47</v>
      </c>
      <c r="N1335" s="5">
        <v>123</v>
      </c>
      <c r="O1335" s="5">
        <v>4.2</v>
      </c>
      <c r="S1335" s="6">
        <v>4.9000000000000004</v>
      </c>
      <c r="T1335" s="6">
        <v>26.6</v>
      </c>
      <c r="U1335" s="7">
        <v>0.01</v>
      </c>
      <c r="V1335" s="6">
        <v>9.1999999999999993</v>
      </c>
      <c r="W1335" s="6">
        <v>31.5</v>
      </c>
      <c r="X1335" s="35">
        <v>494.996537968675</v>
      </c>
      <c r="Y1335" s="35">
        <v>9.261666666666672</v>
      </c>
      <c r="Z1335" s="35">
        <v>1.7029191666666701</v>
      </c>
      <c r="AA1335" s="35">
        <v>8.3950217501264603</v>
      </c>
      <c r="AB1335" s="35">
        <v>0.19088662603742501</v>
      </c>
      <c r="AC1335" s="35">
        <v>3.19165822298983</v>
      </c>
      <c r="AD1335" s="35">
        <v>1.4402851666666701</v>
      </c>
      <c r="AE1335" s="35">
        <v>3.70355870327103</v>
      </c>
      <c r="AF1335" s="35">
        <v>1.4402851666666701</v>
      </c>
      <c r="AG1335" s="35">
        <v>0.74377239199156997</v>
      </c>
      <c r="AH1335" s="35">
        <v>0.43085657580105202</v>
      </c>
      <c r="AI1335" s="35">
        <v>2.4787583333333298</v>
      </c>
      <c r="AJ1335" s="35">
        <v>15.782411507933965</v>
      </c>
      <c r="AK1335" s="35">
        <v>45.498476776756597</v>
      </c>
    </row>
    <row r="1336" spans="1:37" x14ac:dyDescent="0.5">
      <c r="A1336" s="17">
        <v>44829.208333333336</v>
      </c>
      <c r="B1336" s="18">
        <v>44829</v>
      </c>
      <c r="C1336" s="19">
        <f t="shared" si="100"/>
        <v>9</v>
      </c>
      <c r="D1336" s="19">
        <f t="shared" si="101"/>
        <v>5</v>
      </c>
      <c r="E1336" s="19">
        <f t="shared" si="102"/>
        <v>1</v>
      </c>
      <c r="F1336" s="19">
        <v>0</v>
      </c>
      <c r="G1336" s="19">
        <f t="shared" si="103"/>
        <v>0</v>
      </c>
      <c r="H1336" s="5">
        <v>6.35</v>
      </c>
      <c r="I1336" s="5">
        <f t="shared" si="104"/>
        <v>0</v>
      </c>
      <c r="J1336" s="5">
        <v>56</v>
      </c>
      <c r="K1336" s="5">
        <v>78</v>
      </c>
      <c r="L1336" s="5">
        <v>55</v>
      </c>
      <c r="M1336" s="5">
        <v>43</v>
      </c>
      <c r="N1336" s="5">
        <v>120</v>
      </c>
      <c r="O1336" s="5">
        <v>3.8</v>
      </c>
      <c r="P1336" s="6">
        <v>0.3</v>
      </c>
      <c r="Q1336" s="6">
        <v>0.36762645477966088</v>
      </c>
      <c r="R1336" s="6">
        <v>367.62645477966089</v>
      </c>
      <c r="S1336" s="6">
        <v>7.5</v>
      </c>
      <c r="T1336" s="6">
        <v>31.8</v>
      </c>
      <c r="U1336" s="7">
        <v>6.0000000000000001E-3</v>
      </c>
      <c r="V1336" s="6">
        <v>9.4</v>
      </c>
      <c r="W1336" s="6">
        <v>39.299999999999997</v>
      </c>
      <c r="X1336" s="35">
        <v>473.52861145843502</v>
      </c>
      <c r="Y1336" s="35">
        <v>5.0766666666666671</v>
      </c>
      <c r="Z1336" s="35">
        <v>1.2874077560975601</v>
      </c>
      <c r="AA1336" s="35">
        <v>7.1083937229357099</v>
      </c>
      <c r="AB1336" s="35">
        <v>0.124509286890726</v>
      </c>
      <c r="AC1336" s="35">
        <v>2.7641947849530299</v>
      </c>
      <c r="AD1336" s="35">
        <v>1.23433802439024</v>
      </c>
      <c r="AE1336" s="35">
        <v>3.4253380727148399</v>
      </c>
      <c r="AF1336" s="35">
        <v>1.23433802439024</v>
      </c>
      <c r="AG1336" s="35">
        <v>0.62095422652856702</v>
      </c>
      <c r="AH1336" s="35">
        <v>0.38264973230220101</v>
      </c>
      <c r="AI1336" s="35">
        <v>2.2743017073170702</v>
      </c>
      <c r="AJ1336" s="35">
        <v>13.675836514443287</v>
      </c>
      <c r="AK1336" s="35">
        <v>39.872269113007789</v>
      </c>
    </row>
    <row r="1337" spans="1:37" x14ac:dyDescent="0.5">
      <c r="A1337" s="17">
        <v>44829.25</v>
      </c>
      <c r="B1337" s="18">
        <v>44829</v>
      </c>
      <c r="C1337" s="19">
        <f t="shared" si="100"/>
        <v>9</v>
      </c>
      <c r="D1337" s="19">
        <f t="shared" si="101"/>
        <v>6</v>
      </c>
      <c r="E1337" s="19">
        <f t="shared" si="102"/>
        <v>1</v>
      </c>
      <c r="F1337" s="19">
        <v>0</v>
      </c>
      <c r="G1337" s="19">
        <f t="shared" si="103"/>
        <v>0</v>
      </c>
      <c r="H1337" s="5">
        <v>6.35</v>
      </c>
      <c r="I1337" s="5">
        <f t="shared" si="104"/>
        <v>0</v>
      </c>
      <c r="J1337" s="5">
        <v>56</v>
      </c>
      <c r="K1337" s="5">
        <v>78</v>
      </c>
      <c r="L1337" s="5">
        <v>55</v>
      </c>
      <c r="M1337" s="5">
        <v>42</v>
      </c>
      <c r="N1337" s="5">
        <v>125</v>
      </c>
      <c r="O1337" s="5">
        <v>3.2</v>
      </c>
      <c r="P1337" s="6">
        <v>0.3</v>
      </c>
      <c r="Q1337" s="6">
        <v>0.33074888396666668</v>
      </c>
      <c r="R1337" s="6">
        <v>330.74888396666671</v>
      </c>
      <c r="S1337" s="6">
        <v>4.5</v>
      </c>
      <c r="T1337" s="6">
        <v>24.7</v>
      </c>
      <c r="U1337" s="7">
        <v>1.0999999999999999E-2</v>
      </c>
      <c r="V1337" s="6">
        <v>7.9</v>
      </c>
      <c r="W1337" s="6">
        <v>29.2</v>
      </c>
      <c r="X1337" s="35">
        <v>435.17476669200897</v>
      </c>
      <c r="Z1337" s="35">
        <v>1.2347726666666701</v>
      </c>
      <c r="AA1337" s="35">
        <v>6.7818182852807301</v>
      </c>
      <c r="AB1337" s="35">
        <v>0.17975172907800599</v>
      </c>
      <c r="AC1337" s="35">
        <v>2.59744885818461</v>
      </c>
      <c r="AD1337" s="35">
        <v>1.1841721333333299</v>
      </c>
      <c r="AE1337" s="35">
        <v>3.6237849493769501</v>
      </c>
      <c r="AF1337" s="35">
        <v>1.1841721333333299</v>
      </c>
      <c r="AG1337" s="35">
        <v>0.58255742887249695</v>
      </c>
      <c r="AH1337" s="35">
        <v>0.34371221903395499</v>
      </c>
      <c r="AI1337" s="35">
        <v>1.8833561666666701</v>
      </c>
      <c r="AJ1337" s="35">
        <v>13.220725244691131</v>
      </c>
      <c r="AK1337" s="35">
        <v>38.065357422446048</v>
      </c>
    </row>
    <row r="1338" spans="1:37" x14ac:dyDescent="0.5">
      <c r="A1338" s="17">
        <v>44829.291666666664</v>
      </c>
      <c r="B1338" s="18">
        <v>44829</v>
      </c>
      <c r="C1338" s="19">
        <f t="shared" si="100"/>
        <v>9</v>
      </c>
      <c r="D1338" s="19">
        <f t="shared" si="101"/>
        <v>7</v>
      </c>
      <c r="E1338" s="19">
        <f t="shared" si="102"/>
        <v>1</v>
      </c>
      <c r="F1338" s="19">
        <v>0</v>
      </c>
      <c r="G1338" s="19">
        <f t="shared" si="103"/>
        <v>0</v>
      </c>
      <c r="H1338" s="5">
        <v>6.35</v>
      </c>
      <c r="I1338" s="5">
        <f t="shared" si="104"/>
        <v>0</v>
      </c>
      <c r="J1338" s="5">
        <v>56</v>
      </c>
      <c r="K1338" s="5">
        <v>78</v>
      </c>
      <c r="L1338" s="5">
        <v>54</v>
      </c>
      <c r="M1338" s="5">
        <v>47</v>
      </c>
      <c r="N1338" s="5">
        <v>118</v>
      </c>
      <c r="O1338" s="5">
        <v>4.2</v>
      </c>
      <c r="P1338" s="6">
        <v>0.3</v>
      </c>
      <c r="Q1338" s="6">
        <v>0.31229419050819673</v>
      </c>
      <c r="R1338" s="6">
        <v>312.29419050819672</v>
      </c>
      <c r="S1338" s="6">
        <v>6</v>
      </c>
      <c r="T1338" s="6">
        <v>17.2</v>
      </c>
      <c r="U1338" s="7">
        <v>2.1000000000000001E-2</v>
      </c>
      <c r="V1338" s="6">
        <v>7.5</v>
      </c>
      <c r="W1338" s="6">
        <v>23.2</v>
      </c>
      <c r="X1338" s="35">
        <v>400.27486760973898</v>
      </c>
      <c r="Y1338" s="35">
        <v>21.052542372881355</v>
      </c>
      <c r="Z1338" s="35">
        <v>1.10518456818182</v>
      </c>
      <c r="AA1338" s="35">
        <v>5.55046713339771</v>
      </c>
      <c r="AB1338" s="35">
        <v>0.130704086317981</v>
      </c>
      <c r="AC1338" s="35">
        <v>2.0287711309991101</v>
      </c>
      <c r="AD1338" s="35">
        <v>0.85411190909090895</v>
      </c>
      <c r="AE1338" s="35">
        <v>2.94397050233645</v>
      </c>
      <c r="AF1338" s="35">
        <v>0.85411190909090895</v>
      </c>
      <c r="AG1338" s="35">
        <v>0.43836469010441598</v>
      </c>
      <c r="AH1338" s="35">
        <v>0.27273630494326301</v>
      </c>
      <c r="AI1338" s="35">
        <v>1.3223961363636401</v>
      </c>
      <c r="AJ1338" s="35">
        <v>10.751195299618905</v>
      </c>
      <c r="AK1338" s="35">
        <v>29.823080150146801</v>
      </c>
    </row>
    <row r="1339" spans="1:37" x14ac:dyDescent="0.5">
      <c r="A1339" s="17">
        <v>44829.333333333336</v>
      </c>
      <c r="B1339" s="18">
        <v>44829</v>
      </c>
      <c r="C1339" s="19">
        <f t="shared" si="100"/>
        <v>9</v>
      </c>
      <c r="D1339" s="19">
        <f t="shared" si="101"/>
        <v>8</v>
      </c>
      <c r="E1339" s="19">
        <f t="shared" si="102"/>
        <v>1</v>
      </c>
      <c r="F1339" s="19">
        <v>0</v>
      </c>
      <c r="G1339" s="19">
        <f t="shared" si="103"/>
        <v>0</v>
      </c>
      <c r="H1339" s="5">
        <v>6.35</v>
      </c>
      <c r="I1339" s="5">
        <f t="shared" si="104"/>
        <v>0</v>
      </c>
      <c r="J1339" s="5">
        <v>56</v>
      </c>
      <c r="K1339" s="5">
        <v>78</v>
      </c>
      <c r="L1339" s="5">
        <v>58</v>
      </c>
      <c r="M1339" s="5">
        <v>42</v>
      </c>
      <c r="N1339" s="5">
        <v>104</v>
      </c>
      <c r="O1339" s="5">
        <v>4.3</v>
      </c>
      <c r="P1339" s="6">
        <v>0.2</v>
      </c>
      <c r="Q1339" s="6">
        <v>0.29476242150847454</v>
      </c>
      <c r="R1339" s="6">
        <v>294.76242150847452</v>
      </c>
      <c r="S1339" s="6">
        <v>6.1</v>
      </c>
      <c r="T1339" s="6">
        <v>13.2</v>
      </c>
      <c r="U1339" s="7">
        <v>2.9000000000000001E-2</v>
      </c>
      <c r="V1339" s="6">
        <v>6.3</v>
      </c>
      <c r="W1339" s="6">
        <v>19.299999999999997</v>
      </c>
      <c r="X1339" s="35">
        <v>356.24588964928</v>
      </c>
      <c r="Y1339" s="35">
        <v>28.908333333333339</v>
      </c>
      <c r="Z1339" s="35">
        <v>1.2466477857142899</v>
      </c>
      <c r="AA1339" s="35">
        <v>4.6086192553652703</v>
      </c>
      <c r="AB1339" s="35">
        <v>0.147294020733192</v>
      </c>
      <c r="AC1339" s="35">
        <v>1.6626464964223999</v>
      </c>
      <c r="AD1339" s="35">
        <v>0.66657614285714295</v>
      </c>
      <c r="AE1339" s="35">
        <v>3.0779483060747701</v>
      </c>
      <c r="AF1339" s="35">
        <v>0.66657614285714295</v>
      </c>
      <c r="AG1339" s="35">
        <v>0.40045083170254397</v>
      </c>
      <c r="AH1339" s="35">
        <v>0.24320138091822099</v>
      </c>
      <c r="AI1339" s="35">
        <v>0.99522410714285703</v>
      </c>
      <c r="AJ1339" s="35">
        <v>10.152346374871827</v>
      </c>
      <c r="AK1339" s="35">
        <v>27.459431090114503</v>
      </c>
    </row>
    <row r="1340" spans="1:37" x14ac:dyDescent="0.5">
      <c r="A1340" s="17">
        <v>44829.375</v>
      </c>
      <c r="B1340" s="18">
        <v>44829</v>
      </c>
      <c r="C1340" s="19">
        <f t="shared" si="100"/>
        <v>9</v>
      </c>
      <c r="D1340" s="19">
        <f t="shared" si="101"/>
        <v>9</v>
      </c>
      <c r="E1340" s="19">
        <f t="shared" si="102"/>
        <v>1</v>
      </c>
      <c r="F1340" s="19">
        <v>0</v>
      </c>
      <c r="G1340" s="19">
        <f t="shared" si="103"/>
        <v>0</v>
      </c>
      <c r="H1340" s="5">
        <v>6.35</v>
      </c>
      <c r="I1340" s="5">
        <f t="shared" si="104"/>
        <v>0</v>
      </c>
      <c r="J1340" s="5">
        <v>56</v>
      </c>
      <c r="K1340" s="5">
        <v>78</v>
      </c>
      <c r="L1340" s="5">
        <v>63</v>
      </c>
      <c r="M1340" s="5">
        <v>37</v>
      </c>
      <c r="N1340" s="5">
        <v>127</v>
      </c>
      <c r="O1340" s="5">
        <v>3.7</v>
      </c>
      <c r="P1340" s="6">
        <v>0.2</v>
      </c>
      <c r="Q1340" s="6">
        <v>0.23468233940000005</v>
      </c>
      <c r="R1340" s="6">
        <v>234.68233940000005</v>
      </c>
      <c r="S1340" s="6">
        <v>2.8</v>
      </c>
      <c r="T1340" s="6">
        <v>7.5</v>
      </c>
      <c r="U1340" s="7">
        <v>0.04</v>
      </c>
      <c r="V1340" s="6">
        <v>5.4</v>
      </c>
      <c r="W1340" s="6">
        <v>10.3</v>
      </c>
      <c r="X1340" s="35">
        <v>290.18806931386302</v>
      </c>
      <c r="Y1340" s="35">
        <v>39.396666666666654</v>
      </c>
      <c r="Z1340" s="35">
        <v>1.2254430000000001</v>
      </c>
      <c r="AA1340" s="35">
        <v>3.7336317653009599</v>
      </c>
      <c r="AB1340" s="35">
        <v>0.145455110027954</v>
      </c>
      <c r="AC1340" s="35">
        <v>1.18741153329495</v>
      </c>
      <c r="AD1340" s="35">
        <v>0.398517233333333</v>
      </c>
      <c r="AE1340" s="35">
        <v>2.7880493574766398</v>
      </c>
      <c r="AF1340" s="35">
        <v>0.398517233333333</v>
      </c>
      <c r="AG1340" s="35">
        <v>0.198077186512118</v>
      </c>
      <c r="AH1340" s="35">
        <v>0.145625449545672</v>
      </c>
      <c r="AI1340" s="35">
        <v>0.603013033333333</v>
      </c>
      <c r="AJ1340" s="35">
        <v>8.2231920492679897</v>
      </c>
      <c r="AK1340" s="35">
        <v>20.814139659846298</v>
      </c>
    </row>
    <row r="1341" spans="1:37" x14ac:dyDescent="0.5">
      <c r="A1341" s="17">
        <v>44829.416666666664</v>
      </c>
      <c r="B1341" s="18">
        <v>44829</v>
      </c>
      <c r="C1341" s="19">
        <f t="shared" si="100"/>
        <v>9</v>
      </c>
      <c r="D1341" s="19">
        <f t="shared" si="101"/>
        <v>10</v>
      </c>
      <c r="E1341" s="19">
        <f t="shared" si="102"/>
        <v>1</v>
      </c>
      <c r="F1341" s="19">
        <v>0</v>
      </c>
      <c r="G1341" s="19">
        <f t="shared" si="103"/>
        <v>0</v>
      </c>
      <c r="H1341" s="5">
        <v>6.35</v>
      </c>
      <c r="I1341" s="5">
        <f t="shared" si="104"/>
        <v>0</v>
      </c>
      <c r="J1341" s="5">
        <v>56</v>
      </c>
      <c r="K1341" s="5">
        <v>78</v>
      </c>
      <c r="L1341" s="5">
        <v>71</v>
      </c>
      <c r="M1341" s="5">
        <v>27</v>
      </c>
      <c r="N1341" s="5">
        <v>156</v>
      </c>
      <c r="O1341" s="5">
        <v>2.5</v>
      </c>
      <c r="P1341" s="6">
        <v>0.2</v>
      </c>
      <c r="Q1341" s="6">
        <v>0.22136880634426234</v>
      </c>
      <c r="R1341" s="6">
        <v>221.36880634426234</v>
      </c>
      <c r="S1341" s="6">
        <v>1.6</v>
      </c>
      <c r="T1341" s="6">
        <v>5.5</v>
      </c>
      <c r="U1341" s="7">
        <v>4.9000000000000002E-2</v>
      </c>
      <c r="V1341" s="6">
        <v>4.8</v>
      </c>
      <c r="W1341" s="6">
        <v>7.1</v>
      </c>
      <c r="X1341" s="35">
        <v>230.27845647325401</v>
      </c>
      <c r="Y1341" s="35">
        <v>48.745000000000005</v>
      </c>
      <c r="Z1341" s="35">
        <v>1.0615054749999999</v>
      </c>
      <c r="AA1341" s="35">
        <v>3.1343357359635799</v>
      </c>
      <c r="AB1341" s="35">
        <v>0.102724316086515</v>
      </c>
      <c r="AC1341" s="35">
        <v>1.1210158318940699</v>
      </c>
      <c r="AD1341" s="35">
        <v>0.38030104999999997</v>
      </c>
      <c r="AE1341" s="35">
        <v>2.4618754380841099</v>
      </c>
      <c r="AF1341" s="35">
        <v>0.38030104999999997</v>
      </c>
      <c r="AG1341" s="35">
        <v>0.158158930453109</v>
      </c>
      <c r="AH1341" s="35">
        <v>0.105954641319943</v>
      </c>
      <c r="AI1341" s="35">
        <v>0.57571715000000001</v>
      </c>
      <c r="AJ1341" s="35">
        <v>7.4295194342760285</v>
      </c>
      <c r="AK1341" s="35">
        <v>18.461084303617106</v>
      </c>
    </row>
    <row r="1342" spans="1:37" x14ac:dyDescent="0.5">
      <c r="A1342" s="17">
        <v>44829.458333333336</v>
      </c>
      <c r="B1342" s="18">
        <v>44829</v>
      </c>
      <c r="C1342" s="19">
        <f t="shared" si="100"/>
        <v>9</v>
      </c>
      <c r="D1342" s="19">
        <f t="shared" si="101"/>
        <v>11</v>
      </c>
      <c r="E1342" s="19">
        <f t="shared" si="102"/>
        <v>1</v>
      </c>
      <c r="F1342" s="19">
        <v>0</v>
      </c>
      <c r="G1342" s="19">
        <f t="shared" si="103"/>
        <v>0</v>
      </c>
      <c r="H1342" s="5">
        <v>6.35</v>
      </c>
      <c r="I1342" s="5">
        <f t="shared" si="104"/>
        <v>0</v>
      </c>
      <c r="J1342" s="5">
        <v>56</v>
      </c>
      <c r="K1342" s="5">
        <v>78</v>
      </c>
      <c r="L1342" s="5">
        <v>74</v>
      </c>
      <c r="M1342" s="5">
        <v>21</v>
      </c>
      <c r="N1342" s="5">
        <v>176</v>
      </c>
      <c r="O1342" s="5">
        <v>2.2999999999999998</v>
      </c>
      <c r="P1342" s="6">
        <v>0.2</v>
      </c>
      <c r="Q1342" s="6">
        <v>0.22338464501694924</v>
      </c>
      <c r="R1342" s="6">
        <v>223.38464501694924</v>
      </c>
      <c r="S1342" s="6">
        <v>1.8</v>
      </c>
      <c r="T1342" s="6">
        <v>6.4</v>
      </c>
      <c r="U1342" s="7">
        <v>5.1999999999999998E-2</v>
      </c>
      <c r="V1342" s="6">
        <v>5.2</v>
      </c>
      <c r="W1342" s="6">
        <v>8.2000000000000011</v>
      </c>
      <c r="X1342" s="35">
        <v>243.546656659939</v>
      </c>
      <c r="Y1342" s="35">
        <v>52.015000000000001</v>
      </c>
      <c r="Z1342" s="35">
        <v>1.21584</v>
      </c>
      <c r="AA1342" s="35">
        <v>3.1068103186646399</v>
      </c>
      <c r="AB1342" s="35">
        <v>0.14871559930143699</v>
      </c>
      <c r="AC1342" s="35">
        <v>1.1455952792170401</v>
      </c>
      <c r="AD1342" s="35">
        <v>0.408414316666667</v>
      </c>
      <c r="AE1342" s="35">
        <v>2.4720202492211798</v>
      </c>
      <c r="AF1342" s="35">
        <v>0.408414316666667</v>
      </c>
      <c r="AG1342" s="35">
        <v>0.135578958552863</v>
      </c>
      <c r="AH1342" s="35">
        <v>0.13158878527020601</v>
      </c>
      <c r="AI1342" s="35">
        <v>0.59372181666666701</v>
      </c>
      <c r="AJ1342" s="35">
        <v>7.7695883091375606</v>
      </c>
      <c r="AK1342" s="35">
        <v>18.871356640077533</v>
      </c>
    </row>
    <row r="1343" spans="1:37" x14ac:dyDescent="0.5">
      <c r="A1343" s="17">
        <v>44829.5</v>
      </c>
      <c r="B1343" s="18">
        <v>44829</v>
      </c>
      <c r="C1343" s="19">
        <f t="shared" si="100"/>
        <v>9</v>
      </c>
      <c r="D1343" s="19">
        <f t="shared" si="101"/>
        <v>12</v>
      </c>
      <c r="E1343" s="19">
        <f t="shared" si="102"/>
        <v>1</v>
      </c>
      <c r="F1343" s="19">
        <v>0</v>
      </c>
      <c r="G1343" s="19">
        <f t="shared" si="103"/>
        <v>0</v>
      </c>
      <c r="H1343" s="5">
        <v>6.35</v>
      </c>
      <c r="I1343" s="5">
        <f t="shared" si="104"/>
        <v>0</v>
      </c>
      <c r="J1343" s="5">
        <v>56</v>
      </c>
      <c r="K1343" s="5">
        <v>78</v>
      </c>
      <c r="L1343" s="5">
        <v>76</v>
      </c>
      <c r="M1343" s="5">
        <v>20</v>
      </c>
      <c r="N1343" s="5">
        <v>206</v>
      </c>
      <c r="O1343" s="5">
        <v>2.6</v>
      </c>
      <c r="P1343" s="6">
        <v>0.2</v>
      </c>
      <c r="Q1343" s="6">
        <v>0.21590871203333337</v>
      </c>
      <c r="R1343" s="6">
        <v>215.90871203333336</v>
      </c>
      <c r="S1343" s="6">
        <v>2.2000000000000002</v>
      </c>
      <c r="T1343" s="6">
        <v>7.4</v>
      </c>
      <c r="U1343" s="7">
        <v>5.5E-2</v>
      </c>
      <c r="V1343" s="6">
        <v>5.2</v>
      </c>
      <c r="W1343" s="6">
        <v>9.6000000000000014</v>
      </c>
      <c r="X1343" s="35">
        <v>219.784173487148</v>
      </c>
      <c r="Y1343" s="35">
        <v>54.781666666666659</v>
      </c>
      <c r="Z1343" s="35">
        <v>1.29236825</v>
      </c>
      <c r="AA1343" s="35">
        <v>3.0381189301972702</v>
      </c>
      <c r="AB1343" s="35">
        <v>0.11009540881685299</v>
      </c>
      <c r="AC1343" s="35">
        <v>0.90393595279216998</v>
      </c>
      <c r="AD1343" s="35">
        <v>0.318345875</v>
      </c>
      <c r="AE1343" s="35">
        <v>2.2511764018691598</v>
      </c>
      <c r="AF1343" s="35">
        <v>0.318345875</v>
      </c>
      <c r="AG1343" s="35">
        <v>8.3777210221285606E-2</v>
      </c>
      <c r="AH1343" s="35">
        <v>0.107959770444763</v>
      </c>
      <c r="AI1343" s="35">
        <v>0.43737474999999998</v>
      </c>
      <c r="AJ1343" s="35">
        <v>6.9038077470441372</v>
      </c>
      <c r="AK1343" s="35">
        <v>16.133752162297313</v>
      </c>
    </row>
    <row r="1344" spans="1:37" x14ac:dyDescent="0.5">
      <c r="A1344" s="17">
        <v>44829.541666666664</v>
      </c>
      <c r="B1344" s="18">
        <v>44829</v>
      </c>
      <c r="C1344" s="19">
        <f t="shared" si="100"/>
        <v>9</v>
      </c>
      <c r="D1344" s="19">
        <f t="shared" si="101"/>
        <v>13</v>
      </c>
      <c r="E1344" s="19">
        <f t="shared" si="102"/>
        <v>1</v>
      </c>
      <c r="F1344" s="19">
        <v>0</v>
      </c>
      <c r="G1344" s="19">
        <f t="shared" si="103"/>
        <v>0</v>
      </c>
      <c r="H1344" s="5">
        <v>6.35</v>
      </c>
      <c r="I1344" s="5">
        <f t="shared" si="104"/>
        <v>0</v>
      </c>
      <c r="J1344" s="5">
        <v>56</v>
      </c>
      <c r="K1344" s="5">
        <v>78</v>
      </c>
      <c r="L1344" s="5">
        <v>77</v>
      </c>
      <c r="M1344" s="5">
        <v>21</v>
      </c>
      <c r="N1344" s="5">
        <v>254</v>
      </c>
      <c r="O1344" s="5">
        <v>4.2</v>
      </c>
      <c r="P1344" s="6">
        <v>0.1</v>
      </c>
      <c r="Q1344" s="6">
        <v>0.1910480444262295</v>
      </c>
      <c r="R1344" s="6">
        <v>191.0480444262295</v>
      </c>
      <c r="S1344" s="6">
        <v>1.1000000000000001</v>
      </c>
      <c r="T1344" s="6">
        <v>4.9000000000000004</v>
      </c>
      <c r="U1344" s="7">
        <v>6.2E-2</v>
      </c>
      <c r="V1344" s="6">
        <v>4.7</v>
      </c>
      <c r="W1344" s="6">
        <v>6</v>
      </c>
      <c r="X1344" s="35">
        <v>202.27087490404401</v>
      </c>
      <c r="Y1344" s="35">
        <v>62.22333333333335</v>
      </c>
      <c r="Z1344" s="35">
        <v>1.79828066666667</v>
      </c>
      <c r="AA1344" s="35">
        <v>3.5206158320687901</v>
      </c>
      <c r="AB1344" s="35">
        <v>0.141075997187252</v>
      </c>
      <c r="AC1344" s="35">
        <v>1.01095546919977</v>
      </c>
      <c r="AD1344" s="35">
        <v>0.316397183333333</v>
      </c>
      <c r="AE1344" s="35">
        <v>2.7381281152648</v>
      </c>
      <c r="AF1344" s="35">
        <v>0.316397183333333</v>
      </c>
      <c r="AG1344" s="35">
        <v>7.6889367755532095E-2</v>
      </c>
      <c r="AH1344" s="35">
        <v>0.105080282161645</v>
      </c>
      <c r="AI1344" s="35">
        <v>0.46273720000000002</v>
      </c>
      <c r="AJ1344" s="35">
        <v>8.2473192538347284</v>
      </c>
      <c r="AK1344" s="35">
        <v>18.879124883843893</v>
      </c>
    </row>
    <row r="1345" spans="1:37" x14ac:dyDescent="0.5">
      <c r="A1345" s="17">
        <v>44829.583333333336</v>
      </c>
      <c r="B1345" s="18">
        <v>44829</v>
      </c>
      <c r="C1345" s="19">
        <f t="shared" si="100"/>
        <v>9</v>
      </c>
      <c r="D1345" s="19">
        <f t="shared" si="101"/>
        <v>14</v>
      </c>
      <c r="E1345" s="19">
        <f t="shared" si="102"/>
        <v>1</v>
      </c>
      <c r="F1345" s="19">
        <v>0</v>
      </c>
      <c r="G1345" s="19">
        <f t="shared" si="103"/>
        <v>0</v>
      </c>
      <c r="H1345" s="5">
        <v>6.35</v>
      </c>
      <c r="I1345" s="5">
        <f t="shared" si="104"/>
        <v>0</v>
      </c>
      <c r="J1345" s="5">
        <v>56</v>
      </c>
      <c r="K1345" s="5">
        <v>78</v>
      </c>
      <c r="L1345" s="5">
        <v>76</v>
      </c>
      <c r="M1345" s="5">
        <v>23</v>
      </c>
      <c r="N1345" s="5">
        <v>281</v>
      </c>
      <c r="O1345" s="5">
        <v>5.6</v>
      </c>
      <c r="P1345" s="6">
        <v>0.1</v>
      </c>
      <c r="Q1345" s="6">
        <v>0.18700871967796612</v>
      </c>
      <c r="R1345" s="6">
        <v>187.00871967796613</v>
      </c>
      <c r="S1345" s="6">
        <v>1.4</v>
      </c>
      <c r="T1345" s="6">
        <v>5.2</v>
      </c>
      <c r="U1345" s="7">
        <v>6.5000000000000002E-2</v>
      </c>
      <c r="V1345" s="6">
        <v>4.5</v>
      </c>
      <c r="W1345" s="6">
        <v>6.6</v>
      </c>
      <c r="X1345" s="35">
        <v>187.81085520334699</v>
      </c>
      <c r="Y1345" s="35">
        <v>64.506666666666689</v>
      </c>
      <c r="Z1345" s="35">
        <v>1.2836559999999999</v>
      </c>
      <c r="AA1345" s="35">
        <v>2.4979822964087002</v>
      </c>
      <c r="AB1345" s="35">
        <v>0.13835274706835701</v>
      </c>
      <c r="AC1345" s="35">
        <v>0.57372388217232795</v>
      </c>
      <c r="AD1345" s="35">
        <v>0.18103369999999999</v>
      </c>
      <c r="AE1345" s="35">
        <v>2.1209968847352001</v>
      </c>
      <c r="AF1345" s="35">
        <v>0.18103369999999999</v>
      </c>
      <c r="AG1345" s="35">
        <v>3.85651738672287E-2</v>
      </c>
      <c r="AH1345" s="35">
        <v>7.6780760401721701E-2</v>
      </c>
      <c r="AI1345" s="35">
        <v>0.28761935</v>
      </c>
      <c r="AJ1345" s="35">
        <v>6.1329934129124535</v>
      </c>
      <c r="AK1345" s="35">
        <v>13.530927966309186</v>
      </c>
    </row>
    <row r="1346" spans="1:37" x14ac:dyDescent="0.5">
      <c r="A1346" s="17">
        <v>44829.625</v>
      </c>
      <c r="B1346" s="18">
        <v>44829</v>
      </c>
      <c r="C1346" s="19">
        <f t="shared" si="100"/>
        <v>9</v>
      </c>
      <c r="D1346" s="19">
        <f t="shared" si="101"/>
        <v>15</v>
      </c>
      <c r="E1346" s="19">
        <f t="shared" si="102"/>
        <v>1</v>
      </c>
      <c r="F1346" s="19">
        <v>0</v>
      </c>
      <c r="G1346" s="19">
        <f t="shared" si="103"/>
        <v>0</v>
      </c>
      <c r="H1346" s="5">
        <v>6.35</v>
      </c>
      <c r="I1346" s="5">
        <f t="shared" si="104"/>
        <v>0</v>
      </c>
      <c r="J1346" s="5">
        <v>56</v>
      </c>
      <c r="K1346" s="5">
        <v>78</v>
      </c>
      <c r="L1346" s="5">
        <v>77</v>
      </c>
      <c r="M1346" s="5">
        <v>22</v>
      </c>
      <c r="N1346" s="5">
        <v>301</v>
      </c>
      <c r="O1346" s="5">
        <v>6.1</v>
      </c>
      <c r="P1346" s="6">
        <v>0.1</v>
      </c>
      <c r="Q1346" s="6">
        <v>0.1910263692833333</v>
      </c>
      <c r="R1346" s="6">
        <v>191.02636928333331</v>
      </c>
      <c r="S1346" s="6">
        <v>1.1000000000000001</v>
      </c>
      <c r="T1346" s="6">
        <v>3.9</v>
      </c>
      <c r="U1346" s="7">
        <v>6.0999999999999999E-2</v>
      </c>
      <c r="V1346" s="6">
        <v>3.9</v>
      </c>
      <c r="W1346" s="6">
        <v>5</v>
      </c>
      <c r="X1346" s="35">
        <v>177.37822365056201</v>
      </c>
      <c r="Y1346" s="35">
        <v>60.865000000000016</v>
      </c>
      <c r="Z1346" s="35">
        <v>1.3000376</v>
      </c>
      <c r="AA1346" s="35">
        <v>2.42370773899848</v>
      </c>
      <c r="AB1346" s="35">
        <v>6.4992594818071403E-2</v>
      </c>
      <c r="AC1346" s="35">
        <v>0.44154024179619999</v>
      </c>
      <c r="AD1346" s="35">
        <v>0.13938239999999999</v>
      </c>
      <c r="AE1346" s="35">
        <v>1.9311684579439301</v>
      </c>
      <c r="AF1346" s="35">
        <v>0.13938239999999999</v>
      </c>
      <c r="AG1346" s="35">
        <v>2.9788227608008401E-2</v>
      </c>
      <c r="AH1346" s="35">
        <v>7.6762880918220894E-2</v>
      </c>
      <c r="AI1346" s="35">
        <v>0.22927523999999999</v>
      </c>
      <c r="AJ1346" s="35">
        <v>5.5525501197455434</v>
      </c>
      <c r="AK1346" s="35">
        <v>12.004591867923748</v>
      </c>
    </row>
    <row r="1347" spans="1:37" x14ac:dyDescent="0.5">
      <c r="A1347" s="17">
        <v>44829.666666666664</v>
      </c>
      <c r="B1347" s="18">
        <v>44829</v>
      </c>
      <c r="C1347" s="19">
        <f t="shared" si="100"/>
        <v>9</v>
      </c>
      <c r="D1347" s="19">
        <f t="shared" si="101"/>
        <v>16</v>
      </c>
      <c r="E1347" s="19">
        <f t="shared" si="102"/>
        <v>1</v>
      </c>
      <c r="F1347" s="19">
        <v>0</v>
      </c>
      <c r="G1347" s="19">
        <f t="shared" si="103"/>
        <v>0</v>
      </c>
      <c r="H1347" s="5">
        <v>6.35</v>
      </c>
      <c r="I1347" s="5">
        <f t="shared" si="104"/>
        <v>0</v>
      </c>
      <c r="J1347" s="5">
        <v>56</v>
      </c>
      <c r="K1347" s="5">
        <v>78</v>
      </c>
      <c r="L1347" s="5">
        <v>78</v>
      </c>
      <c r="M1347" s="5">
        <v>20</v>
      </c>
      <c r="N1347" s="5">
        <v>298</v>
      </c>
      <c r="O1347" s="5">
        <v>5.6</v>
      </c>
      <c r="P1347" s="6">
        <v>0.1</v>
      </c>
      <c r="Q1347" s="6">
        <v>0.18707303268852468</v>
      </c>
      <c r="R1347" s="6">
        <v>187.07303268852468</v>
      </c>
      <c r="S1347" s="6">
        <v>0.9</v>
      </c>
      <c r="T1347" s="6">
        <v>3</v>
      </c>
      <c r="U1347" s="7">
        <v>5.6000000000000001E-2</v>
      </c>
      <c r="V1347" s="6">
        <v>3.5</v>
      </c>
      <c r="W1347" s="6">
        <v>3.9</v>
      </c>
      <c r="X1347" s="35">
        <v>158.633928770761</v>
      </c>
      <c r="Y1347" s="35">
        <v>55.408474576271182</v>
      </c>
      <c r="Z1347" s="35">
        <v>1.3157959090909099</v>
      </c>
      <c r="AA1347" s="35">
        <v>2.4693226651951998</v>
      </c>
      <c r="AB1347" s="35">
        <v>0.112411665093747</v>
      </c>
      <c r="AC1347" s="35">
        <v>0.48644571361281203</v>
      </c>
      <c r="AD1347" s="35">
        <v>0.272344977272727</v>
      </c>
      <c r="AE1347" s="35">
        <v>1.8169405798640601</v>
      </c>
      <c r="AF1347" s="35">
        <v>0.272344977272727</v>
      </c>
      <c r="AG1347" s="35">
        <v>7.4179504741833505E-2</v>
      </c>
      <c r="AH1347" s="35">
        <v>0.14159205034563699</v>
      </c>
      <c r="AI1347" s="35">
        <v>0.383581909090909</v>
      </c>
      <c r="AJ1347" s="35">
        <v>5.8291568341046798</v>
      </c>
      <c r="AK1347" s="35">
        <v>13.42915234965413</v>
      </c>
    </row>
    <row r="1348" spans="1:37" x14ac:dyDescent="0.5">
      <c r="A1348" s="17">
        <v>44829.708333333336</v>
      </c>
      <c r="B1348" s="18">
        <v>44829</v>
      </c>
      <c r="C1348" s="19">
        <f t="shared" si="100"/>
        <v>9</v>
      </c>
      <c r="D1348" s="19">
        <f t="shared" si="101"/>
        <v>17</v>
      </c>
      <c r="E1348" s="19">
        <f t="shared" si="102"/>
        <v>1</v>
      </c>
      <c r="F1348" s="19">
        <v>0</v>
      </c>
      <c r="G1348" s="19">
        <f t="shared" si="103"/>
        <v>0</v>
      </c>
      <c r="H1348" s="5">
        <v>6.35</v>
      </c>
      <c r="I1348" s="5">
        <f t="shared" si="104"/>
        <v>0</v>
      </c>
      <c r="J1348" s="5">
        <v>56</v>
      </c>
      <c r="K1348" s="5">
        <v>78</v>
      </c>
      <c r="L1348" s="5">
        <v>78</v>
      </c>
      <c r="M1348" s="5">
        <v>20</v>
      </c>
      <c r="N1348" s="5">
        <v>307</v>
      </c>
      <c r="O1348" s="5">
        <v>5.8</v>
      </c>
      <c r="P1348" s="6">
        <v>0.2</v>
      </c>
      <c r="Q1348" s="6">
        <v>0.21029483442372879</v>
      </c>
      <c r="R1348" s="6">
        <v>210.29483442372879</v>
      </c>
      <c r="S1348" s="6">
        <v>1.1000000000000001</v>
      </c>
      <c r="T1348" s="6">
        <v>8.9</v>
      </c>
      <c r="U1348" s="7">
        <v>4.8000000000000001E-2</v>
      </c>
      <c r="V1348" s="6">
        <v>3.5</v>
      </c>
      <c r="W1348" s="6">
        <v>10</v>
      </c>
      <c r="X1348" s="35">
        <v>204.89113006615801</v>
      </c>
      <c r="Y1348" s="35">
        <v>47.471186440677968</v>
      </c>
      <c r="Z1348" s="35">
        <v>0.97250871666666705</v>
      </c>
      <c r="AA1348" s="35">
        <v>3.4096861406171</v>
      </c>
      <c r="AB1348" s="35">
        <v>0.14819384563714999</v>
      </c>
      <c r="AC1348" s="35">
        <v>0.64761162924582605</v>
      </c>
      <c r="AD1348" s="35">
        <v>0.28228323333333299</v>
      </c>
      <c r="AE1348" s="35">
        <v>2.0014555101246101</v>
      </c>
      <c r="AF1348" s="35">
        <v>0.28228323333333299</v>
      </c>
      <c r="AG1348" s="35">
        <v>8.7100844748858403E-2</v>
      </c>
      <c r="AH1348" s="35">
        <v>0.10871688187470099</v>
      </c>
      <c r="AI1348" s="35">
        <v>0.36427805000000002</v>
      </c>
      <c r="AJ1348" s="35">
        <v>5.9649586984931204</v>
      </c>
      <c r="AK1348" s="35">
        <v>13.934780023417893</v>
      </c>
    </row>
    <row r="1349" spans="1:37" x14ac:dyDescent="0.5">
      <c r="A1349" s="17">
        <v>44829.75</v>
      </c>
      <c r="B1349" s="18">
        <v>44829</v>
      </c>
      <c r="C1349" s="19">
        <f t="shared" si="100"/>
        <v>9</v>
      </c>
      <c r="D1349" s="19">
        <f t="shared" si="101"/>
        <v>18</v>
      </c>
      <c r="E1349" s="19">
        <f t="shared" si="102"/>
        <v>1</v>
      </c>
      <c r="F1349" s="19">
        <v>0</v>
      </c>
      <c r="G1349" s="19">
        <f t="shared" si="103"/>
        <v>0</v>
      </c>
      <c r="H1349" s="5">
        <v>6.35</v>
      </c>
      <c r="I1349" s="5">
        <f t="shared" si="104"/>
        <v>0</v>
      </c>
      <c r="J1349" s="5">
        <v>56</v>
      </c>
      <c r="K1349" s="5">
        <v>78</v>
      </c>
      <c r="L1349" s="5">
        <v>77</v>
      </c>
      <c r="M1349" s="5">
        <v>23</v>
      </c>
      <c r="N1349" s="5">
        <v>274</v>
      </c>
      <c r="O1349" s="5">
        <v>6.3</v>
      </c>
      <c r="P1349" s="6">
        <v>0.2</v>
      </c>
      <c r="Q1349" s="6">
        <v>0.21763388951666668</v>
      </c>
      <c r="R1349" s="6">
        <v>217.63388951666667</v>
      </c>
      <c r="S1349" s="6">
        <v>1.3</v>
      </c>
      <c r="T1349" s="6">
        <v>8.6</v>
      </c>
      <c r="U1349" s="7">
        <v>4.4999999999999998E-2</v>
      </c>
      <c r="V1349" s="6">
        <v>3.8</v>
      </c>
      <c r="W1349" s="6">
        <v>9.9</v>
      </c>
      <c r="X1349" s="35">
        <v>243.10585748088801</v>
      </c>
      <c r="Y1349" s="35">
        <v>44.281666666666673</v>
      </c>
      <c r="Z1349" s="35">
        <v>0.93339709999999998</v>
      </c>
      <c r="AA1349" s="35">
        <v>3.2914353186646399</v>
      </c>
      <c r="AB1349" s="35">
        <v>0.107250182656919</v>
      </c>
      <c r="AC1349" s="35">
        <v>1.05471246401842</v>
      </c>
      <c r="AD1349" s="35">
        <v>0.53344634999999996</v>
      </c>
      <c r="AE1349" s="35">
        <v>2.13849255257009</v>
      </c>
      <c r="AF1349" s="35">
        <v>0.53344634999999996</v>
      </c>
      <c r="AG1349" s="35">
        <v>0.114714794520548</v>
      </c>
      <c r="AH1349" s="35">
        <v>0.12811874820659999</v>
      </c>
      <c r="AI1349" s="35">
        <v>0.61382067500000004</v>
      </c>
      <c r="AJ1349" s="35">
        <v>7.2956432782968532</v>
      </c>
      <c r="AK1349" s="35">
        <v>17.640474363566732</v>
      </c>
    </row>
    <row r="1350" spans="1:37" x14ac:dyDescent="0.5">
      <c r="A1350" s="17">
        <v>44829.791666666664</v>
      </c>
      <c r="B1350" s="18">
        <v>44829</v>
      </c>
      <c r="C1350" s="19">
        <f t="shared" si="100"/>
        <v>9</v>
      </c>
      <c r="D1350" s="19">
        <f t="shared" si="101"/>
        <v>19</v>
      </c>
      <c r="E1350" s="19">
        <f t="shared" si="102"/>
        <v>1</v>
      </c>
      <c r="F1350" s="19">
        <v>0</v>
      </c>
      <c r="G1350" s="19">
        <f t="shared" si="103"/>
        <v>0</v>
      </c>
      <c r="H1350" s="5">
        <v>6.35</v>
      </c>
      <c r="I1350" s="5">
        <f t="shared" si="104"/>
        <v>0</v>
      </c>
      <c r="J1350" s="5">
        <v>56</v>
      </c>
      <c r="K1350" s="5">
        <v>78</v>
      </c>
      <c r="L1350" s="5">
        <v>73</v>
      </c>
      <c r="M1350" s="5">
        <v>31</v>
      </c>
      <c r="N1350" s="5">
        <v>250</v>
      </c>
      <c r="O1350" s="5">
        <v>4.8</v>
      </c>
      <c r="P1350" s="6">
        <v>0.2</v>
      </c>
      <c r="Q1350" s="6">
        <v>0.2771515516393443</v>
      </c>
      <c r="R1350" s="6">
        <v>277.15155163934429</v>
      </c>
      <c r="S1350" s="6">
        <v>1.2</v>
      </c>
      <c r="T1350" s="6">
        <v>16.399999999999999</v>
      </c>
      <c r="U1350" s="7">
        <v>3.5000000000000003E-2</v>
      </c>
      <c r="V1350" s="6">
        <v>4.5999999999999996</v>
      </c>
      <c r="W1350" s="6">
        <v>17.599999999999998</v>
      </c>
      <c r="X1350" s="35">
        <v>332.49192892633101</v>
      </c>
      <c r="Y1350" s="35">
        <v>34.934999999999988</v>
      </c>
      <c r="Z1350" s="35">
        <v>1.3750186666666699</v>
      </c>
      <c r="AA1350" s="35">
        <v>6.2015830804248901</v>
      </c>
      <c r="AB1350" s="35">
        <v>0.195329175501985</v>
      </c>
      <c r="AC1350" s="35">
        <v>2.81198301669545</v>
      </c>
      <c r="AD1350" s="35">
        <v>1.2696451333333301</v>
      </c>
      <c r="AE1350" s="35">
        <v>3.2261759151090299</v>
      </c>
      <c r="AF1350" s="35">
        <v>1.2696451333333301</v>
      </c>
      <c r="AG1350" s="35">
        <v>0.49780073761854599</v>
      </c>
      <c r="AH1350" s="35">
        <v>0.417616260162602</v>
      </c>
      <c r="AI1350" s="35">
        <v>1.83636616666667</v>
      </c>
      <c r="AJ1350" s="35">
        <v>13.945483784457869</v>
      </c>
      <c r="AK1350" s="35">
        <v>38.311802803608877</v>
      </c>
    </row>
    <row r="1351" spans="1:37" x14ac:dyDescent="0.5">
      <c r="A1351" s="17">
        <v>44829.833333333336</v>
      </c>
      <c r="B1351" s="18">
        <v>44829</v>
      </c>
      <c r="C1351" s="19">
        <f t="shared" si="100"/>
        <v>9</v>
      </c>
      <c r="D1351" s="19">
        <f t="shared" si="101"/>
        <v>20</v>
      </c>
      <c r="E1351" s="19">
        <f t="shared" si="102"/>
        <v>1</v>
      </c>
      <c r="F1351" s="19">
        <v>0</v>
      </c>
      <c r="G1351" s="19">
        <f t="shared" si="103"/>
        <v>0</v>
      </c>
      <c r="H1351" s="5">
        <v>6.35</v>
      </c>
      <c r="I1351" s="5">
        <f t="shared" si="104"/>
        <v>0</v>
      </c>
      <c r="J1351" s="5">
        <v>56</v>
      </c>
      <c r="K1351" s="5">
        <v>78</v>
      </c>
      <c r="L1351" s="5">
        <v>70</v>
      </c>
      <c r="M1351" s="5">
        <v>37</v>
      </c>
      <c r="N1351" s="5">
        <v>193</v>
      </c>
      <c r="O1351" s="5">
        <v>3.6</v>
      </c>
      <c r="P1351" s="6">
        <v>0.3</v>
      </c>
      <c r="Q1351" s="6">
        <v>0.37225506513559314</v>
      </c>
      <c r="R1351" s="6">
        <v>372.25506513559316</v>
      </c>
      <c r="S1351" s="6">
        <v>1</v>
      </c>
      <c r="T1351" s="6">
        <v>26.8</v>
      </c>
      <c r="U1351" s="7">
        <v>2.1999999999999999E-2</v>
      </c>
      <c r="V1351" s="6">
        <v>7.7</v>
      </c>
      <c r="W1351" s="6">
        <v>27.8</v>
      </c>
      <c r="X1351" s="35">
        <v>472.58210147938797</v>
      </c>
      <c r="Y1351" s="35">
        <v>21.113333333333333</v>
      </c>
      <c r="Z1351" s="35">
        <v>1.2122784</v>
      </c>
      <c r="AA1351" s="35">
        <v>7.0200529590288303</v>
      </c>
      <c r="AB1351" s="35">
        <v>0.20196819340570399</v>
      </c>
      <c r="AC1351" s="35">
        <v>3.8554933793897499</v>
      </c>
      <c r="AD1351" s="35">
        <v>1.3841772000000001</v>
      </c>
      <c r="AE1351" s="35">
        <v>4.3038782710280401</v>
      </c>
      <c r="AF1351" s="35">
        <v>1.3841772000000001</v>
      </c>
      <c r="AG1351" s="35">
        <v>0.51781336143308698</v>
      </c>
      <c r="AH1351" s="35">
        <v>0.54354137733142005</v>
      </c>
      <c r="AI1351" s="35">
        <v>2.0389949999999999</v>
      </c>
      <c r="AJ1351" s="35">
        <v>16.683944205019614</v>
      </c>
      <c r="AK1351" s="35">
        <v>46.240689441720576</v>
      </c>
    </row>
    <row r="1352" spans="1:37" x14ac:dyDescent="0.5">
      <c r="A1352" s="17">
        <v>44829.875</v>
      </c>
      <c r="B1352" s="18">
        <v>44829</v>
      </c>
      <c r="C1352" s="19">
        <f t="shared" si="100"/>
        <v>9</v>
      </c>
      <c r="D1352" s="19">
        <f t="shared" si="101"/>
        <v>21</v>
      </c>
      <c r="E1352" s="19">
        <f t="shared" si="102"/>
        <v>1</v>
      </c>
      <c r="F1352" s="19">
        <v>0</v>
      </c>
      <c r="G1352" s="19">
        <f t="shared" si="103"/>
        <v>0</v>
      </c>
      <c r="H1352" s="5">
        <v>6.35</v>
      </c>
      <c r="I1352" s="5">
        <f t="shared" si="104"/>
        <v>0</v>
      </c>
      <c r="J1352" s="5">
        <v>56</v>
      </c>
      <c r="K1352" s="5">
        <v>78</v>
      </c>
      <c r="L1352" s="5">
        <v>68</v>
      </c>
      <c r="M1352" s="5">
        <v>37</v>
      </c>
      <c r="N1352" s="5">
        <v>127</v>
      </c>
      <c r="O1352" s="5">
        <v>3.4</v>
      </c>
      <c r="P1352" s="6">
        <v>0.3</v>
      </c>
      <c r="Q1352" s="6">
        <v>0.35333079083333341</v>
      </c>
      <c r="R1352" s="6">
        <v>353.33079083333342</v>
      </c>
      <c r="S1352" s="6">
        <v>0.6</v>
      </c>
      <c r="T1352" s="6">
        <v>27</v>
      </c>
      <c r="U1352" s="7">
        <v>2.7E-2</v>
      </c>
      <c r="V1352" s="6">
        <v>6.9</v>
      </c>
      <c r="W1352" s="6">
        <v>27.6</v>
      </c>
      <c r="X1352" s="35">
        <v>442.17977685536198</v>
      </c>
      <c r="Y1352" s="35">
        <v>26.416666666666671</v>
      </c>
      <c r="Z1352" s="35">
        <v>1.1872709400000001</v>
      </c>
      <c r="AA1352" s="35">
        <v>6.36288588770865</v>
      </c>
      <c r="AB1352" s="35">
        <v>0.168214173749655</v>
      </c>
      <c r="AC1352" s="35">
        <v>3.0299907887161801</v>
      </c>
      <c r="AD1352" s="35">
        <v>1.20969602</v>
      </c>
      <c r="AE1352" s="35">
        <v>4.4220574766355103</v>
      </c>
      <c r="AF1352" s="35">
        <v>1.20969602</v>
      </c>
      <c r="AG1352" s="35">
        <v>0.44616891464699698</v>
      </c>
      <c r="AH1352" s="35">
        <v>0.37781506456240999</v>
      </c>
      <c r="AI1352" s="35">
        <v>1.8080456</v>
      </c>
      <c r="AJ1352" s="35">
        <v>15.170708563784759</v>
      </c>
      <c r="AK1352" s="35">
        <v>41.618207551821456</v>
      </c>
    </row>
    <row r="1353" spans="1:37" x14ac:dyDescent="0.5">
      <c r="A1353" s="17">
        <v>44829.916666666664</v>
      </c>
      <c r="B1353" s="18">
        <v>44829</v>
      </c>
      <c r="C1353" s="19">
        <f t="shared" si="100"/>
        <v>9</v>
      </c>
      <c r="D1353" s="19">
        <f t="shared" si="101"/>
        <v>22</v>
      </c>
      <c r="E1353" s="19">
        <f t="shared" si="102"/>
        <v>1</v>
      </c>
      <c r="F1353" s="19">
        <v>0</v>
      </c>
      <c r="G1353" s="19">
        <f t="shared" si="103"/>
        <v>0</v>
      </c>
      <c r="H1353" s="5">
        <v>6.35</v>
      </c>
      <c r="I1353" s="5">
        <f t="shared" si="104"/>
        <v>0</v>
      </c>
      <c r="J1353" s="5">
        <v>56</v>
      </c>
      <c r="K1353" s="5">
        <v>78</v>
      </c>
      <c r="L1353" s="5">
        <v>66</v>
      </c>
      <c r="M1353" s="5">
        <v>36</v>
      </c>
      <c r="N1353" s="5">
        <v>141</v>
      </c>
      <c r="O1353" s="5">
        <v>4.3</v>
      </c>
      <c r="P1353" s="6">
        <v>0.3</v>
      </c>
      <c r="Q1353" s="6">
        <v>0.32172698078688527</v>
      </c>
      <c r="R1353" s="6">
        <v>321.72698078688529</v>
      </c>
      <c r="S1353" s="6">
        <v>0.3</v>
      </c>
      <c r="T1353" s="6">
        <v>20</v>
      </c>
      <c r="U1353" s="7">
        <v>0.03</v>
      </c>
      <c r="V1353" s="6">
        <v>7</v>
      </c>
      <c r="W1353" s="6">
        <v>20.3</v>
      </c>
      <c r="X1353" s="35">
        <v>409.27970057750099</v>
      </c>
      <c r="Y1353" s="35">
        <v>29.973333333333333</v>
      </c>
      <c r="Z1353" s="35">
        <v>1.23848813333333</v>
      </c>
      <c r="AA1353" s="35">
        <v>5.8046748861911999</v>
      </c>
      <c r="AB1353" s="35">
        <v>0.173396597252677</v>
      </c>
      <c r="AC1353" s="35">
        <v>2.48991076568797</v>
      </c>
      <c r="AD1353" s="35">
        <v>0.87693368333333299</v>
      </c>
      <c r="AE1353" s="35">
        <v>4.0562494158878497</v>
      </c>
      <c r="AF1353" s="35">
        <v>0.87693368333333299</v>
      </c>
      <c r="AG1353" s="35">
        <v>0.33686842290129998</v>
      </c>
      <c r="AH1353" s="35">
        <v>0.29400394548063102</v>
      </c>
      <c r="AI1353" s="35">
        <v>1.54913583333333</v>
      </c>
      <c r="AJ1353" s="35">
        <v>13.33225714645457</v>
      </c>
      <c r="AK1353" s="35">
        <v>35.543638229971641</v>
      </c>
    </row>
    <row r="1354" spans="1:37" x14ac:dyDescent="0.5">
      <c r="A1354" s="17">
        <v>44829.958333333336</v>
      </c>
      <c r="B1354" s="18">
        <v>44829</v>
      </c>
      <c r="C1354" s="19">
        <f t="shared" si="100"/>
        <v>9</v>
      </c>
      <c r="D1354" s="19">
        <f t="shared" si="101"/>
        <v>23</v>
      </c>
      <c r="E1354" s="19">
        <f t="shared" si="102"/>
        <v>1</v>
      </c>
      <c r="F1354" s="19">
        <v>0</v>
      </c>
      <c r="G1354" s="19">
        <f t="shared" si="103"/>
        <v>0</v>
      </c>
      <c r="H1354" s="5">
        <v>6.35</v>
      </c>
      <c r="I1354" s="5">
        <f t="shared" si="104"/>
        <v>0</v>
      </c>
      <c r="J1354" s="5">
        <v>56</v>
      </c>
      <c r="K1354" s="5">
        <v>78</v>
      </c>
      <c r="L1354" s="5">
        <v>65</v>
      </c>
      <c r="M1354" s="5">
        <v>37</v>
      </c>
      <c r="N1354" s="5">
        <v>121</v>
      </c>
      <c r="O1354" s="5">
        <v>4.8</v>
      </c>
      <c r="P1354" s="6">
        <v>0.3</v>
      </c>
      <c r="Q1354" s="6">
        <v>0.31622652235593229</v>
      </c>
      <c r="R1354" s="6">
        <v>316.22652235593227</v>
      </c>
      <c r="S1354" s="6">
        <v>0.3</v>
      </c>
      <c r="T1354" s="6">
        <v>16.8</v>
      </c>
      <c r="U1354" s="7">
        <v>2.9000000000000001E-2</v>
      </c>
      <c r="V1354" s="6">
        <v>7.7</v>
      </c>
      <c r="W1354" s="6">
        <v>17.100000000000001</v>
      </c>
      <c r="X1354" s="35">
        <v>374.42788980364702</v>
      </c>
      <c r="Y1354" s="35">
        <v>28.061666666666678</v>
      </c>
      <c r="Z1354" s="35">
        <v>2.0963082499999999</v>
      </c>
      <c r="AA1354" s="35">
        <v>9.0259948786039494</v>
      </c>
      <c r="AB1354" s="35">
        <v>0.12904967436582901</v>
      </c>
      <c r="AC1354" s="35">
        <v>3.6206220495106498</v>
      </c>
      <c r="AD1354" s="35">
        <v>1.5521635</v>
      </c>
      <c r="AE1354" s="35">
        <v>6.9043901869158901</v>
      </c>
      <c r="AF1354" s="35">
        <v>1.5521635</v>
      </c>
      <c r="AG1354" s="35">
        <v>0.74260571654372998</v>
      </c>
      <c r="AH1354" s="35">
        <v>0.46819505021520802</v>
      </c>
      <c r="AI1354" s="35">
        <v>2.2610372500000002</v>
      </c>
      <c r="AJ1354" s="35">
        <v>20.690067347018612</v>
      </c>
      <c r="AK1354" s="35">
        <v>58.265448976625784</v>
      </c>
    </row>
    <row r="1355" spans="1:37" x14ac:dyDescent="0.5">
      <c r="A1355" s="17">
        <v>44830</v>
      </c>
      <c r="B1355" s="18">
        <v>44830</v>
      </c>
      <c r="C1355" s="19">
        <f t="shared" ref="C1355:C1418" si="105">MONTH(B1355)</f>
        <v>9</v>
      </c>
      <c r="D1355" s="19">
        <f t="shared" ref="D1355:D1418" si="106">HOUR(A1355)</f>
        <v>0</v>
      </c>
      <c r="E1355" s="19">
        <f t="shared" ref="E1355:E1418" si="107">WEEKDAY(B1355)</f>
        <v>2</v>
      </c>
      <c r="F1355" s="19">
        <v>0</v>
      </c>
      <c r="G1355" s="19">
        <f t="shared" ref="G1355:G1418" si="108">IF(F1355=0,0,IF(H1355&gt;$G$9,2,0))</f>
        <v>0</v>
      </c>
      <c r="H1355" s="5">
        <v>7.3</v>
      </c>
      <c r="I1355" s="5">
        <f t="shared" ref="I1355:I1418" si="109">IF(J1355&gt;70,1,0)</f>
        <v>0</v>
      </c>
      <c r="J1355" s="5">
        <v>58</v>
      </c>
      <c r="K1355" s="5">
        <v>81</v>
      </c>
      <c r="L1355" s="5">
        <v>64</v>
      </c>
      <c r="M1355" s="5">
        <v>38</v>
      </c>
      <c r="N1355" s="5">
        <v>124</v>
      </c>
      <c r="O1355" s="5">
        <v>3.1</v>
      </c>
      <c r="P1355" s="6">
        <v>0.3</v>
      </c>
      <c r="Q1355" s="6">
        <v>0.3222095256166666</v>
      </c>
      <c r="R1355" s="6">
        <v>322.20952561666661</v>
      </c>
      <c r="S1355" s="6">
        <v>0.5</v>
      </c>
      <c r="T1355" s="6">
        <v>21.2</v>
      </c>
      <c r="U1355" s="7">
        <v>2.1999999999999999E-2</v>
      </c>
      <c r="V1355" s="6">
        <v>7.7</v>
      </c>
      <c r="W1355" s="6">
        <v>21.7</v>
      </c>
      <c r="X1355" s="35">
        <v>424.499892335906</v>
      </c>
      <c r="Y1355" s="35">
        <v>17.006666666666664</v>
      </c>
      <c r="Z1355" s="35">
        <v>2.3408468500000001</v>
      </c>
      <c r="AA1355" s="35">
        <v>10.4602083965604</v>
      </c>
      <c r="AB1355" s="35">
        <v>0.18723111208990201</v>
      </c>
      <c r="AC1355" s="35">
        <v>4.4216141815390504</v>
      </c>
      <c r="AD1355" s="35">
        <v>2.3803426000000001</v>
      </c>
      <c r="AE1355" s="35">
        <v>5.9547900116822401</v>
      </c>
      <c r="AF1355" s="35">
        <v>2.3803426000000001</v>
      </c>
      <c r="AG1355" s="35">
        <v>1.13528670530383</v>
      </c>
      <c r="AH1355" s="35">
        <v>0.59266843615495002</v>
      </c>
      <c r="AI1355" s="35">
        <v>2.9567633333333299</v>
      </c>
      <c r="AJ1355" s="35">
        <v>22.984981910097087</v>
      </c>
      <c r="AK1355" s="35">
        <v>67.346650787178149</v>
      </c>
    </row>
    <row r="1356" spans="1:37" x14ac:dyDescent="0.5">
      <c r="A1356" s="17">
        <v>44830.041666666664</v>
      </c>
      <c r="B1356" s="18">
        <v>44830</v>
      </c>
      <c r="C1356" s="19">
        <f t="shared" si="105"/>
        <v>9</v>
      </c>
      <c r="D1356" s="19">
        <f t="shared" si="106"/>
        <v>1</v>
      </c>
      <c r="E1356" s="19">
        <f t="shared" si="107"/>
        <v>2</v>
      </c>
      <c r="F1356" s="19">
        <v>0</v>
      </c>
      <c r="G1356" s="19">
        <f t="shared" si="108"/>
        <v>0</v>
      </c>
      <c r="H1356" s="5">
        <v>7.3</v>
      </c>
      <c r="I1356" s="5">
        <f t="shared" si="109"/>
        <v>0</v>
      </c>
      <c r="J1356" s="5">
        <v>58</v>
      </c>
      <c r="K1356" s="5">
        <v>81</v>
      </c>
      <c r="L1356" s="5">
        <v>62</v>
      </c>
      <c r="M1356" s="5">
        <v>42</v>
      </c>
      <c r="N1356" s="5">
        <v>147</v>
      </c>
      <c r="O1356" s="5">
        <v>3.3</v>
      </c>
      <c r="P1356" s="6">
        <v>0.3</v>
      </c>
      <c r="Q1356" s="6">
        <v>0.309170414</v>
      </c>
      <c r="R1356" s="6">
        <v>309.17041399999999</v>
      </c>
      <c r="S1356" s="6">
        <v>3.2</v>
      </c>
      <c r="T1356" s="6">
        <v>26.9</v>
      </c>
      <c r="U1356" s="7">
        <v>1.4E-2</v>
      </c>
      <c r="V1356" s="6">
        <v>9.4</v>
      </c>
      <c r="W1356" s="6">
        <v>30.099999999999998</v>
      </c>
      <c r="X1356" s="35">
        <v>461.74407319116</v>
      </c>
      <c r="Y1356" s="35">
        <v>12.225000000000001</v>
      </c>
      <c r="Z1356" s="35">
        <v>0.81139990909090898</v>
      </c>
      <c r="AA1356" s="35">
        <v>5.2562172368602598</v>
      </c>
      <c r="AB1356" s="35">
        <v>0.13777717054926999</v>
      </c>
      <c r="AC1356" s="35">
        <v>2.0414545716229702</v>
      </c>
      <c r="AD1356" s="35">
        <v>0.77407559090909095</v>
      </c>
      <c r="AE1356" s="35">
        <v>2.8986735344095198</v>
      </c>
      <c r="AF1356" s="35">
        <v>0.77407559090909095</v>
      </c>
      <c r="AG1356" s="35">
        <v>0.30185331449372499</v>
      </c>
      <c r="AH1356" s="35">
        <v>0.27231306247554499</v>
      </c>
      <c r="AI1356" s="35">
        <v>1.27941840909091</v>
      </c>
      <c r="AJ1356" s="35">
        <v>10.638662144143774</v>
      </c>
      <c r="AK1356" s="35">
        <v>28.360478457972402</v>
      </c>
    </row>
    <row r="1357" spans="1:37" x14ac:dyDescent="0.5">
      <c r="A1357" s="17">
        <v>44830.083333333336</v>
      </c>
      <c r="B1357" s="18">
        <v>44830</v>
      </c>
      <c r="C1357" s="19">
        <f t="shared" si="105"/>
        <v>9</v>
      </c>
      <c r="D1357" s="19">
        <f t="shared" si="106"/>
        <v>2</v>
      </c>
      <c r="E1357" s="19">
        <f t="shared" si="107"/>
        <v>2</v>
      </c>
      <c r="F1357" s="19">
        <v>0</v>
      </c>
      <c r="G1357" s="19">
        <f t="shared" si="108"/>
        <v>0</v>
      </c>
      <c r="H1357" s="5">
        <v>7.3</v>
      </c>
      <c r="I1357" s="5">
        <f t="shared" si="109"/>
        <v>0</v>
      </c>
      <c r="J1357" s="5">
        <v>58</v>
      </c>
      <c r="K1357" s="5">
        <v>81</v>
      </c>
      <c r="L1357" s="5">
        <v>61</v>
      </c>
      <c r="M1357" s="5">
        <v>44</v>
      </c>
      <c r="N1357" s="5">
        <v>121</v>
      </c>
      <c r="O1357" s="5">
        <v>5.4</v>
      </c>
      <c r="P1357" s="6">
        <v>0.2</v>
      </c>
      <c r="Q1357" s="6">
        <v>0.26498323427118647</v>
      </c>
      <c r="R1357" s="6">
        <v>264.98323427118646</v>
      </c>
      <c r="S1357" s="6">
        <v>0.7</v>
      </c>
      <c r="T1357" s="6">
        <v>16.600000000000001</v>
      </c>
      <c r="U1357" s="7">
        <v>0.02</v>
      </c>
      <c r="V1357" s="6">
        <v>7.6</v>
      </c>
      <c r="W1357" s="6">
        <v>17.3</v>
      </c>
      <c r="X1357" s="35">
        <v>290.85204138421699</v>
      </c>
      <c r="Y1357" s="35">
        <v>20.186666666666667</v>
      </c>
      <c r="Z1357" s="35">
        <v>1.34345214285714</v>
      </c>
      <c r="AA1357" s="35">
        <v>5.8505878766529396</v>
      </c>
      <c r="AB1357" s="35">
        <v>0.15449558260756399</v>
      </c>
      <c r="AC1357" s="35">
        <v>2.13954447322971</v>
      </c>
      <c r="AD1357" s="35">
        <v>0.84603671428571403</v>
      </c>
      <c r="AE1357" s="35">
        <v>3.0735141647196298</v>
      </c>
      <c r="AF1357" s="35">
        <v>0.84603671428571403</v>
      </c>
      <c r="AG1357" s="35">
        <v>0.359676388679813</v>
      </c>
      <c r="AH1357" s="35">
        <v>0.26566478786636599</v>
      </c>
      <c r="AI1357" s="35">
        <v>1.31940732142857</v>
      </c>
      <c r="AJ1357" s="35">
        <v>11.525481132211128</v>
      </c>
      <c r="AK1357" s="35">
        <v>30.692219319289684</v>
      </c>
    </row>
    <row r="1358" spans="1:37" x14ac:dyDescent="0.5">
      <c r="A1358" s="17">
        <v>44830.125</v>
      </c>
      <c r="B1358" s="18">
        <v>44830</v>
      </c>
      <c r="C1358" s="19">
        <f t="shared" si="105"/>
        <v>9</v>
      </c>
      <c r="D1358" s="19">
        <f t="shared" si="106"/>
        <v>3</v>
      </c>
      <c r="E1358" s="19">
        <f t="shared" si="107"/>
        <v>2</v>
      </c>
      <c r="F1358" s="19">
        <v>0</v>
      </c>
      <c r="G1358" s="19">
        <f t="shared" si="108"/>
        <v>0</v>
      </c>
      <c r="H1358" s="5">
        <v>7.3</v>
      </c>
      <c r="I1358" s="5">
        <f t="shared" si="109"/>
        <v>0</v>
      </c>
      <c r="J1358" s="5">
        <v>58</v>
      </c>
      <c r="K1358" s="5">
        <v>81</v>
      </c>
      <c r="L1358" s="5">
        <v>61</v>
      </c>
      <c r="M1358" s="5">
        <v>43</v>
      </c>
      <c r="N1358" s="5">
        <v>117</v>
      </c>
      <c r="O1358" s="5">
        <v>5.3</v>
      </c>
      <c r="P1358" s="6">
        <v>0.2</v>
      </c>
      <c r="Q1358" s="6">
        <v>0.23897858399999988</v>
      </c>
      <c r="R1358" s="6">
        <v>238.97858399999987</v>
      </c>
      <c r="S1358" s="6">
        <v>0.4</v>
      </c>
      <c r="T1358" s="6">
        <v>13</v>
      </c>
      <c r="U1358" s="7">
        <v>2.5000000000000001E-2</v>
      </c>
      <c r="V1358" s="6">
        <v>7.4</v>
      </c>
      <c r="W1358" s="6">
        <v>13.4</v>
      </c>
      <c r="X1358" s="35">
        <v>268.15704006407799</v>
      </c>
      <c r="Y1358" s="35">
        <v>24.931666666666661</v>
      </c>
      <c r="Z1358" s="35">
        <v>1.5010699999999999</v>
      </c>
      <c r="AA1358" s="35">
        <v>5.74608877086495</v>
      </c>
      <c r="AB1358" s="35">
        <v>0.158610042020084</v>
      </c>
      <c r="AC1358" s="35">
        <v>2.09454739973134</v>
      </c>
      <c r="AD1358" s="35">
        <v>0.79416198333333299</v>
      </c>
      <c r="AE1358" s="35">
        <v>3.0664285436137102</v>
      </c>
      <c r="AF1358" s="35">
        <v>0.79416198333333299</v>
      </c>
      <c r="AG1358" s="35">
        <v>0.38790739374780497</v>
      </c>
      <c r="AH1358" s="35">
        <v>0.23619347202295601</v>
      </c>
      <c r="AI1358" s="35">
        <v>1.2762181666666701</v>
      </c>
      <c r="AJ1358" s="35">
        <v>11.52955456198667</v>
      </c>
      <c r="AK1358" s="35">
        <v>30.548101641699937</v>
      </c>
    </row>
    <row r="1359" spans="1:37" x14ac:dyDescent="0.5">
      <c r="A1359" s="17">
        <v>44830.166666666664</v>
      </c>
      <c r="B1359" s="18">
        <v>44830</v>
      </c>
      <c r="C1359" s="19">
        <f t="shared" si="105"/>
        <v>9</v>
      </c>
      <c r="D1359" s="19">
        <f t="shared" si="106"/>
        <v>4</v>
      </c>
      <c r="E1359" s="19">
        <f t="shared" si="107"/>
        <v>2</v>
      </c>
      <c r="F1359" s="19">
        <v>0</v>
      </c>
      <c r="G1359" s="19">
        <f t="shared" si="108"/>
        <v>0</v>
      </c>
      <c r="H1359" s="5">
        <v>7.3</v>
      </c>
      <c r="I1359" s="5">
        <f t="shared" si="109"/>
        <v>0</v>
      </c>
      <c r="J1359" s="5">
        <v>58</v>
      </c>
      <c r="K1359" s="5">
        <v>81</v>
      </c>
      <c r="L1359" s="5">
        <v>60</v>
      </c>
      <c r="M1359" s="5">
        <v>44</v>
      </c>
      <c r="N1359" s="5">
        <v>107</v>
      </c>
      <c r="O1359" s="5">
        <v>5.3</v>
      </c>
      <c r="P1359" s="6">
        <v>0.2</v>
      </c>
      <c r="Q1359" s="6">
        <v>0.24613833255737699</v>
      </c>
      <c r="R1359" s="6">
        <v>246.138332557377</v>
      </c>
      <c r="S1359" s="6">
        <v>0.3</v>
      </c>
      <c r="T1359" s="6">
        <v>14.5</v>
      </c>
      <c r="U1359" s="7">
        <v>2.3E-2</v>
      </c>
      <c r="V1359" s="6">
        <v>8</v>
      </c>
      <c r="W1359" s="6">
        <v>14.8</v>
      </c>
      <c r="X1359" s="35">
        <v>276.61590434618898</v>
      </c>
      <c r="Y1359" s="35">
        <v>22.533333333333317</v>
      </c>
      <c r="Z1359" s="35">
        <v>1.6266339999999999</v>
      </c>
      <c r="AA1359" s="35">
        <v>7.6541022382397603</v>
      </c>
      <c r="AB1359" s="35">
        <v>0.14071100865719399</v>
      </c>
      <c r="AC1359" s="35">
        <v>3.2171396085204398</v>
      </c>
      <c r="AD1359" s="35">
        <v>2.0441954249999998</v>
      </c>
      <c r="AE1359" s="35">
        <v>3.9180511098130801</v>
      </c>
      <c r="AF1359" s="35">
        <v>2.0441954249999998</v>
      </c>
      <c r="AG1359" s="35">
        <v>1.0865182297154901</v>
      </c>
      <c r="AH1359" s="35">
        <v>0.42327012195121999</v>
      </c>
      <c r="AI1359" s="35">
        <v>2.5279742500000002</v>
      </c>
      <c r="AJ1359" s="35">
        <v>17.259775542523052</v>
      </c>
      <c r="AK1359" s="35">
        <v>52.398980141219056</v>
      </c>
    </row>
    <row r="1360" spans="1:37" x14ac:dyDescent="0.5">
      <c r="A1360" s="17">
        <v>44830.208333333336</v>
      </c>
      <c r="B1360" s="18">
        <v>44830</v>
      </c>
      <c r="C1360" s="19">
        <f t="shared" si="105"/>
        <v>9</v>
      </c>
      <c r="D1360" s="19">
        <f t="shared" si="106"/>
        <v>5</v>
      </c>
      <c r="E1360" s="19">
        <f t="shared" si="107"/>
        <v>2</v>
      </c>
      <c r="F1360" s="19">
        <v>0</v>
      </c>
      <c r="G1360" s="19">
        <f t="shared" si="108"/>
        <v>0</v>
      </c>
      <c r="H1360" s="5">
        <v>7.3</v>
      </c>
      <c r="I1360" s="5">
        <f t="shared" si="109"/>
        <v>0</v>
      </c>
      <c r="J1360" s="5">
        <v>58</v>
      </c>
      <c r="K1360" s="5">
        <v>81</v>
      </c>
      <c r="L1360" s="5">
        <v>60</v>
      </c>
      <c r="M1360" s="5">
        <v>47</v>
      </c>
      <c r="N1360" s="5">
        <v>103</v>
      </c>
      <c r="O1360" s="5">
        <v>4.5999999999999996</v>
      </c>
      <c r="P1360" s="6">
        <v>0.4</v>
      </c>
      <c r="Q1360" s="6">
        <v>0.46788471225423733</v>
      </c>
      <c r="R1360" s="6">
        <v>467.88471225423734</v>
      </c>
      <c r="S1360" s="6">
        <v>8.1999999999999993</v>
      </c>
      <c r="T1360" s="6">
        <v>33.4</v>
      </c>
      <c r="U1360" s="7">
        <v>5.0000000000000001E-3</v>
      </c>
      <c r="V1360" s="6">
        <v>10.9</v>
      </c>
      <c r="W1360" s="6">
        <v>41.599999999999994</v>
      </c>
      <c r="X1360" s="35">
        <v>589.68460930917399</v>
      </c>
      <c r="Y1360" s="35">
        <v>3.9466666666666668</v>
      </c>
      <c r="Z1360" s="35">
        <v>1.8764543333333299</v>
      </c>
      <c r="AA1360" s="35">
        <v>8.3880469145169396</v>
      </c>
      <c r="AB1360" s="35">
        <v>0.17221722780347701</v>
      </c>
      <c r="AC1360" s="35">
        <v>3.3491381692573401</v>
      </c>
      <c r="AD1360" s="35">
        <v>2.5380863333333301</v>
      </c>
      <c r="AE1360" s="35">
        <v>3.9581696845794401</v>
      </c>
      <c r="AF1360" s="35">
        <v>2.5380863333333301</v>
      </c>
      <c r="AG1360" s="35">
        <v>0.90248115560238895</v>
      </c>
      <c r="AH1360" s="35">
        <v>0.38636934481109497</v>
      </c>
      <c r="AI1360" s="35">
        <v>2.3122729999999998</v>
      </c>
      <c r="AJ1360" s="35">
        <v>17.788554948108484</v>
      </c>
      <c r="AK1360" s="35">
        <v>52.793560248214924</v>
      </c>
    </row>
    <row r="1361" spans="1:37" x14ac:dyDescent="0.5">
      <c r="A1361" s="17">
        <v>44830.25</v>
      </c>
      <c r="B1361" s="18">
        <v>44830</v>
      </c>
      <c r="C1361" s="19">
        <f t="shared" si="105"/>
        <v>9</v>
      </c>
      <c r="D1361" s="19">
        <f t="shared" si="106"/>
        <v>6</v>
      </c>
      <c r="E1361" s="19">
        <f t="shared" si="107"/>
        <v>2</v>
      </c>
      <c r="F1361" s="19">
        <v>0</v>
      </c>
      <c r="G1361" s="19">
        <f t="shared" si="108"/>
        <v>0</v>
      </c>
      <c r="H1361" s="5">
        <v>7.3</v>
      </c>
      <c r="I1361" s="5">
        <f t="shared" si="109"/>
        <v>0</v>
      </c>
      <c r="J1361" s="5">
        <v>58</v>
      </c>
      <c r="K1361" s="5">
        <v>81</v>
      </c>
      <c r="L1361" s="5">
        <v>58</v>
      </c>
      <c r="M1361" s="5">
        <v>50</v>
      </c>
      <c r="N1361" s="5">
        <v>115</v>
      </c>
      <c r="O1361" s="5">
        <v>4.3</v>
      </c>
      <c r="P1361" s="6">
        <v>0.4</v>
      </c>
      <c r="Q1361" s="6">
        <v>0.48521853065000009</v>
      </c>
      <c r="R1361" s="6">
        <v>485.2185306500001</v>
      </c>
      <c r="S1361" s="6">
        <v>6.7</v>
      </c>
      <c r="T1361" s="6">
        <v>32</v>
      </c>
      <c r="U1361" s="7">
        <v>6.0000000000000001E-3</v>
      </c>
      <c r="V1361" s="6">
        <v>11.1</v>
      </c>
      <c r="W1361" s="6">
        <v>38.700000000000003</v>
      </c>
      <c r="X1361" s="35">
        <v>660.98369734680205</v>
      </c>
      <c r="Z1361" s="35">
        <v>2.6040510000000001</v>
      </c>
      <c r="AA1361" s="35">
        <v>11.535434370258001</v>
      </c>
      <c r="AB1361" s="35">
        <v>0.14919193924407601</v>
      </c>
      <c r="AC1361" s="35">
        <v>3.8510820379965498</v>
      </c>
      <c r="AD1361" s="35">
        <v>3.8736757499999999</v>
      </c>
      <c r="AE1361" s="35">
        <v>5.5547402161214903</v>
      </c>
      <c r="AF1361" s="35">
        <v>3.8736757499999999</v>
      </c>
      <c r="AG1361" s="35">
        <v>1.25568896206533</v>
      </c>
      <c r="AH1361" s="35">
        <v>0.45737668579627</v>
      </c>
      <c r="AI1361" s="35">
        <v>2.9254367499999998</v>
      </c>
      <c r="AJ1361" s="35">
        <v>23.23212142775775</v>
      </c>
      <c r="AK1361" s="35">
        <v>71.121079985061399</v>
      </c>
    </row>
    <row r="1362" spans="1:37" x14ac:dyDescent="0.5">
      <c r="A1362" s="17">
        <v>44830.291666666664</v>
      </c>
      <c r="B1362" s="18">
        <v>44830</v>
      </c>
      <c r="C1362" s="19">
        <f t="shared" si="105"/>
        <v>9</v>
      </c>
      <c r="D1362" s="19">
        <f t="shared" si="106"/>
        <v>7</v>
      </c>
      <c r="E1362" s="19">
        <f t="shared" si="107"/>
        <v>2</v>
      </c>
      <c r="F1362" s="19">
        <v>0</v>
      </c>
      <c r="G1362" s="19">
        <f t="shared" si="108"/>
        <v>0</v>
      </c>
      <c r="H1362" s="5">
        <v>7.3</v>
      </c>
      <c r="I1362" s="5">
        <f t="shared" si="109"/>
        <v>0</v>
      </c>
      <c r="J1362" s="5">
        <v>58</v>
      </c>
      <c r="K1362" s="5">
        <v>81</v>
      </c>
      <c r="L1362" s="5">
        <v>58</v>
      </c>
      <c r="M1362" s="5">
        <v>50</v>
      </c>
      <c r="N1362" s="5">
        <v>110</v>
      </c>
      <c r="O1362" s="5">
        <v>5.0999999999999996</v>
      </c>
      <c r="P1362" s="6">
        <v>0.5</v>
      </c>
      <c r="Q1362" s="6">
        <v>0.55049091422950802</v>
      </c>
      <c r="R1362" s="6">
        <v>550.49091422950801</v>
      </c>
      <c r="S1362" s="6">
        <v>24.1</v>
      </c>
      <c r="T1362" s="6">
        <v>30.9</v>
      </c>
      <c r="U1362" s="7">
        <v>8.9999999999999993E-3</v>
      </c>
      <c r="V1362" s="6">
        <v>12.2</v>
      </c>
      <c r="W1362" s="6">
        <v>55</v>
      </c>
      <c r="X1362" s="35">
        <v>721.96554188198002</v>
      </c>
      <c r="Y1362" s="35">
        <v>8.7101694915254235</v>
      </c>
      <c r="Z1362" s="35">
        <v>1.9874069999999999</v>
      </c>
      <c r="AA1362" s="35">
        <v>10.3763213201821</v>
      </c>
      <c r="AB1362" s="35">
        <v>0.16691734661892599</v>
      </c>
      <c r="AC1362" s="35">
        <v>3.5244069276530401</v>
      </c>
      <c r="AD1362" s="35">
        <v>3.0642632166666699</v>
      </c>
      <c r="AE1362" s="35">
        <v>6.3311970404984397</v>
      </c>
      <c r="AF1362" s="35">
        <v>3.0642632166666699</v>
      </c>
      <c r="AG1362" s="35">
        <v>1.14515275728837</v>
      </c>
      <c r="AH1362" s="35">
        <v>0.44618027259684401</v>
      </c>
      <c r="AI1362" s="35">
        <v>2.5209886666666699</v>
      </c>
      <c r="AJ1362" s="35">
        <v>21.646762727206262</v>
      </c>
      <c r="AK1362" s="35">
        <v>65.697548428742252</v>
      </c>
    </row>
    <row r="1363" spans="1:37" x14ac:dyDescent="0.5">
      <c r="A1363" s="17">
        <v>44830.333333333336</v>
      </c>
      <c r="B1363" s="18">
        <v>44830</v>
      </c>
      <c r="C1363" s="19">
        <f t="shared" si="105"/>
        <v>9</v>
      </c>
      <c r="D1363" s="19">
        <f t="shared" si="106"/>
        <v>8</v>
      </c>
      <c r="E1363" s="19">
        <f t="shared" si="107"/>
        <v>2</v>
      </c>
      <c r="F1363" s="19">
        <v>0</v>
      </c>
      <c r="G1363" s="19">
        <f t="shared" si="108"/>
        <v>0</v>
      </c>
      <c r="H1363" s="5">
        <v>7.3</v>
      </c>
      <c r="I1363" s="5">
        <f t="shared" si="109"/>
        <v>0</v>
      </c>
      <c r="J1363" s="5">
        <v>58</v>
      </c>
      <c r="K1363" s="5">
        <v>81</v>
      </c>
      <c r="L1363" s="5">
        <v>62</v>
      </c>
      <c r="M1363" s="5">
        <v>46</v>
      </c>
      <c r="N1363" s="5">
        <v>118</v>
      </c>
      <c r="O1363" s="5">
        <v>5</v>
      </c>
      <c r="P1363" s="6">
        <v>0.4</v>
      </c>
      <c r="Q1363" s="6">
        <v>0.46951152491525422</v>
      </c>
      <c r="R1363" s="6">
        <v>469.5115249152542</v>
      </c>
      <c r="S1363" s="6">
        <v>20.399999999999999</v>
      </c>
      <c r="T1363" s="6">
        <v>24</v>
      </c>
      <c r="U1363" s="7">
        <v>1.9E-2</v>
      </c>
      <c r="V1363" s="6">
        <v>11.8</v>
      </c>
      <c r="W1363" s="6">
        <v>44.4</v>
      </c>
      <c r="X1363" s="35">
        <v>643.32054612008994</v>
      </c>
      <c r="Y1363" s="35">
        <v>18.731666666666673</v>
      </c>
      <c r="Z1363" s="35">
        <v>1.36020891666667</v>
      </c>
      <c r="AA1363" s="35">
        <v>6.2388235963581202</v>
      </c>
      <c r="AB1363" s="35">
        <v>0.15659322653497601</v>
      </c>
      <c r="AC1363" s="35">
        <v>2.5182290347342202</v>
      </c>
      <c r="AD1363" s="35">
        <v>1.87203463333333</v>
      </c>
      <c r="AE1363" s="35">
        <v>4.2926120521806803</v>
      </c>
      <c r="AF1363" s="35">
        <v>1.87203463333333</v>
      </c>
      <c r="AG1363" s="35">
        <v>0.62690839480154503</v>
      </c>
      <c r="AH1363" s="35">
        <v>0.32468182687709202</v>
      </c>
      <c r="AI1363" s="35">
        <v>1.5570228666666699</v>
      </c>
      <c r="AJ1363" s="35">
        <v>14.885780908581554</v>
      </c>
      <c r="AK1363" s="35">
        <v>42.804442685888006</v>
      </c>
    </row>
    <row r="1364" spans="1:37" x14ac:dyDescent="0.5">
      <c r="A1364" s="17">
        <v>44830.375</v>
      </c>
      <c r="B1364" s="18">
        <v>44830</v>
      </c>
      <c r="C1364" s="19">
        <f t="shared" si="105"/>
        <v>9</v>
      </c>
      <c r="D1364" s="19">
        <f t="shared" si="106"/>
        <v>9</v>
      </c>
      <c r="E1364" s="19">
        <f t="shared" si="107"/>
        <v>2</v>
      </c>
      <c r="F1364" s="19">
        <v>0</v>
      </c>
      <c r="G1364" s="19">
        <f t="shared" si="108"/>
        <v>0</v>
      </c>
      <c r="H1364" s="5">
        <v>7.3</v>
      </c>
      <c r="I1364" s="5">
        <f t="shared" si="109"/>
        <v>0</v>
      </c>
      <c r="J1364" s="5">
        <v>58</v>
      </c>
      <c r="K1364" s="5">
        <v>81</v>
      </c>
      <c r="L1364" s="5">
        <v>66</v>
      </c>
      <c r="M1364" s="5">
        <v>40</v>
      </c>
      <c r="N1364" s="5">
        <v>121</v>
      </c>
      <c r="O1364" s="5">
        <v>4.8</v>
      </c>
      <c r="P1364" s="6">
        <v>0.3</v>
      </c>
      <c r="Q1364" s="6">
        <v>0.36802490931666654</v>
      </c>
      <c r="R1364" s="6">
        <v>368.02490931666654</v>
      </c>
      <c r="S1364" s="6">
        <v>10.3</v>
      </c>
      <c r="T1364" s="6">
        <v>17.5</v>
      </c>
      <c r="U1364" s="7">
        <v>2.9000000000000001E-2</v>
      </c>
      <c r="V1364" s="6">
        <v>9.6999999999999993</v>
      </c>
      <c r="W1364" s="6">
        <v>27.8</v>
      </c>
      <c r="X1364" s="35">
        <v>448.32936321088602</v>
      </c>
      <c r="Y1364" s="35">
        <v>29.06666666666667</v>
      </c>
      <c r="Z1364" s="35">
        <v>2.3916673170731699</v>
      </c>
      <c r="AA1364" s="35">
        <v>5.1626641252452004</v>
      </c>
      <c r="AB1364" s="35">
        <v>0.11270344958112199</v>
      </c>
      <c r="AC1364" s="35">
        <v>4.6893221000603802</v>
      </c>
      <c r="AD1364" s="35">
        <v>2.3692975365853699</v>
      </c>
      <c r="AE1364" s="35">
        <v>4.7523527182584901</v>
      </c>
      <c r="AF1364" s="35">
        <v>2.3692975365853699</v>
      </c>
      <c r="AG1364" s="35">
        <v>0.77838118430183201</v>
      </c>
      <c r="AH1364" s="35">
        <v>0.49207652657731699</v>
      </c>
      <c r="AI1364" s="35">
        <v>3.00004065853659</v>
      </c>
      <c r="AJ1364" s="35">
        <v>21.314283269277205</v>
      </c>
      <c r="AK1364" s="35">
        <v>59.520386181688622</v>
      </c>
    </row>
    <row r="1365" spans="1:37" x14ac:dyDescent="0.5">
      <c r="A1365" s="17">
        <v>44830.416666666664</v>
      </c>
      <c r="B1365" s="18">
        <v>44830</v>
      </c>
      <c r="C1365" s="19">
        <f t="shared" si="105"/>
        <v>9</v>
      </c>
      <c r="D1365" s="19">
        <f t="shared" si="106"/>
        <v>10</v>
      </c>
      <c r="E1365" s="19">
        <f t="shared" si="107"/>
        <v>2</v>
      </c>
      <c r="F1365" s="19">
        <v>0</v>
      </c>
      <c r="G1365" s="19">
        <f t="shared" si="108"/>
        <v>0</v>
      </c>
      <c r="H1365" s="5">
        <v>7.3</v>
      </c>
      <c r="I1365" s="5">
        <f t="shared" si="109"/>
        <v>0</v>
      </c>
      <c r="J1365" s="5">
        <v>58</v>
      </c>
      <c r="K1365" s="5">
        <v>81</v>
      </c>
      <c r="L1365" s="5">
        <v>72</v>
      </c>
      <c r="M1365" s="5">
        <v>32</v>
      </c>
      <c r="N1365" s="5">
        <v>102</v>
      </c>
      <c r="O1365" s="5">
        <v>2.2999999999999998</v>
      </c>
      <c r="P1365" s="6">
        <v>0.3</v>
      </c>
      <c r="Q1365" s="6">
        <v>0.3633009644754101</v>
      </c>
      <c r="R1365" s="6">
        <v>363.30096447541013</v>
      </c>
      <c r="S1365" s="6">
        <v>6.5</v>
      </c>
      <c r="T1365" s="6">
        <v>19</v>
      </c>
      <c r="U1365" s="7">
        <v>4.7E-2</v>
      </c>
      <c r="V1365" s="6">
        <v>11.8</v>
      </c>
      <c r="W1365" s="6">
        <v>25.5</v>
      </c>
      <c r="X1365" s="35">
        <v>454.120425872314</v>
      </c>
      <c r="Y1365" s="35">
        <v>47.410000000000004</v>
      </c>
      <c r="Z1365" s="35">
        <v>2.155348</v>
      </c>
      <c r="AA1365" s="35">
        <v>4.5917787051087497</v>
      </c>
      <c r="AB1365" s="35">
        <v>0.149280480578106</v>
      </c>
      <c r="AC1365" s="35">
        <v>3.2399763960852002</v>
      </c>
      <c r="AD1365" s="35">
        <v>1.3851932499999999</v>
      </c>
      <c r="AE1365" s="35">
        <v>4.1018624415887803</v>
      </c>
      <c r="AF1365" s="35">
        <v>1.3851932499999999</v>
      </c>
      <c r="AG1365" s="35">
        <v>0.47396977520196698</v>
      </c>
      <c r="AH1365" s="35">
        <v>0.30960459110473498</v>
      </c>
      <c r="AI1365" s="35">
        <v>1.9698536666666699</v>
      </c>
      <c r="AJ1365" s="35">
        <v>16.322450906207525</v>
      </c>
      <c r="AK1365" s="35">
        <v>43.013291170775716</v>
      </c>
    </row>
    <row r="1366" spans="1:37" x14ac:dyDescent="0.5">
      <c r="A1366" s="17">
        <v>44830.458333333336</v>
      </c>
      <c r="B1366" s="18">
        <v>44830</v>
      </c>
      <c r="C1366" s="19">
        <f t="shared" si="105"/>
        <v>9</v>
      </c>
      <c r="D1366" s="19">
        <f t="shared" si="106"/>
        <v>11</v>
      </c>
      <c r="E1366" s="19">
        <f t="shared" si="107"/>
        <v>2</v>
      </c>
      <c r="F1366" s="19">
        <v>0</v>
      </c>
      <c r="G1366" s="19">
        <f t="shared" si="108"/>
        <v>0</v>
      </c>
      <c r="H1366" s="5">
        <v>7.3</v>
      </c>
      <c r="I1366" s="5">
        <f t="shared" si="109"/>
        <v>0</v>
      </c>
      <c r="J1366" s="5">
        <v>58</v>
      </c>
      <c r="K1366" s="5">
        <v>81</v>
      </c>
      <c r="L1366" s="5">
        <v>76</v>
      </c>
      <c r="M1366" s="5">
        <v>26</v>
      </c>
      <c r="N1366" s="5">
        <v>172</v>
      </c>
      <c r="O1366" s="5">
        <v>2.1</v>
      </c>
      <c r="P1366" s="6">
        <v>0.2</v>
      </c>
      <c r="Q1366" s="6">
        <v>0.29407282574576271</v>
      </c>
      <c r="R1366" s="6">
        <v>294.07282574576271</v>
      </c>
      <c r="S1366" s="6">
        <v>4.0999999999999996</v>
      </c>
      <c r="T1366" s="6">
        <v>15.1</v>
      </c>
      <c r="U1366" s="7">
        <v>5.6000000000000001E-2</v>
      </c>
      <c r="V1366" s="6">
        <v>9.6999999999999993</v>
      </c>
      <c r="W1366" s="6">
        <v>19.2</v>
      </c>
      <c r="X1366" s="35">
        <v>346.64797519029202</v>
      </c>
      <c r="Y1366" s="35">
        <v>56.02</v>
      </c>
      <c r="Z1366" s="35">
        <v>2.4476599999999999</v>
      </c>
      <c r="AA1366" s="35">
        <v>4.1632625189681303</v>
      </c>
      <c r="AB1366" s="35">
        <v>0.13976685380943901</v>
      </c>
      <c r="AC1366" s="35">
        <v>2.4028670120898101</v>
      </c>
      <c r="AD1366" s="35">
        <v>0.92804799999999998</v>
      </c>
      <c r="AE1366" s="35">
        <v>3.6415537383177599</v>
      </c>
      <c r="AF1366" s="35">
        <v>0.92804799999999998</v>
      </c>
      <c r="AG1366" s="35">
        <v>0.28720653319283501</v>
      </c>
      <c r="AH1366" s="35">
        <v>0.231179340028694</v>
      </c>
      <c r="AI1366" s="35">
        <v>1.1467000000000001</v>
      </c>
      <c r="AJ1366" s="35">
        <v>13.62748946140116</v>
      </c>
      <c r="AK1366" s="35">
        <v>33.476604643581545</v>
      </c>
    </row>
    <row r="1367" spans="1:37" x14ac:dyDescent="0.5">
      <c r="A1367" s="17">
        <v>44830.5</v>
      </c>
      <c r="B1367" s="18">
        <v>44830</v>
      </c>
      <c r="C1367" s="19">
        <f t="shared" si="105"/>
        <v>9</v>
      </c>
      <c r="D1367" s="19">
        <f t="shared" si="106"/>
        <v>12</v>
      </c>
      <c r="E1367" s="19">
        <f t="shared" si="107"/>
        <v>2</v>
      </c>
      <c r="F1367" s="19">
        <v>0</v>
      </c>
      <c r="G1367" s="19">
        <f t="shared" si="108"/>
        <v>0</v>
      </c>
      <c r="H1367" s="5">
        <v>7.3</v>
      </c>
      <c r="I1367" s="5">
        <f t="shared" si="109"/>
        <v>0</v>
      </c>
      <c r="J1367" s="5">
        <v>58</v>
      </c>
      <c r="K1367" s="5">
        <v>81</v>
      </c>
      <c r="L1367" s="5">
        <v>78</v>
      </c>
      <c r="M1367" s="5">
        <v>22</v>
      </c>
      <c r="N1367" s="5">
        <v>244</v>
      </c>
      <c r="O1367" s="5">
        <v>2.9</v>
      </c>
      <c r="P1367" s="6">
        <v>0.2</v>
      </c>
      <c r="Q1367" s="6">
        <v>0.22188071300000003</v>
      </c>
      <c r="R1367" s="6">
        <v>221.88071300000004</v>
      </c>
      <c r="S1367" s="6">
        <v>1.5</v>
      </c>
      <c r="T1367" s="6">
        <v>7.4</v>
      </c>
      <c r="U1367" s="7">
        <v>6.3E-2</v>
      </c>
      <c r="V1367" s="6">
        <v>6.7</v>
      </c>
      <c r="W1367" s="6">
        <v>8.9</v>
      </c>
      <c r="X1367" s="35">
        <v>220.644574783075</v>
      </c>
      <c r="Y1367" s="35">
        <v>63.109999999999978</v>
      </c>
      <c r="Z1367" s="35">
        <v>1.8945118000000001</v>
      </c>
      <c r="AA1367" s="35">
        <v>3.7430081942336901</v>
      </c>
      <c r="AB1367" s="35">
        <v>0.13996312948077599</v>
      </c>
      <c r="AC1367" s="35">
        <v>1.8655632700057601</v>
      </c>
      <c r="AD1367" s="35">
        <v>0.71937552000000005</v>
      </c>
      <c r="AE1367" s="35">
        <v>3.1555448598130802</v>
      </c>
      <c r="AF1367" s="35">
        <v>0.71937552000000005</v>
      </c>
      <c r="AG1367" s="35">
        <v>0.18769382507903101</v>
      </c>
      <c r="AH1367" s="35">
        <v>0.20337842754662799</v>
      </c>
      <c r="AI1367" s="35">
        <v>1.0246322800000001</v>
      </c>
      <c r="AJ1367" s="35">
        <v>11.271824101244643</v>
      </c>
      <c r="AK1367" s="35">
        <v>27.439021920943269</v>
      </c>
    </row>
    <row r="1368" spans="1:37" x14ac:dyDescent="0.5">
      <c r="A1368" s="17">
        <v>44830.541666666664</v>
      </c>
      <c r="B1368" s="18">
        <v>44830</v>
      </c>
      <c r="C1368" s="19">
        <f t="shared" si="105"/>
        <v>9</v>
      </c>
      <c r="D1368" s="19">
        <f t="shared" si="106"/>
        <v>13</v>
      </c>
      <c r="E1368" s="19">
        <f t="shared" si="107"/>
        <v>2</v>
      </c>
      <c r="F1368" s="19">
        <v>0</v>
      </c>
      <c r="G1368" s="19">
        <f t="shared" si="108"/>
        <v>0</v>
      </c>
      <c r="H1368" s="5">
        <v>7.3</v>
      </c>
      <c r="I1368" s="5">
        <f t="shared" si="109"/>
        <v>0</v>
      </c>
      <c r="J1368" s="5">
        <v>58</v>
      </c>
      <c r="K1368" s="5">
        <v>81</v>
      </c>
      <c r="L1368" s="5">
        <v>78</v>
      </c>
      <c r="M1368" s="5">
        <v>24</v>
      </c>
      <c r="N1368" s="5">
        <v>310</v>
      </c>
      <c r="O1368" s="5">
        <v>6.3</v>
      </c>
      <c r="P1368" s="6">
        <v>0.2</v>
      </c>
      <c r="Q1368" s="6">
        <v>0.22630611265573769</v>
      </c>
      <c r="R1368" s="6">
        <v>226.30611265573768</v>
      </c>
      <c r="S1368" s="6">
        <v>1.1000000000000001</v>
      </c>
      <c r="T1368" s="6">
        <v>5.4</v>
      </c>
      <c r="U1368" s="7">
        <v>6.5000000000000002E-2</v>
      </c>
      <c r="V1368" s="6">
        <v>5.4</v>
      </c>
      <c r="W1368" s="6">
        <v>6.5</v>
      </c>
      <c r="X1368" s="35">
        <v>192.251394338875</v>
      </c>
      <c r="Y1368" s="35">
        <v>64.896666666666675</v>
      </c>
      <c r="Z1368" s="35">
        <v>2.2483031250000001</v>
      </c>
      <c r="AA1368" s="35">
        <v>3.6646751707131999</v>
      </c>
      <c r="AB1368" s="35">
        <v>7.3926713835827093E-2</v>
      </c>
      <c r="AC1368" s="35">
        <v>1.3013655008635601</v>
      </c>
      <c r="AD1368" s="35">
        <v>0.40076574999999998</v>
      </c>
      <c r="AE1368" s="35">
        <v>2.8442318925233598</v>
      </c>
      <c r="AF1368" s="35">
        <v>0.40076574999999998</v>
      </c>
      <c r="AG1368" s="35">
        <v>0.104968196786091</v>
      </c>
      <c r="AH1368" s="35">
        <v>0.14638172525107601</v>
      </c>
      <c r="AI1368" s="35">
        <v>0.88081337500000001</v>
      </c>
      <c r="AJ1368" s="35">
        <v>10.019813057869097</v>
      </c>
      <c r="AK1368" s="35">
        <v>22.683982136707549</v>
      </c>
    </row>
    <row r="1369" spans="1:37" x14ac:dyDescent="0.5">
      <c r="A1369" s="17">
        <v>44830.583333333336</v>
      </c>
      <c r="B1369" s="18">
        <v>44830</v>
      </c>
      <c r="C1369" s="19">
        <f t="shared" si="105"/>
        <v>9</v>
      </c>
      <c r="D1369" s="19">
        <f t="shared" si="106"/>
        <v>14</v>
      </c>
      <c r="E1369" s="19">
        <f t="shared" si="107"/>
        <v>2</v>
      </c>
      <c r="F1369" s="19">
        <v>0</v>
      </c>
      <c r="G1369" s="19">
        <f t="shared" si="108"/>
        <v>0</v>
      </c>
      <c r="H1369" s="5">
        <v>7.3</v>
      </c>
      <c r="I1369" s="5">
        <f t="shared" si="109"/>
        <v>0</v>
      </c>
      <c r="J1369" s="5">
        <v>58</v>
      </c>
      <c r="K1369" s="5">
        <v>81</v>
      </c>
      <c r="L1369" s="5">
        <v>79</v>
      </c>
      <c r="M1369" s="5">
        <v>21</v>
      </c>
      <c r="N1369" s="5">
        <v>304</v>
      </c>
      <c r="O1369" s="5">
        <v>5.7</v>
      </c>
      <c r="P1369" s="6">
        <v>0.2</v>
      </c>
      <c r="Q1369" s="6">
        <v>0.22806084167796614</v>
      </c>
      <c r="R1369" s="6">
        <v>228.06084167796615</v>
      </c>
      <c r="S1369" s="6">
        <v>1.1000000000000001</v>
      </c>
      <c r="T1369" s="6">
        <v>5.7</v>
      </c>
      <c r="U1369" s="7">
        <v>6.9000000000000006E-2</v>
      </c>
      <c r="V1369" s="6">
        <v>5.2</v>
      </c>
      <c r="W1369" s="6">
        <v>6.8000000000000007</v>
      </c>
      <c r="X1369" s="35">
        <v>213.55501829918299</v>
      </c>
      <c r="Y1369" s="35">
        <v>68.346666666666664</v>
      </c>
      <c r="Z1369" s="35">
        <v>2.2602268333333302</v>
      </c>
      <c r="AA1369" s="35">
        <v>3.82231120384421</v>
      </c>
      <c r="AB1369" s="35">
        <v>0.13742655623608499</v>
      </c>
      <c r="AC1369" s="35">
        <v>0.90190040299366703</v>
      </c>
      <c r="AD1369" s="35">
        <v>0.29378919999999997</v>
      </c>
      <c r="AE1369" s="35">
        <v>2.6342313084112199</v>
      </c>
      <c r="AF1369" s="35">
        <v>0.29378919999999997</v>
      </c>
      <c r="AG1369" s="35">
        <v>7.3822590446083594E-2</v>
      </c>
      <c r="AH1369" s="35">
        <v>0.11212396461023399</v>
      </c>
      <c r="AI1369" s="35">
        <v>0.61081050000000003</v>
      </c>
      <c r="AJ1369" s="35">
        <v>8.9451171810829475</v>
      </c>
      <c r="AK1369" s="35">
        <v>19.573802598501796</v>
      </c>
    </row>
    <row r="1370" spans="1:37" x14ac:dyDescent="0.5">
      <c r="A1370" s="17">
        <v>44830.625</v>
      </c>
      <c r="B1370" s="18">
        <v>44830</v>
      </c>
      <c r="C1370" s="19">
        <f t="shared" si="105"/>
        <v>9</v>
      </c>
      <c r="D1370" s="19">
        <f t="shared" si="106"/>
        <v>15</v>
      </c>
      <c r="E1370" s="19">
        <f t="shared" si="107"/>
        <v>2</v>
      </c>
      <c r="F1370" s="19">
        <v>0</v>
      </c>
      <c r="G1370" s="19">
        <f t="shared" si="108"/>
        <v>0</v>
      </c>
      <c r="H1370" s="5">
        <v>7.3</v>
      </c>
      <c r="I1370" s="5">
        <f t="shared" si="109"/>
        <v>0</v>
      </c>
      <c r="J1370" s="5">
        <v>58</v>
      </c>
      <c r="K1370" s="5">
        <v>81</v>
      </c>
      <c r="L1370" s="5">
        <v>80</v>
      </c>
      <c r="M1370" s="5">
        <v>20</v>
      </c>
      <c r="N1370" s="5">
        <v>305</v>
      </c>
      <c r="O1370" s="5">
        <v>6.7</v>
      </c>
      <c r="P1370" s="6">
        <v>0.2</v>
      </c>
      <c r="Q1370" s="6">
        <v>0.22463457561666667</v>
      </c>
      <c r="R1370" s="6">
        <v>224.63457561666667</v>
      </c>
      <c r="S1370" s="6">
        <v>1.2</v>
      </c>
      <c r="T1370" s="6">
        <v>5.4</v>
      </c>
      <c r="U1370" s="7">
        <v>6.5000000000000002E-2</v>
      </c>
      <c r="V1370" s="6">
        <v>4.5</v>
      </c>
      <c r="W1370" s="6">
        <v>6.6000000000000005</v>
      </c>
      <c r="X1370" s="35">
        <v>192.35194210863401</v>
      </c>
      <c r="Y1370" s="35">
        <v>64.171666666666667</v>
      </c>
      <c r="Z1370" s="35">
        <v>1.9806503921568599</v>
      </c>
      <c r="AA1370" s="35">
        <v>3.11482519563212</v>
      </c>
      <c r="AB1370" s="35">
        <v>0.132453549526515</v>
      </c>
      <c r="AC1370" s="35">
        <v>0.62845260591283103</v>
      </c>
      <c r="AD1370" s="35">
        <v>0.24245694117647101</v>
      </c>
      <c r="AE1370" s="35">
        <v>2.2805487218251801</v>
      </c>
      <c r="AF1370" s="35">
        <v>0.24245694117647101</v>
      </c>
      <c r="AG1370" s="35">
        <v>5.9036056530093597E-2</v>
      </c>
      <c r="AH1370" s="35">
        <v>0.120530849298112</v>
      </c>
      <c r="AI1370" s="35">
        <v>0.54090605882352905</v>
      </c>
      <c r="AJ1370" s="35">
        <v>7.7051051310775964</v>
      </c>
      <c r="AK1370" s="35">
        <v>16.783839090088048</v>
      </c>
    </row>
    <row r="1371" spans="1:37" x14ac:dyDescent="0.5">
      <c r="A1371" s="17">
        <v>44830.666666666664</v>
      </c>
      <c r="B1371" s="18">
        <v>44830</v>
      </c>
      <c r="C1371" s="19">
        <f t="shared" si="105"/>
        <v>9</v>
      </c>
      <c r="D1371" s="19">
        <f t="shared" si="106"/>
        <v>16</v>
      </c>
      <c r="E1371" s="19">
        <f t="shared" si="107"/>
        <v>2</v>
      </c>
      <c r="F1371" s="19">
        <v>0</v>
      </c>
      <c r="G1371" s="19">
        <f t="shared" si="108"/>
        <v>0</v>
      </c>
      <c r="H1371" s="5">
        <v>7.3</v>
      </c>
      <c r="I1371" s="5">
        <f t="shared" si="109"/>
        <v>0</v>
      </c>
      <c r="J1371" s="5">
        <v>58</v>
      </c>
      <c r="K1371" s="5">
        <v>81</v>
      </c>
      <c r="L1371" s="5">
        <v>81</v>
      </c>
      <c r="M1371" s="5">
        <v>19</v>
      </c>
      <c r="N1371" s="5">
        <v>306</v>
      </c>
      <c r="O1371" s="5">
        <v>7.4</v>
      </c>
      <c r="P1371" s="6">
        <v>0.2</v>
      </c>
      <c r="Q1371" s="6">
        <v>0.22845998893442623</v>
      </c>
      <c r="R1371" s="6">
        <v>228.45998893442624</v>
      </c>
      <c r="S1371" s="6">
        <v>1.2</v>
      </c>
      <c r="T1371" s="6">
        <v>5.8</v>
      </c>
      <c r="U1371" s="7">
        <v>5.5E-2</v>
      </c>
      <c r="V1371" s="6">
        <v>3.7</v>
      </c>
      <c r="W1371" s="6">
        <v>7</v>
      </c>
      <c r="X1371" s="35">
        <v>185.91869216434199</v>
      </c>
      <c r="Y1371" s="35">
        <v>54.711666666666652</v>
      </c>
      <c r="Z1371" s="35">
        <v>1.3469927959183701</v>
      </c>
      <c r="AA1371" s="35">
        <v>2.5907714223777498</v>
      </c>
      <c r="AB1371" s="35">
        <v>0.12019722508296</v>
      </c>
      <c r="AC1371" s="35">
        <v>0.34831404133328597</v>
      </c>
      <c r="AD1371" s="35">
        <v>0.18046181428571401</v>
      </c>
      <c r="AE1371" s="35">
        <v>1.60186939729163</v>
      </c>
      <c r="AF1371" s="35">
        <v>0.18046181428571401</v>
      </c>
      <c r="AG1371" s="35">
        <v>5.1100277413389003E-2</v>
      </c>
      <c r="AH1371" s="35">
        <v>0.121093880479021</v>
      </c>
      <c r="AI1371" s="35">
        <v>0.44243728571428598</v>
      </c>
      <c r="AJ1371" s="35">
        <v>5.4602249485925887</v>
      </c>
      <c r="AK1371" s="35">
        <v>12.067396052292153</v>
      </c>
    </row>
    <row r="1372" spans="1:37" x14ac:dyDescent="0.5">
      <c r="A1372" s="17">
        <v>44830.708333333336</v>
      </c>
      <c r="B1372" s="18">
        <v>44830</v>
      </c>
      <c r="C1372" s="19">
        <f t="shared" si="105"/>
        <v>9</v>
      </c>
      <c r="D1372" s="19">
        <f t="shared" si="106"/>
        <v>17</v>
      </c>
      <c r="E1372" s="19">
        <f t="shared" si="107"/>
        <v>2</v>
      </c>
      <c r="F1372" s="19">
        <v>0</v>
      </c>
      <c r="G1372" s="19">
        <f t="shared" si="108"/>
        <v>0</v>
      </c>
      <c r="H1372" s="5">
        <v>7.3</v>
      </c>
      <c r="I1372" s="5">
        <f t="shared" si="109"/>
        <v>0</v>
      </c>
      <c r="J1372" s="5">
        <v>58</v>
      </c>
      <c r="K1372" s="5">
        <v>81</v>
      </c>
      <c r="L1372" s="5">
        <v>81</v>
      </c>
      <c r="M1372" s="5">
        <v>16</v>
      </c>
      <c r="N1372" s="5">
        <v>300</v>
      </c>
      <c r="O1372" s="5">
        <v>7.3</v>
      </c>
      <c r="P1372" s="6">
        <v>0.2</v>
      </c>
      <c r="Q1372" s="6">
        <v>0.21610305259322038</v>
      </c>
      <c r="R1372" s="6">
        <v>216.10305259322038</v>
      </c>
      <c r="S1372" s="6">
        <v>1.5</v>
      </c>
      <c r="T1372" s="6">
        <v>8</v>
      </c>
      <c r="U1372" s="7">
        <v>4.8000000000000001E-2</v>
      </c>
      <c r="V1372" s="6">
        <v>3.2</v>
      </c>
      <c r="W1372" s="6">
        <v>9.5</v>
      </c>
      <c r="X1372" s="35">
        <v>190.61306717976399</v>
      </c>
      <c r="Y1372" s="35">
        <v>47.618644067796609</v>
      </c>
      <c r="Z1372" s="35">
        <v>1.1737423</v>
      </c>
      <c r="AA1372" s="35">
        <v>2.4744504299443602</v>
      </c>
      <c r="AB1372" s="35">
        <v>0.130800759124831</v>
      </c>
      <c r="AC1372" s="35">
        <v>0.37828245058530002</v>
      </c>
      <c r="AD1372" s="35">
        <v>0.182711133333333</v>
      </c>
      <c r="AE1372" s="35">
        <v>1.5190281347351999</v>
      </c>
      <c r="AF1372" s="35">
        <v>0.182711133333333</v>
      </c>
      <c r="AG1372" s="35">
        <v>4.6074754127151403E-2</v>
      </c>
      <c r="AH1372" s="35">
        <v>0.17024653275944501</v>
      </c>
      <c r="AI1372" s="35">
        <v>0.44204365000000001</v>
      </c>
      <c r="AJ1372" s="35">
        <v>5.164875897100468</v>
      </c>
      <c r="AK1372" s="35">
        <v>11.786770430305983</v>
      </c>
    </row>
    <row r="1373" spans="1:37" x14ac:dyDescent="0.5">
      <c r="A1373" s="17">
        <v>44830.75</v>
      </c>
      <c r="B1373" s="18">
        <v>44830</v>
      </c>
      <c r="C1373" s="19">
        <f t="shared" si="105"/>
        <v>9</v>
      </c>
      <c r="D1373" s="19">
        <f t="shared" si="106"/>
        <v>18</v>
      </c>
      <c r="E1373" s="19">
        <f t="shared" si="107"/>
        <v>2</v>
      </c>
      <c r="F1373" s="19">
        <v>0</v>
      </c>
      <c r="G1373" s="19">
        <f t="shared" si="108"/>
        <v>0</v>
      </c>
      <c r="H1373" s="5">
        <v>7.3</v>
      </c>
      <c r="I1373" s="5">
        <f t="shared" si="109"/>
        <v>0</v>
      </c>
      <c r="J1373" s="5">
        <v>58</v>
      </c>
      <c r="K1373" s="5">
        <v>81</v>
      </c>
      <c r="L1373" s="5">
        <v>80</v>
      </c>
      <c r="M1373" s="5">
        <v>16</v>
      </c>
      <c r="N1373" s="5">
        <v>298</v>
      </c>
      <c r="O1373" s="5">
        <v>6.9</v>
      </c>
      <c r="P1373" s="6">
        <v>0.2</v>
      </c>
      <c r="Q1373" s="6">
        <v>0.28300904350000006</v>
      </c>
      <c r="R1373" s="6">
        <v>283.00904350000008</v>
      </c>
      <c r="S1373" s="6">
        <v>0.5</v>
      </c>
      <c r="T1373" s="6">
        <v>15.1</v>
      </c>
      <c r="U1373" s="7">
        <v>3.6999999999999998E-2</v>
      </c>
      <c r="V1373" s="6">
        <v>3.5</v>
      </c>
      <c r="W1373" s="6">
        <v>15.6</v>
      </c>
      <c r="X1373" s="35">
        <v>285.51074006369998</v>
      </c>
      <c r="Y1373" s="35">
        <v>36.769999999999982</v>
      </c>
      <c r="Z1373" s="35">
        <v>1.15386945</v>
      </c>
      <c r="AA1373" s="35">
        <v>5.2130299696509903</v>
      </c>
      <c r="AB1373" s="35">
        <v>0.123040657281323</v>
      </c>
      <c r="AC1373" s="35">
        <v>0.94798116004605604</v>
      </c>
      <c r="AD1373" s="35">
        <v>0.754242525</v>
      </c>
      <c r="AE1373" s="35">
        <v>1.77357330607477</v>
      </c>
      <c r="AF1373" s="35">
        <v>0.754242525</v>
      </c>
      <c r="AG1373" s="35">
        <v>0.16554023445732299</v>
      </c>
      <c r="AH1373" s="35">
        <v>0.290266527977044</v>
      </c>
      <c r="AI1373" s="35">
        <v>1.1032544</v>
      </c>
      <c r="AJ1373" s="35">
        <v>7.783695677539419</v>
      </c>
      <c r="AK1373" s="35">
        <v>20.312675812981535</v>
      </c>
    </row>
    <row r="1374" spans="1:37" x14ac:dyDescent="0.5">
      <c r="A1374" s="17">
        <v>44830.791666666664</v>
      </c>
      <c r="B1374" s="18">
        <v>44830</v>
      </c>
      <c r="C1374" s="19">
        <f t="shared" si="105"/>
        <v>9</v>
      </c>
      <c r="D1374" s="19">
        <f t="shared" si="106"/>
        <v>19</v>
      </c>
      <c r="E1374" s="19">
        <f t="shared" si="107"/>
        <v>2</v>
      </c>
      <c r="F1374" s="19">
        <v>0</v>
      </c>
      <c r="G1374" s="19">
        <f t="shared" si="108"/>
        <v>0</v>
      </c>
      <c r="H1374" s="5">
        <v>7.3</v>
      </c>
      <c r="I1374" s="5">
        <f t="shared" si="109"/>
        <v>0</v>
      </c>
      <c r="J1374" s="5">
        <v>58</v>
      </c>
      <c r="K1374" s="5">
        <v>81</v>
      </c>
      <c r="L1374" s="5">
        <v>76</v>
      </c>
      <c r="M1374" s="5">
        <v>21</v>
      </c>
      <c r="N1374" s="5">
        <v>290</v>
      </c>
      <c r="O1374" s="5">
        <v>3.9</v>
      </c>
      <c r="P1374" s="6">
        <v>0.3</v>
      </c>
      <c r="Q1374" s="6">
        <v>0.38286495293442613</v>
      </c>
      <c r="R1374" s="6">
        <v>382.86495293442613</v>
      </c>
      <c r="S1374" s="6">
        <v>0.6</v>
      </c>
      <c r="T1374" s="6">
        <v>25.6</v>
      </c>
      <c r="U1374" s="7">
        <v>2.3E-2</v>
      </c>
      <c r="V1374" s="6">
        <v>6.4</v>
      </c>
      <c r="W1374" s="6">
        <v>26.200000000000003</v>
      </c>
      <c r="X1374" s="35">
        <v>458.373054769813</v>
      </c>
      <c r="Y1374" s="35">
        <v>22.559999999999995</v>
      </c>
      <c r="Z1374" s="35">
        <v>1.62179083333333</v>
      </c>
      <c r="AA1374" s="35">
        <v>7.97268879615579</v>
      </c>
      <c r="AB1374" s="35">
        <v>0.180962857134771</v>
      </c>
      <c r="AC1374" s="35">
        <v>2.5891793321819199</v>
      </c>
      <c r="AD1374" s="35">
        <v>1.51574161666667</v>
      </c>
      <c r="AE1374" s="35">
        <v>3.31775798286604</v>
      </c>
      <c r="AF1374" s="35">
        <v>1.51574161666667</v>
      </c>
      <c r="AG1374" s="35">
        <v>0.50685681419037598</v>
      </c>
      <c r="AH1374" s="35">
        <v>0.48560081300813002</v>
      </c>
      <c r="AI1374" s="35">
        <v>2.4572223333333301</v>
      </c>
      <c r="AJ1374" s="35">
        <v>14.895466623738296</v>
      </c>
      <c r="AK1374" s="35">
        <v>41.40346071814254</v>
      </c>
    </row>
    <row r="1375" spans="1:37" x14ac:dyDescent="0.5">
      <c r="A1375" s="17">
        <v>44830.833333333336</v>
      </c>
      <c r="B1375" s="18">
        <v>44830</v>
      </c>
      <c r="C1375" s="19">
        <f t="shared" si="105"/>
        <v>9</v>
      </c>
      <c r="D1375" s="19">
        <f t="shared" si="106"/>
        <v>20</v>
      </c>
      <c r="E1375" s="19">
        <f t="shared" si="107"/>
        <v>2</v>
      </c>
      <c r="F1375" s="19">
        <v>0</v>
      </c>
      <c r="G1375" s="19">
        <f t="shared" si="108"/>
        <v>0</v>
      </c>
      <c r="H1375" s="5">
        <v>7.3</v>
      </c>
      <c r="I1375" s="5">
        <f t="shared" si="109"/>
        <v>0</v>
      </c>
      <c r="J1375" s="5">
        <v>58</v>
      </c>
      <c r="K1375" s="5">
        <v>81</v>
      </c>
      <c r="L1375" s="5">
        <v>73</v>
      </c>
      <c r="M1375" s="5">
        <v>31</v>
      </c>
      <c r="N1375" s="5">
        <v>182</v>
      </c>
      <c r="O1375" s="5">
        <v>2.7</v>
      </c>
      <c r="P1375" s="6">
        <v>0.4</v>
      </c>
      <c r="Q1375" s="6">
        <v>0.45482009099999993</v>
      </c>
      <c r="R1375" s="6">
        <v>454.82009099999993</v>
      </c>
      <c r="S1375" s="6">
        <v>3.3</v>
      </c>
      <c r="T1375" s="6">
        <v>42</v>
      </c>
      <c r="U1375" s="7">
        <v>8.9999999999999993E-3</v>
      </c>
      <c r="V1375" s="6">
        <v>8</v>
      </c>
      <c r="W1375" s="6">
        <v>45.3</v>
      </c>
      <c r="X1375" s="35">
        <v>582.441415022912</v>
      </c>
      <c r="Y1375" s="35">
        <v>7.6716666666666695</v>
      </c>
      <c r="Z1375" s="35">
        <v>2.0108539130434799</v>
      </c>
      <c r="AA1375" s="35">
        <v>9.6489097446724301</v>
      </c>
      <c r="AB1375" s="35">
        <v>0.19186990369308601</v>
      </c>
      <c r="AC1375" s="35">
        <v>3.83480501113864</v>
      </c>
      <c r="AD1375" s="35">
        <v>1.91674326086957</v>
      </c>
      <c r="AE1375" s="35">
        <v>3.8791143082080501</v>
      </c>
      <c r="AF1375" s="35">
        <v>1.91674326086957</v>
      </c>
      <c r="AG1375" s="35">
        <v>0.82863657396802104</v>
      </c>
      <c r="AH1375" s="35">
        <v>0.60243721539517203</v>
      </c>
      <c r="AI1375" s="35">
        <v>2.9507363043478301</v>
      </c>
      <c r="AJ1375" s="35">
        <v>18.865428269335872</v>
      </c>
      <c r="AK1375" s="35">
        <v>53.745510488743761</v>
      </c>
    </row>
    <row r="1376" spans="1:37" x14ac:dyDescent="0.5">
      <c r="A1376" s="17">
        <v>44830.875</v>
      </c>
      <c r="B1376" s="18">
        <v>44830</v>
      </c>
      <c r="C1376" s="19">
        <f t="shared" si="105"/>
        <v>9</v>
      </c>
      <c r="D1376" s="19">
        <f t="shared" si="106"/>
        <v>21</v>
      </c>
      <c r="E1376" s="19">
        <f t="shared" si="107"/>
        <v>2</v>
      </c>
      <c r="F1376" s="19">
        <v>0</v>
      </c>
      <c r="G1376" s="19">
        <f t="shared" si="108"/>
        <v>0</v>
      </c>
      <c r="H1376" s="5">
        <v>7.3</v>
      </c>
      <c r="I1376" s="5">
        <f t="shared" si="109"/>
        <v>0</v>
      </c>
      <c r="J1376" s="5">
        <v>58</v>
      </c>
      <c r="K1376" s="5">
        <v>81</v>
      </c>
      <c r="L1376" s="5">
        <v>70</v>
      </c>
      <c r="M1376" s="5">
        <v>31</v>
      </c>
      <c r="N1376" s="5">
        <v>136</v>
      </c>
      <c r="O1376" s="5">
        <v>3.4</v>
      </c>
      <c r="P1376" s="6">
        <v>0.3</v>
      </c>
      <c r="Q1376" s="6">
        <v>0.38836512073333318</v>
      </c>
      <c r="R1376" s="6">
        <v>388.36512073333319</v>
      </c>
      <c r="S1376" s="6">
        <v>2.8</v>
      </c>
      <c r="T1376" s="6">
        <v>40.299999999999997</v>
      </c>
      <c r="U1376" s="7">
        <v>1.4999999999999999E-2</v>
      </c>
      <c r="V1376" s="6">
        <v>6.6</v>
      </c>
      <c r="W1376" s="6">
        <v>43.099999999999994</v>
      </c>
      <c r="X1376" s="35">
        <v>488.36999823874402</v>
      </c>
      <c r="Y1376" s="35">
        <v>14.449999999999994</v>
      </c>
      <c r="Z1376" s="35">
        <v>1.4812580545454499</v>
      </c>
      <c r="AA1376" s="35">
        <v>7.7531516071182196</v>
      </c>
      <c r="AB1376" s="35">
        <v>0.20681737415727</v>
      </c>
      <c r="AC1376" s="35">
        <v>3.0220913173182602</v>
      </c>
      <c r="AD1376" s="35">
        <v>1.4223351636363599</v>
      </c>
      <c r="AE1376" s="35">
        <v>3.66544328802039</v>
      </c>
      <c r="AF1376" s="35">
        <v>1.4223351636363599</v>
      </c>
      <c r="AG1376" s="35">
        <v>0.58602182201360298</v>
      </c>
      <c r="AH1376" s="35">
        <v>0.42898866049302198</v>
      </c>
      <c r="AI1376" s="35">
        <v>2.21542161818182</v>
      </c>
      <c r="AJ1376" s="35">
        <v>15.397630391065077</v>
      </c>
      <c r="AK1376" s="35">
        <v>43.159829664359805</v>
      </c>
    </row>
    <row r="1377" spans="1:37" x14ac:dyDescent="0.5">
      <c r="A1377" s="17">
        <v>44830.916666666664</v>
      </c>
      <c r="B1377" s="18">
        <v>44830</v>
      </c>
      <c r="C1377" s="19">
        <f t="shared" si="105"/>
        <v>9</v>
      </c>
      <c r="D1377" s="19">
        <f t="shared" si="106"/>
        <v>22</v>
      </c>
      <c r="E1377" s="19">
        <f t="shared" si="107"/>
        <v>2</v>
      </c>
      <c r="F1377" s="19">
        <v>0</v>
      </c>
      <c r="G1377" s="19">
        <f t="shared" si="108"/>
        <v>0</v>
      </c>
      <c r="H1377" s="5">
        <v>7.3</v>
      </c>
      <c r="I1377" s="5">
        <f t="shared" si="109"/>
        <v>0</v>
      </c>
      <c r="J1377" s="5">
        <v>58</v>
      </c>
      <c r="K1377" s="5">
        <v>81</v>
      </c>
      <c r="L1377" s="5">
        <v>68</v>
      </c>
      <c r="M1377" s="5">
        <v>31</v>
      </c>
      <c r="N1377" s="5">
        <v>129</v>
      </c>
      <c r="O1377" s="5">
        <v>4.9000000000000004</v>
      </c>
      <c r="P1377" s="6">
        <v>0.3</v>
      </c>
      <c r="Q1377" s="6">
        <v>0.32776826627868844</v>
      </c>
      <c r="R1377" s="6">
        <v>327.76826627868843</v>
      </c>
      <c r="S1377" s="6">
        <v>0.6</v>
      </c>
      <c r="T1377" s="6">
        <v>27.1</v>
      </c>
      <c r="U1377" s="7">
        <v>2.7E-2</v>
      </c>
      <c r="V1377" s="6">
        <v>6.3</v>
      </c>
      <c r="W1377" s="6">
        <v>27.700000000000003</v>
      </c>
      <c r="X1377" s="35">
        <v>389.36106819866598</v>
      </c>
      <c r="Y1377" s="35">
        <v>25.991666666666664</v>
      </c>
      <c r="Z1377" s="35">
        <v>1.1615272999999999</v>
      </c>
      <c r="AA1377" s="35">
        <v>6.1419886191198803</v>
      </c>
      <c r="AB1377" s="35">
        <v>0.18281013486387099</v>
      </c>
      <c r="AC1377" s="35">
        <v>2.49595883707542</v>
      </c>
      <c r="AD1377" s="35">
        <v>1.03029755</v>
      </c>
      <c r="AE1377" s="35">
        <v>3.88677024922118</v>
      </c>
      <c r="AF1377" s="35">
        <v>1.03029755</v>
      </c>
      <c r="AG1377" s="35">
        <v>0.401404390586582</v>
      </c>
      <c r="AH1377" s="35">
        <v>0.28766496891439503</v>
      </c>
      <c r="AI1377" s="35">
        <v>1.6132678333333299</v>
      </c>
      <c r="AJ1377" s="35">
        <v>13.288677150393609</v>
      </c>
      <c r="AK1377" s="35">
        <v>36.168945982475691</v>
      </c>
    </row>
    <row r="1378" spans="1:37" x14ac:dyDescent="0.5">
      <c r="A1378" s="17">
        <v>44830.958333333336</v>
      </c>
      <c r="B1378" s="18">
        <v>44830</v>
      </c>
      <c r="C1378" s="19">
        <f t="shared" si="105"/>
        <v>9</v>
      </c>
      <c r="D1378" s="19">
        <f t="shared" si="106"/>
        <v>23</v>
      </c>
      <c r="E1378" s="19">
        <f t="shared" si="107"/>
        <v>2</v>
      </c>
      <c r="F1378" s="19">
        <v>0</v>
      </c>
      <c r="G1378" s="19">
        <f t="shared" si="108"/>
        <v>0</v>
      </c>
      <c r="H1378" s="5">
        <v>7.3</v>
      </c>
      <c r="I1378" s="5">
        <f t="shared" si="109"/>
        <v>0</v>
      </c>
      <c r="J1378" s="5">
        <v>58</v>
      </c>
      <c r="K1378" s="5">
        <v>81</v>
      </c>
      <c r="L1378" s="5">
        <v>66</v>
      </c>
      <c r="M1378" s="5">
        <v>32</v>
      </c>
      <c r="N1378" s="5">
        <v>134</v>
      </c>
      <c r="O1378" s="5">
        <v>6.2</v>
      </c>
      <c r="P1378" s="6">
        <v>0.3</v>
      </c>
      <c r="Q1378" s="6">
        <v>0.35913166276271202</v>
      </c>
      <c r="R1378" s="6">
        <v>359.13166276271204</v>
      </c>
      <c r="S1378" s="6">
        <v>1</v>
      </c>
      <c r="T1378" s="6">
        <v>28.8</v>
      </c>
      <c r="U1378" s="7">
        <v>2.1000000000000001E-2</v>
      </c>
      <c r="V1378" s="6">
        <v>7.2</v>
      </c>
      <c r="W1378" s="6">
        <v>29.8</v>
      </c>
      <c r="X1378" s="35">
        <v>430.41754964507902</v>
      </c>
      <c r="Y1378" s="35">
        <v>19.978333333333335</v>
      </c>
      <c r="Z1378" s="35">
        <v>1.24745209756098</v>
      </c>
      <c r="AA1378" s="35">
        <v>6.9775169325289603</v>
      </c>
      <c r="AB1378" s="35">
        <v>0.115829839576746</v>
      </c>
      <c r="AC1378" s="35">
        <v>2.8461487144923301</v>
      </c>
      <c r="AD1378" s="35">
        <v>1.2469139268292699</v>
      </c>
      <c r="AE1378" s="35">
        <v>4.1486405858217497</v>
      </c>
      <c r="AF1378" s="35">
        <v>1.2469139268292699</v>
      </c>
      <c r="AG1378" s="35">
        <v>0.59505006553753603</v>
      </c>
      <c r="AH1378" s="35">
        <v>0.34100803093396798</v>
      </c>
      <c r="AI1378" s="35">
        <v>2.0788461707317101</v>
      </c>
      <c r="AJ1378" s="35">
        <v>14.796235210148858</v>
      </c>
      <c r="AK1378" s="35">
        <v>41.631476871787655</v>
      </c>
    </row>
    <row r="1379" spans="1:37" x14ac:dyDescent="0.5">
      <c r="A1379" s="17">
        <v>44831</v>
      </c>
      <c r="B1379" s="18">
        <v>44831</v>
      </c>
      <c r="C1379" s="19">
        <f t="shared" si="105"/>
        <v>9</v>
      </c>
      <c r="D1379" s="19">
        <f t="shared" si="106"/>
        <v>0</v>
      </c>
      <c r="E1379" s="19">
        <f t="shared" si="107"/>
        <v>3</v>
      </c>
      <c r="F1379" s="19">
        <v>0</v>
      </c>
      <c r="G1379" s="19">
        <f t="shared" si="108"/>
        <v>0</v>
      </c>
      <c r="H1379" s="5">
        <v>8.75</v>
      </c>
      <c r="I1379" s="5">
        <f t="shared" si="109"/>
        <v>0</v>
      </c>
      <c r="J1379" s="5">
        <v>53</v>
      </c>
      <c r="K1379" s="5">
        <v>87</v>
      </c>
      <c r="L1379" s="5">
        <v>65</v>
      </c>
      <c r="M1379" s="5">
        <v>34</v>
      </c>
      <c r="N1379" s="5">
        <v>123</v>
      </c>
      <c r="O1379" s="5">
        <v>5.6</v>
      </c>
      <c r="P1379" s="6">
        <v>0.3</v>
      </c>
      <c r="Q1379" s="6">
        <v>0.32123040219999993</v>
      </c>
      <c r="R1379" s="6">
        <v>321.23040219999996</v>
      </c>
      <c r="S1379" s="6">
        <v>0.9</v>
      </c>
      <c r="T1379" s="6">
        <v>26.5</v>
      </c>
      <c r="U1379" s="7">
        <v>1.7999999999999999E-2</v>
      </c>
      <c r="V1379" s="6">
        <v>7.6</v>
      </c>
      <c r="W1379" s="6">
        <v>27.4</v>
      </c>
      <c r="X1379" s="35">
        <v>449.64450117188602</v>
      </c>
      <c r="Y1379" s="35">
        <v>17.584999999999997</v>
      </c>
      <c r="Z1379" s="35">
        <v>1.0195865</v>
      </c>
      <c r="AA1379" s="35">
        <v>7.4424025037936303</v>
      </c>
      <c r="AB1379" s="35">
        <v>0.17489563732338501</v>
      </c>
      <c r="AC1379" s="35">
        <v>3.20603127998465</v>
      </c>
      <c r="AD1379" s="35">
        <v>1.39052466666667</v>
      </c>
      <c r="AE1379" s="35">
        <v>4.4978429711838004</v>
      </c>
      <c r="AF1379" s="35">
        <v>1.39052466666667</v>
      </c>
      <c r="AG1379" s="35">
        <v>0.60358679311555996</v>
      </c>
      <c r="AH1379" s="35">
        <v>0.36971252989000503</v>
      </c>
      <c r="AI1379" s="35">
        <v>2.5049341666666698</v>
      </c>
      <c r="AJ1379" s="35">
        <v>15.902440560162814</v>
      </c>
      <c r="AK1379" s="35">
        <v>45.456209149337951</v>
      </c>
    </row>
    <row r="1380" spans="1:37" x14ac:dyDescent="0.5">
      <c r="A1380" s="17">
        <v>44831.041666666664</v>
      </c>
      <c r="B1380" s="18">
        <v>44831</v>
      </c>
      <c r="C1380" s="19">
        <f t="shared" si="105"/>
        <v>9</v>
      </c>
      <c r="D1380" s="19">
        <f t="shared" si="106"/>
        <v>1</v>
      </c>
      <c r="E1380" s="19">
        <f t="shared" si="107"/>
        <v>3</v>
      </c>
      <c r="F1380" s="19">
        <v>0</v>
      </c>
      <c r="G1380" s="19">
        <f t="shared" si="108"/>
        <v>0</v>
      </c>
      <c r="H1380" s="5">
        <v>8.75</v>
      </c>
      <c r="I1380" s="5">
        <f t="shared" si="109"/>
        <v>0</v>
      </c>
      <c r="J1380" s="5">
        <v>53</v>
      </c>
      <c r="K1380" s="5">
        <v>87</v>
      </c>
      <c r="L1380" s="5">
        <v>63</v>
      </c>
      <c r="M1380" s="5">
        <v>37</v>
      </c>
      <c r="N1380" s="5">
        <v>121</v>
      </c>
      <c r="O1380" s="5">
        <v>4.2</v>
      </c>
      <c r="P1380" s="6">
        <v>0.3</v>
      </c>
      <c r="Q1380" s="6">
        <v>0.31056050103278698</v>
      </c>
      <c r="R1380" s="6">
        <v>310.56050103278699</v>
      </c>
      <c r="S1380" s="6">
        <v>0.4</v>
      </c>
      <c r="T1380" s="6">
        <v>26.8</v>
      </c>
      <c r="U1380" s="7">
        <v>1.7000000000000001E-2</v>
      </c>
      <c r="V1380" s="6">
        <v>8.9</v>
      </c>
      <c r="W1380" s="6">
        <v>27.2</v>
      </c>
      <c r="X1380" s="35">
        <v>379.15271574182498</v>
      </c>
      <c r="Y1380" s="35">
        <v>15.478333333333328</v>
      </c>
      <c r="Z1380" s="35">
        <v>1.90765829268293</v>
      </c>
      <c r="AA1380" s="35">
        <v>8.8619995188571004</v>
      </c>
      <c r="AB1380" s="35">
        <v>0.125265022511068</v>
      </c>
      <c r="AC1380" s="35">
        <v>3.11589631689063</v>
      </c>
      <c r="AD1380" s="35">
        <v>1.4104136829268299</v>
      </c>
      <c r="AE1380" s="35">
        <v>4.4182935377251003</v>
      </c>
      <c r="AF1380" s="35">
        <v>1.4104136829268299</v>
      </c>
      <c r="AG1380" s="35">
        <v>0.70873145030712703</v>
      </c>
      <c r="AH1380" s="35">
        <v>0.39435648598523299</v>
      </c>
      <c r="AI1380" s="35">
        <v>2.2784760975609801</v>
      </c>
      <c r="AJ1380" s="35">
        <v>16.790045583710899</v>
      </c>
      <c r="AK1380" s="35">
        <v>46.744986241451592</v>
      </c>
    </row>
    <row r="1381" spans="1:37" x14ac:dyDescent="0.5">
      <c r="A1381" s="17">
        <v>44831.083333333336</v>
      </c>
      <c r="B1381" s="18">
        <v>44831</v>
      </c>
      <c r="C1381" s="19">
        <f t="shared" si="105"/>
        <v>9</v>
      </c>
      <c r="D1381" s="19">
        <f t="shared" si="106"/>
        <v>2</v>
      </c>
      <c r="E1381" s="19">
        <f t="shared" si="107"/>
        <v>3</v>
      </c>
      <c r="F1381" s="19">
        <v>0</v>
      </c>
      <c r="G1381" s="19">
        <f t="shared" si="108"/>
        <v>0</v>
      </c>
      <c r="H1381" s="5">
        <v>8.75</v>
      </c>
      <c r="I1381" s="5">
        <f t="shared" si="109"/>
        <v>0</v>
      </c>
      <c r="J1381" s="5">
        <v>53</v>
      </c>
      <c r="K1381" s="5">
        <v>87</v>
      </c>
      <c r="L1381" s="5">
        <v>62</v>
      </c>
      <c r="M1381" s="5">
        <v>38</v>
      </c>
      <c r="N1381" s="5">
        <v>99</v>
      </c>
      <c r="O1381" s="5">
        <v>3.6</v>
      </c>
      <c r="P1381" s="6">
        <v>0.3</v>
      </c>
      <c r="Q1381" s="6">
        <v>0.30986748410169496</v>
      </c>
      <c r="R1381" s="6">
        <v>309.86748410169497</v>
      </c>
      <c r="S1381" s="6">
        <v>1</v>
      </c>
      <c r="T1381" s="6">
        <v>26.5</v>
      </c>
      <c r="U1381" s="7">
        <v>1.9E-2</v>
      </c>
      <c r="V1381" s="6">
        <v>8.4</v>
      </c>
      <c r="W1381" s="6">
        <v>27.5</v>
      </c>
      <c r="X1381" s="35">
        <v>342.80607193971701</v>
      </c>
      <c r="Y1381" s="35">
        <v>19.235000000000003</v>
      </c>
      <c r="Z1381" s="35">
        <v>1.2411922666666699</v>
      </c>
      <c r="AA1381" s="35">
        <v>7.2628807536671696</v>
      </c>
      <c r="AB1381" s="35">
        <v>0.1857315938305</v>
      </c>
      <c r="AC1381" s="35">
        <v>3.0017744194972198</v>
      </c>
      <c r="AD1381" s="35">
        <v>1.4912098499999999</v>
      </c>
      <c r="AE1381" s="35">
        <v>3.8273554322429901</v>
      </c>
      <c r="AF1381" s="35">
        <v>1.4912098499999999</v>
      </c>
      <c r="AG1381" s="35">
        <v>0.61087762557077596</v>
      </c>
      <c r="AH1381" s="35">
        <v>0.40767073170731699</v>
      </c>
      <c r="AI1381" s="35">
        <v>2.3581031666666701</v>
      </c>
      <c r="AJ1381" s="35">
        <v>15.344322792336541</v>
      </c>
      <c r="AK1381" s="35">
        <v>43.673837041369907</v>
      </c>
    </row>
    <row r="1382" spans="1:37" x14ac:dyDescent="0.5">
      <c r="A1382" s="17">
        <v>44831.125</v>
      </c>
      <c r="B1382" s="18">
        <v>44831</v>
      </c>
      <c r="C1382" s="19">
        <f t="shared" si="105"/>
        <v>9</v>
      </c>
      <c r="D1382" s="19">
        <f t="shared" si="106"/>
        <v>3</v>
      </c>
      <c r="E1382" s="19">
        <f t="shared" si="107"/>
        <v>3</v>
      </c>
      <c r="F1382" s="19">
        <v>0</v>
      </c>
      <c r="G1382" s="19">
        <f t="shared" si="108"/>
        <v>0</v>
      </c>
      <c r="H1382" s="5">
        <v>8.75</v>
      </c>
      <c r="I1382" s="5">
        <f t="shared" si="109"/>
        <v>0</v>
      </c>
      <c r="J1382" s="5">
        <v>53</v>
      </c>
      <c r="K1382" s="5">
        <v>87</v>
      </c>
      <c r="L1382" s="5">
        <v>62</v>
      </c>
      <c r="M1382" s="5">
        <v>38</v>
      </c>
      <c r="N1382" s="5">
        <v>131</v>
      </c>
      <c r="O1382" s="5">
        <v>3.8</v>
      </c>
      <c r="P1382" s="6">
        <v>0.3</v>
      </c>
      <c r="Q1382" s="6">
        <v>0.34743399343333325</v>
      </c>
      <c r="R1382" s="6">
        <v>347.43399343333323</v>
      </c>
      <c r="S1382" s="6">
        <v>3.9</v>
      </c>
      <c r="T1382" s="6">
        <v>31</v>
      </c>
      <c r="U1382" s="7">
        <v>1.4E-2</v>
      </c>
      <c r="V1382" s="6">
        <v>8.6</v>
      </c>
      <c r="W1382" s="6">
        <v>34.9</v>
      </c>
      <c r="X1382" s="35">
        <v>403.22778741770202</v>
      </c>
      <c r="Y1382" s="35">
        <v>12.896666666666665</v>
      </c>
      <c r="Z1382" s="35">
        <v>1.5760159333333299</v>
      </c>
      <c r="AA1382" s="35">
        <v>7.0578571067273597</v>
      </c>
      <c r="AB1382" s="35">
        <v>0.18194131981536699</v>
      </c>
      <c r="AC1382" s="35">
        <v>3.0830735943197101</v>
      </c>
      <c r="AD1382" s="35">
        <v>1.43456933333333</v>
      </c>
      <c r="AE1382" s="35">
        <v>3.6727106697819298</v>
      </c>
      <c r="AF1382" s="35">
        <v>1.43456933333333</v>
      </c>
      <c r="AG1382" s="35">
        <v>0.58911210045662099</v>
      </c>
      <c r="AH1382" s="35">
        <v>0.38056131037780999</v>
      </c>
      <c r="AI1382" s="35">
        <v>2.1565481666666702</v>
      </c>
      <c r="AJ1382" s="35">
        <v>15.284219005614824</v>
      </c>
      <c r="AK1382" s="35">
        <v>42.527372702474395</v>
      </c>
    </row>
    <row r="1383" spans="1:37" x14ac:dyDescent="0.5">
      <c r="A1383" s="17">
        <v>44831.166666666664</v>
      </c>
      <c r="B1383" s="18">
        <v>44831</v>
      </c>
      <c r="C1383" s="19">
        <f t="shared" si="105"/>
        <v>9</v>
      </c>
      <c r="D1383" s="19">
        <f t="shared" si="106"/>
        <v>4</v>
      </c>
      <c r="E1383" s="19">
        <f t="shared" si="107"/>
        <v>3</v>
      </c>
      <c r="F1383" s="19">
        <v>0</v>
      </c>
      <c r="G1383" s="19">
        <f t="shared" si="108"/>
        <v>0</v>
      </c>
      <c r="H1383" s="5">
        <v>8.75</v>
      </c>
      <c r="I1383" s="5">
        <f t="shared" si="109"/>
        <v>0</v>
      </c>
      <c r="J1383" s="5">
        <v>53</v>
      </c>
      <c r="K1383" s="5">
        <v>87</v>
      </c>
      <c r="L1383" s="5">
        <v>60</v>
      </c>
      <c r="M1383" s="5">
        <v>41</v>
      </c>
      <c r="N1383" s="5">
        <v>119</v>
      </c>
      <c r="O1383" s="5">
        <v>4.9000000000000004</v>
      </c>
      <c r="P1383" s="6">
        <v>0.3</v>
      </c>
      <c r="Q1383" s="6">
        <v>0.37276752622950815</v>
      </c>
      <c r="R1383" s="6">
        <v>372.76752622950818</v>
      </c>
      <c r="S1383" s="6">
        <v>12</v>
      </c>
      <c r="T1383" s="6">
        <v>34</v>
      </c>
      <c r="U1383" s="7">
        <v>0.01</v>
      </c>
      <c r="V1383" s="6">
        <v>9.1</v>
      </c>
      <c r="W1383" s="6">
        <v>46</v>
      </c>
      <c r="X1383" s="35">
        <v>451.756579944083</v>
      </c>
      <c r="Y1383" s="35">
        <v>9.2883333333333375</v>
      </c>
      <c r="Z1383" s="35">
        <v>2.08543934146341</v>
      </c>
      <c r="AA1383" s="35">
        <v>9.0556711943447201</v>
      </c>
      <c r="AB1383" s="35">
        <v>0.13870675670976099</v>
      </c>
      <c r="AC1383" s="35">
        <v>3.6955756350309601</v>
      </c>
      <c r="AD1383" s="35">
        <v>1.8707487317073199</v>
      </c>
      <c r="AE1383" s="35">
        <v>4.3023578185548201</v>
      </c>
      <c r="AF1383" s="35">
        <v>1.8707487317073199</v>
      </c>
      <c r="AG1383" s="35">
        <v>0.81884371225166397</v>
      </c>
      <c r="AH1383" s="35">
        <v>0.437266462539805</v>
      </c>
      <c r="AI1383" s="35">
        <v>2.6092396829268298</v>
      </c>
      <c r="AJ1383" s="35">
        <v>18.276262575742908</v>
      </c>
      <c r="AK1383" s="35">
        <v>52.080907945449631</v>
      </c>
    </row>
    <row r="1384" spans="1:37" x14ac:dyDescent="0.5">
      <c r="A1384" s="17">
        <v>44831.208333333336</v>
      </c>
      <c r="B1384" s="18">
        <v>44831</v>
      </c>
      <c r="C1384" s="19">
        <f t="shared" si="105"/>
        <v>9</v>
      </c>
      <c r="D1384" s="19">
        <f t="shared" si="106"/>
        <v>5</v>
      </c>
      <c r="E1384" s="19">
        <f t="shared" si="107"/>
        <v>3</v>
      </c>
      <c r="F1384" s="19">
        <v>0</v>
      </c>
      <c r="G1384" s="19">
        <f t="shared" si="108"/>
        <v>0</v>
      </c>
      <c r="H1384" s="5">
        <v>8.75</v>
      </c>
      <c r="I1384" s="5">
        <f t="shared" si="109"/>
        <v>0</v>
      </c>
      <c r="J1384" s="5">
        <v>53</v>
      </c>
      <c r="K1384" s="5">
        <v>87</v>
      </c>
      <c r="L1384" s="5">
        <v>60</v>
      </c>
      <c r="M1384" s="5">
        <v>45</v>
      </c>
      <c r="N1384" s="5">
        <v>127</v>
      </c>
      <c r="O1384" s="5">
        <v>5.0999999999999996</v>
      </c>
      <c r="P1384" s="6">
        <v>0.4</v>
      </c>
      <c r="Q1384" s="6">
        <v>0.45643781689830498</v>
      </c>
      <c r="R1384" s="6">
        <v>456.43781689830496</v>
      </c>
      <c r="S1384" s="6">
        <v>10</v>
      </c>
      <c r="T1384" s="6">
        <v>37.6</v>
      </c>
      <c r="U1384" s="7">
        <v>5.0000000000000001E-3</v>
      </c>
      <c r="V1384" s="6">
        <v>9.6</v>
      </c>
      <c r="W1384" s="6">
        <v>47.6</v>
      </c>
      <c r="X1384" s="35">
        <v>573.31704963249797</v>
      </c>
      <c r="Y1384" s="35">
        <v>4.589999999999999</v>
      </c>
      <c r="Z1384" s="35">
        <v>2.1135911666666698</v>
      </c>
      <c r="AA1384" s="35">
        <v>9.0330519726858896</v>
      </c>
      <c r="AB1384" s="35">
        <v>0.19190493642025699</v>
      </c>
      <c r="AC1384" s="35">
        <v>3.99030934561504</v>
      </c>
      <c r="AD1384" s="35">
        <v>3.4950306666666702</v>
      </c>
      <c r="AE1384" s="35">
        <v>4.6423598130841102</v>
      </c>
      <c r="AF1384" s="35">
        <v>3.4950306666666702</v>
      </c>
      <c r="AG1384" s="35">
        <v>1.13257620302072</v>
      </c>
      <c r="AH1384" s="35">
        <v>0.43588321377331402</v>
      </c>
      <c r="AI1384" s="35">
        <v>2.88998133333333</v>
      </c>
      <c r="AJ1384" s="35">
        <v>21.50134734595634</v>
      </c>
      <c r="AK1384" s="35">
        <v>64.958417736879014</v>
      </c>
    </row>
    <row r="1385" spans="1:37" x14ac:dyDescent="0.5">
      <c r="A1385" s="17">
        <v>44831.25</v>
      </c>
      <c r="B1385" s="18">
        <v>44831</v>
      </c>
      <c r="C1385" s="19">
        <f t="shared" si="105"/>
        <v>9</v>
      </c>
      <c r="D1385" s="19">
        <f t="shared" si="106"/>
        <v>6</v>
      </c>
      <c r="E1385" s="19">
        <f t="shared" si="107"/>
        <v>3</v>
      </c>
      <c r="F1385" s="19">
        <v>0</v>
      </c>
      <c r="G1385" s="19">
        <f t="shared" si="108"/>
        <v>0</v>
      </c>
      <c r="H1385" s="5">
        <v>8.75</v>
      </c>
      <c r="I1385" s="5">
        <f t="shared" si="109"/>
        <v>0</v>
      </c>
      <c r="J1385" s="5">
        <v>53</v>
      </c>
      <c r="K1385" s="5">
        <v>87</v>
      </c>
      <c r="L1385" s="5">
        <v>58</v>
      </c>
      <c r="M1385" s="5">
        <v>45</v>
      </c>
      <c r="N1385" s="5">
        <v>119</v>
      </c>
      <c r="O1385" s="5">
        <v>5.9</v>
      </c>
      <c r="P1385" s="6">
        <v>0.4</v>
      </c>
      <c r="Q1385" s="6">
        <v>0.4896155769833333</v>
      </c>
      <c r="R1385" s="6">
        <v>489.61557698333331</v>
      </c>
      <c r="S1385" s="6">
        <v>11.5</v>
      </c>
      <c r="T1385" s="6">
        <v>35.6</v>
      </c>
      <c r="U1385" s="7">
        <v>6.0000000000000001E-3</v>
      </c>
      <c r="V1385" s="6">
        <v>11.1</v>
      </c>
      <c r="W1385" s="6">
        <v>47.1</v>
      </c>
      <c r="X1385" s="35">
        <v>626.56793374614699</v>
      </c>
      <c r="Z1385" s="35">
        <v>2.0417682439024398</v>
      </c>
      <c r="AA1385" s="35">
        <v>10.093767348902601</v>
      </c>
      <c r="AB1385" s="35">
        <v>0.145476378989083</v>
      </c>
      <c r="AC1385" s="35">
        <v>4.1721505258575897</v>
      </c>
      <c r="AD1385" s="35">
        <v>4.4899884878048804</v>
      </c>
      <c r="AE1385" s="35">
        <v>4.4918084682014996</v>
      </c>
      <c r="AF1385" s="35">
        <v>4.4899884878048804</v>
      </c>
      <c r="AG1385" s="35">
        <v>0.98459084016551401</v>
      </c>
      <c r="AH1385" s="35">
        <v>0.394463792560451</v>
      </c>
      <c r="AI1385" s="35">
        <v>2.8887113658536601</v>
      </c>
      <c r="AJ1385" s="35">
        <v>21.803632864917258</v>
      </c>
      <c r="AK1385" s="35">
        <v>65.966531509537688</v>
      </c>
    </row>
    <row r="1386" spans="1:37" x14ac:dyDescent="0.5">
      <c r="A1386" s="17">
        <v>44831.291666666664</v>
      </c>
      <c r="B1386" s="18">
        <v>44831</v>
      </c>
      <c r="C1386" s="19">
        <f t="shared" si="105"/>
        <v>9</v>
      </c>
      <c r="D1386" s="19">
        <f t="shared" si="106"/>
        <v>7</v>
      </c>
      <c r="E1386" s="19">
        <f t="shared" si="107"/>
        <v>3</v>
      </c>
      <c r="F1386" s="19">
        <v>0</v>
      </c>
      <c r="G1386" s="19">
        <f t="shared" si="108"/>
        <v>0</v>
      </c>
      <c r="H1386" s="5">
        <v>8.75</v>
      </c>
      <c r="I1386" s="5">
        <f t="shared" si="109"/>
        <v>0</v>
      </c>
      <c r="J1386" s="5">
        <v>53</v>
      </c>
      <c r="K1386" s="5">
        <v>87</v>
      </c>
      <c r="L1386" s="5">
        <v>58</v>
      </c>
      <c r="M1386" s="5">
        <v>46</v>
      </c>
      <c r="N1386" s="5">
        <v>115</v>
      </c>
      <c r="O1386" s="5">
        <v>6.3</v>
      </c>
      <c r="P1386" s="6">
        <v>0.5</v>
      </c>
      <c r="Q1386" s="6">
        <v>0.55455124857377058</v>
      </c>
      <c r="R1386" s="6">
        <v>554.55124857377064</v>
      </c>
      <c r="S1386" s="6">
        <v>16.7</v>
      </c>
      <c r="T1386" s="6">
        <v>29.7</v>
      </c>
      <c r="U1386" s="7">
        <v>1.2999999999999999E-2</v>
      </c>
      <c r="V1386" s="6">
        <v>11.2</v>
      </c>
      <c r="W1386" s="6">
        <v>46.4</v>
      </c>
      <c r="X1386" s="35">
        <v>723.75490535828897</v>
      </c>
      <c r="Y1386" s="35">
        <v>12.85593220338983</v>
      </c>
      <c r="Z1386" s="35">
        <v>1.689403</v>
      </c>
      <c r="AA1386" s="35">
        <v>9.3448520485584208</v>
      </c>
      <c r="AB1386" s="35">
        <v>0.170724789569764</v>
      </c>
      <c r="AC1386" s="35">
        <v>3.3367908270965301</v>
      </c>
      <c r="AD1386" s="35">
        <v>2.82398966666667</v>
      </c>
      <c r="AE1386" s="35">
        <v>5.7384151090342703</v>
      </c>
      <c r="AF1386" s="35">
        <v>2.82398966666667</v>
      </c>
      <c r="AG1386" s="35">
        <v>1.1108027397260301</v>
      </c>
      <c r="AH1386" s="35">
        <v>0.41703070301291301</v>
      </c>
      <c r="AI1386" s="35">
        <v>2.75276916666667</v>
      </c>
      <c r="AJ1386" s="35">
        <v>20.384980901771897</v>
      </c>
      <c r="AK1386" s="35">
        <v>62.256034930684045</v>
      </c>
    </row>
    <row r="1387" spans="1:37" x14ac:dyDescent="0.5">
      <c r="A1387" s="17">
        <v>44831.333333333336</v>
      </c>
      <c r="B1387" s="18">
        <v>44831</v>
      </c>
      <c r="C1387" s="19">
        <f t="shared" si="105"/>
        <v>9</v>
      </c>
      <c r="D1387" s="19">
        <f t="shared" si="106"/>
        <v>8</v>
      </c>
      <c r="E1387" s="19">
        <f t="shared" si="107"/>
        <v>3</v>
      </c>
      <c r="F1387" s="19">
        <v>0</v>
      </c>
      <c r="G1387" s="19">
        <f t="shared" si="108"/>
        <v>0</v>
      </c>
      <c r="H1387" s="5">
        <v>8.75</v>
      </c>
      <c r="I1387" s="5">
        <f t="shared" si="109"/>
        <v>0</v>
      </c>
      <c r="J1387" s="5">
        <v>53</v>
      </c>
      <c r="K1387" s="5">
        <v>87</v>
      </c>
      <c r="L1387" s="5">
        <v>62</v>
      </c>
      <c r="M1387" s="5">
        <v>42</v>
      </c>
      <c r="N1387" s="5">
        <v>136</v>
      </c>
      <c r="O1387" s="5">
        <v>6.1</v>
      </c>
      <c r="P1387" s="6">
        <v>0.5</v>
      </c>
      <c r="Q1387" s="6">
        <v>0.58375509430508477</v>
      </c>
      <c r="R1387" s="6">
        <v>583.75509430508475</v>
      </c>
      <c r="S1387" s="6">
        <v>26.5</v>
      </c>
      <c r="T1387" s="6">
        <v>31.1</v>
      </c>
      <c r="U1387" s="7">
        <v>1.7000000000000001E-2</v>
      </c>
      <c r="V1387" s="6">
        <v>12.6</v>
      </c>
      <c r="W1387" s="6">
        <v>57.6</v>
      </c>
      <c r="X1387" s="35">
        <v>771.75057779189399</v>
      </c>
      <c r="Y1387" s="35">
        <v>16.899999999999999</v>
      </c>
      <c r="Z1387" s="35">
        <v>1.1527518833333299</v>
      </c>
      <c r="AA1387" s="35">
        <v>7.6251600910470403</v>
      </c>
      <c r="AB1387" s="35">
        <v>0.17322870552274999</v>
      </c>
      <c r="AC1387" s="35">
        <v>3.1588115524851301</v>
      </c>
      <c r="AD1387" s="35">
        <v>2.0142133333333301</v>
      </c>
      <c r="AE1387" s="35">
        <v>5.7178221378504697</v>
      </c>
      <c r="AF1387" s="35">
        <v>2.0142133333333301</v>
      </c>
      <c r="AG1387" s="35">
        <v>1.1633419037583399</v>
      </c>
      <c r="AH1387" s="35">
        <v>0.42242501195600202</v>
      </c>
      <c r="AI1387" s="35">
        <v>2.45886133333333</v>
      </c>
      <c r="AJ1387" s="35">
        <v>18.394964358149558</v>
      </c>
      <c r="AK1387" s="35">
        <v>56.266140572014336</v>
      </c>
    </row>
    <row r="1388" spans="1:37" x14ac:dyDescent="0.5">
      <c r="A1388" s="17">
        <v>44831.375</v>
      </c>
      <c r="B1388" s="18">
        <v>44831</v>
      </c>
      <c r="C1388" s="19">
        <f t="shared" si="105"/>
        <v>9</v>
      </c>
      <c r="D1388" s="19">
        <f t="shared" si="106"/>
        <v>9</v>
      </c>
      <c r="E1388" s="19">
        <f t="shared" si="107"/>
        <v>3</v>
      </c>
      <c r="F1388" s="19">
        <v>0</v>
      </c>
      <c r="G1388" s="19">
        <f t="shared" si="108"/>
        <v>0</v>
      </c>
      <c r="H1388" s="5">
        <v>8.75</v>
      </c>
      <c r="I1388" s="5">
        <f t="shared" si="109"/>
        <v>0</v>
      </c>
      <c r="J1388" s="5">
        <v>53</v>
      </c>
      <c r="K1388" s="5">
        <v>87</v>
      </c>
      <c r="L1388" s="5">
        <v>67</v>
      </c>
      <c r="M1388" s="5">
        <v>34</v>
      </c>
      <c r="N1388" s="5">
        <v>126</v>
      </c>
      <c r="O1388" s="5">
        <v>4.2</v>
      </c>
      <c r="P1388" s="6">
        <v>0.5</v>
      </c>
      <c r="Q1388" s="6">
        <v>0.56284981461666694</v>
      </c>
      <c r="R1388" s="6">
        <v>562.84981461666689</v>
      </c>
      <c r="S1388" s="6">
        <v>21.6</v>
      </c>
      <c r="T1388" s="6">
        <v>29.6</v>
      </c>
      <c r="U1388" s="7">
        <v>2.3E-2</v>
      </c>
      <c r="V1388" s="6">
        <v>12.3</v>
      </c>
      <c r="W1388" s="6">
        <v>51.2</v>
      </c>
      <c r="X1388" s="35">
        <v>733.90611732507102</v>
      </c>
      <c r="Y1388" s="35">
        <v>22.786666666666665</v>
      </c>
      <c r="Z1388" s="35">
        <v>1.08329652380952</v>
      </c>
      <c r="AA1388" s="35">
        <v>6.1096126887780899</v>
      </c>
      <c r="AB1388" s="35">
        <v>7.1720147742064005E-2</v>
      </c>
      <c r="AC1388" s="35">
        <v>2.9638166515886701</v>
      </c>
      <c r="AD1388" s="35">
        <v>2.1591723809523802</v>
      </c>
      <c r="AE1388" s="35">
        <v>5.3366285603026196</v>
      </c>
      <c r="AF1388" s="35">
        <v>2.1591723809523802</v>
      </c>
      <c r="AG1388" s="35">
        <v>0.81597144864268201</v>
      </c>
      <c r="AH1388" s="35">
        <v>0.40366482202637199</v>
      </c>
      <c r="AI1388" s="35">
        <v>2.3183804761904798</v>
      </c>
      <c r="AJ1388" s="35">
        <v>17.23425834131228</v>
      </c>
      <c r="AK1388" s="35">
        <v>52.003183400088332</v>
      </c>
    </row>
    <row r="1389" spans="1:37" x14ac:dyDescent="0.5">
      <c r="A1389" s="17">
        <v>44831.416666666664</v>
      </c>
      <c r="B1389" s="18">
        <v>44831</v>
      </c>
      <c r="C1389" s="19">
        <f t="shared" si="105"/>
        <v>9</v>
      </c>
      <c r="D1389" s="19">
        <f t="shared" si="106"/>
        <v>10</v>
      </c>
      <c r="E1389" s="19">
        <f t="shared" si="107"/>
        <v>3</v>
      </c>
      <c r="F1389" s="19">
        <v>0</v>
      </c>
      <c r="G1389" s="19">
        <f t="shared" si="108"/>
        <v>0</v>
      </c>
      <c r="H1389" s="5">
        <v>8.75</v>
      </c>
      <c r="I1389" s="5">
        <f t="shared" si="109"/>
        <v>0</v>
      </c>
      <c r="J1389" s="5">
        <v>53</v>
      </c>
      <c r="K1389" s="5">
        <v>87</v>
      </c>
      <c r="L1389" s="5">
        <v>74</v>
      </c>
      <c r="M1389" s="5">
        <v>26</v>
      </c>
      <c r="N1389" s="5">
        <v>116</v>
      </c>
      <c r="O1389" s="5">
        <v>2.2000000000000002</v>
      </c>
      <c r="P1389" s="6">
        <v>0.3</v>
      </c>
      <c r="Q1389" s="6">
        <v>0.36327595700000004</v>
      </c>
      <c r="R1389" s="6">
        <v>363.27595700000006</v>
      </c>
      <c r="S1389" s="6">
        <v>8.4</v>
      </c>
      <c r="T1389" s="6">
        <v>17.600000000000001</v>
      </c>
      <c r="U1389" s="7">
        <v>3.9E-2</v>
      </c>
      <c r="W1389" s="6">
        <v>26</v>
      </c>
      <c r="X1389" s="35">
        <v>441.44947145739502</v>
      </c>
      <c r="Y1389" s="35">
        <v>39.078333333333326</v>
      </c>
      <c r="Z1389" s="35">
        <v>1.22689229166667</v>
      </c>
      <c r="AA1389" s="35">
        <v>4.3618406992918599</v>
      </c>
      <c r="AB1389" s="35">
        <v>0.110493079689598</v>
      </c>
      <c r="AC1389" s="35">
        <v>1.7382417002494699</v>
      </c>
      <c r="AD1389" s="35">
        <v>0.75597191666666697</v>
      </c>
      <c r="AE1389" s="35">
        <v>3.13455522293614</v>
      </c>
      <c r="AF1389" s="35">
        <v>0.75597191666666697</v>
      </c>
      <c r="AG1389" s="35">
        <v>0.30959815156304898</v>
      </c>
      <c r="AH1389" s="35">
        <v>0.21927263868962199</v>
      </c>
      <c r="AI1389" s="35">
        <v>0.95856441666666703</v>
      </c>
      <c r="AJ1389" s="35">
        <v>10.151771116999328</v>
      </c>
      <c r="AK1389" s="35">
        <v>27.070971087925898</v>
      </c>
    </row>
    <row r="1390" spans="1:37" x14ac:dyDescent="0.5">
      <c r="A1390" s="17">
        <v>44831.458333333336</v>
      </c>
      <c r="B1390" s="18">
        <v>44831</v>
      </c>
      <c r="C1390" s="19">
        <f t="shared" si="105"/>
        <v>9</v>
      </c>
      <c r="D1390" s="19">
        <f t="shared" si="106"/>
        <v>11</v>
      </c>
      <c r="E1390" s="19">
        <f t="shared" si="107"/>
        <v>3</v>
      </c>
      <c r="F1390" s="19">
        <v>0</v>
      </c>
      <c r="G1390" s="19">
        <f t="shared" si="108"/>
        <v>0</v>
      </c>
      <c r="H1390" s="5">
        <v>8.75</v>
      </c>
      <c r="I1390" s="5">
        <f t="shared" si="109"/>
        <v>0</v>
      </c>
      <c r="J1390" s="5">
        <v>53</v>
      </c>
      <c r="K1390" s="5">
        <v>87</v>
      </c>
      <c r="L1390" s="5">
        <v>78</v>
      </c>
      <c r="M1390" s="5">
        <v>21</v>
      </c>
      <c r="N1390" s="5">
        <v>96</v>
      </c>
      <c r="O1390" s="5">
        <v>2.6</v>
      </c>
      <c r="P1390" s="6">
        <v>0.2</v>
      </c>
      <c r="Q1390" s="6">
        <v>0.24649964389830509</v>
      </c>
      <c r="R1390" s="6">
        <v>246.4996438983051</v>
      </c>
      <c r="S1390" s="6">
        <v>2.2999999999999998</v>
      </c>
      <c r="T1390" s="6">
        <v>7.9</v>
      </c>
      <c r="U1390" s="7">
        <v>5.2999999999999999E-2</v>
      </c>
      <c r="V1390" s="6">
        <v>6.6</v>
      </c>
      <c r="W1390" s="6">
        <v>10.199999999999999</v>
      </c>
      <c r="X1390" s="35">
        <v>238.12753929602599</v>
      </c>
      <c r="Y1390" s="35">
        <v>52.601666666666681</v>
      </c>
      <c r="Z1390" s="35">
        <v>1.54493128333333</v>
      </c>
      <c r="AA1390" s="35">
        <v>4.0494948153768302</v>
      </c>
      <c r="AB1390" s="35">
        <v>0.13160350845462199</v>
      </c>
      <c r="AC1390" s="35">
        <v>1.3657005373248901</v>
      </c>
      <c r="AD1390" s="35">
        <v>0.58858471666666701</v>
      </c>
      <c r="AE1390" s="35">
        <v>3.0244969820872298</v>
      </c>
      <c r="AF1390" s="35">
        <v>0.58858471666666701</v>
      </c>
      <c r="AG1390" s="35">
        <v>0.28529239550403901</v>
      </c>
      <c r="AH1390" s="35">
        <v>0.17844182448589199</v>
      </c>
      <c r="AI1390" s="35">
        <v>0.79098863333333302</v>
      </c>
      <c r="AJ1390" s="35">
        <v>9.7138958313479851</v>
      </c>
      <c r="AK1390" s="35">
        <v>24.873178062425524</v>
      </c>
    </row>
    <row r="1391" spans="1:37" x14ac:dyDescent="0.5">
      <c r="A1391" s="17">
        <v>44831.5</v>
      </c>
      <c r="B1391" s="18">
        <v>44831</v>
      </c>
      <c r="C1391" s="19">
        <f t="shared" si="105"/>
        <v>9</v>
      </c>
      <c r="D1391" s="19">
        <f t="shared" si="106"/>
        <v>12</v>
      </c>
      <c r="E1391" s="19">
        <f t="shared" si="107"/>
        <v>3</v>
      </c>
      <c r="F1391" s="19">
        <v>0</v>
      </c>
      <c r="G1391" s="19">
        <f t="shared" si="108"/>
        <v>0</v>
      </c>
      <c r="H1391" s="5">
        <v>8.75</v>
      </c>
      <c r="I1391" s="5">
        <f t="shared" si="109"/>
        <v>0</v>
      </c>
      <c r="J1391" s="5">
        <v>53</v>
      </c>
      <c r="K1391" s="5">
        <v>87</v>
      </c>
      <c r="L1391" s="5">
        <v>82</v>
      </c>
      <c r="M1391" s="5">
        <v>16</v>
      </c>
      <c r="N1391" s="5">
        <v>158</v>
      </c>
      <c r="O1391" s="5">
        <v>3.1</v>
      </c>
      <c r="P1391" s="6">
        <v>0.2</v>
      </c>
      <c r="Q1391" s="6">
        <v>0.25705169318333326</v>
      </c>
      <c r="R1391" s="6">
        <v>257.05169318333327</v>
      </c>
      <c r="S1391" s="6">
        <v>2.5</v>
      </c>
      <c r="T1391" s="6">
        <v>8.9</v>
      </c>
      <c r="U1391" s="7">
        <v>5.3999999999999999E-2</v>
      </c>
      <c r="V1391" s="6">
        <v>6.4</v>
      </c>
      <c r="W1391" s="6">
        <v>11.4</v>
      </c>
      <c r="X1391" s="35">
        <v>255.37458619377901</v>
      </c>
      <c r="Y1391" s="35">
        <v>53.523333333333326</v>
      </c>
      <c r="Z1391" s="35">
        <v>2.0825363157894698</v>
      </c>
      <c r="AA1391" s="35">
        <v>4.2679071160450404</v>
      </c>
      <c r="AB1391" s="35">
        <v>0.110163074905811</v>
      </c>
      <c r="AC1391" s="35">
        <v>1.4848501651365</v>
      </c>
      <c r="AD1391" s="35">
        <v>0.94927247368421097</v>
      </c>
      <c r="AE1391" s="35">
        <v>3.4888868052139701</v>
      </c>
      <c r="AF1391" s="35">
        <v>0.94927247368421097</v>
      </c>
      <c r="AG1391" s="35">
        <v>0.27432377571959399</v>
      </c>
      <c r="AH1391" s="35">
        <v>0.17037004455183899</v>
      </c>
      <c r="AI1391" s="35">
        <v>1.0091378421052599</v>
      </c>
      <c r="AJ1391" s="35">
        <v>11.474679832401314</v>
      </c>
      <c r="AK1391" s="35">
        <v>29.458246426857379</v>
      </c>
    </row>
    <row r="1392" spans="1:37" x14ac:dyDescent="0.5">
      <c r="A1392" s="17">
        <v>44831.541666666664</v>
      </c>
      <c r="B1392" s="18">
        <v>44831</v>
      </c>
      <c r="C1392" s="19">
        <f t="shared" si="105"/>
        <v>9</v>
      </c>
      <c r="D1392" s="19">
        <f t="shared" si="106"/>
        <v>13</v>
      </c>
      <c r="E1392" s="19">
        <f t="shared" si="107"/>
        <v>3</v>
      </c>
      <c r="F1392" s="19">
        <v>0</v>
      </c>
      <c r="G1392" s="19">
        <f t="shared" si="108"/>
        <v>0</v>
      </c>
      <c r="H1392" s="5">
        <v>8.75</v>
      </c>
      <c r="I1392" s="5">
        <f t="shared" si="109"/>
        <v>0</v>
      </c>
      <c r="J1392" s="5">
        <v>53</v>
      </c>
      <c r="K1392" s="5">
        <v>87</v>
      </c>
      <c r="L1392" s="5">
        <v>85</v>
      </c>
      <c r="M1392" s="5">
        <v>14</v>
      </c>
      <c r="N1392" s="5">
        <v>175</v>
      </c>
      <c r="O1392" s="5">
        <v>3</v>
      </c>
      <c r="P1392" s="6">
        <v>0.2</v>
      </c>
      <c r="Q1392" s="6">
        <v>0.23651315893442632</v>
      </c>
      <c r="R1392" s="6">
        <v>236.51315893442631</v>
      </c>
      <c r="S1392" s="6">
        <v>1.8</v>
      </c>
      <c r="T1392" s="6">
        <v>7.3</v>
      </c>
      <c r="U1392" s="7">
        <v>5.5E-2</v>
      </c>
      <c r="V1392" s="6">
        <v>5.5</v>
      </c>
      <c r="W1392" s="6">
        <v>9.1</v>
      </c>
      <c r="X1392" s="35">
        <v>221.31431937201501</v>
      </c>
      <c r="Y1392" s="35">
        <v>54.546666666666674</v>
      </c>
      <c r="Z1392" s="35">
        <v>2.0184667307692301</v>
      </c>
      <c r="AA1392" s="35">
        <v>3.68686252480448</v>
      </c>
      <c r="AB1392" s="35">
        <v>0.120165408744277</v>
      </c>
      <c r="AC1392" s="35">
        <v>1.09331712501661</v>
      </c>
      <c r="AD1392" s="35">
        <v>0.58091765384615401</v>
      </c>
      <c r="AE1392" s="35">
        <v>2.8943632054277502</v>
      </c>
      <c r="AF1392" s="35">
        <v>0.58091765384615401</v>
      </c>
      <c r="AG1392" s="35">
        <v>0.24144242927778201</v>
      </c>
      <c r="AH1392" s="35">
        <v>0.13376391954530401</v>
      </c>
      <c r="AI1392" s="35">
        <v>0.74262130769230805</v>
      </c>
      <c r="AJ1392" s="35">
        <v>9.3322161623656612</v>
      </c>
      <c r="AK1392" s="35">
        <v>23.264566087321693</v>
      </c>
    </row>
    <row r="1393" spans="1:37" x14ac:dyDescent="0.5">
      <c r="A1393" s="17">
        <v>44831.583333333336</v>
      </c>
      <c r="B1393" s="18">
        <v>44831</v>
      </c>
      <c r="C1393" s="19">
        <f t="shared" si="105"/>
        <v>9</v>
      </c>
      <c r="D1393" s="19">
        <f t="shared" si="106"/>
        <v>14</v>
      </c>
      <c r="E1393" s="19">
        <f t="shared" si="107"/>
        <v>3</v>
      </c>
      <c r="F1393" s="19">
        <v>0</v>
      </c>
      <c r="G1393" s="19">
        <f t="shared" si="108"/>
        <v>0</v>
      </c>
      <c r="H1393" s="5">
        <v>8.75</v>
      </c>
      <c r="I1393" s="5">
        <f t="shared" si="109"/>
        <v>0</v>
      </c>
      <c r="J1393" s="5">
        <v>53</v>
      </c>
      <c r="K1393" s="5">
        <v>87</v>
      </c>
      <c r="L1393" s="5">
        <v>87</v>
      </c>
      <c r="M1393" s="5">
        <v>11</v>
      </c>
      <c r="N1393" s="5">
        <v>185</v>
      </c>
      <c r="O1393" s="5">
        <v>3.3</v>
      </c>
      <c r="P1393" s="6">
        <v>0.2</v>
      </c>
      <c r="Q1393" s="6">
        <v>0.22610546932203388</v>
      </c>
      <c r="R1393" s="6">
        <v>226.10546932203388</v>
      </c>
      <c r="S1393" s="6">
        <v>1.4</v>
      </c>
      <c r="T1393" s="6">
        <v>6</v>
      </c>
      <c r="U1393" s="7">
        <v>5.8000000000000003E-2</v>
      </c>
      <c r="V1393" s="6">
        <v>4.7</v>
      </c>
      <c r="W1393" s="6">
        <v>7.4</v>
      </c>
      <c r="X1393" s="35">
        <v>186.07464148431299</v>
      </c>
      <c r="Y1393" s="35">
        <v>57.015000000000001</v>
      </c>
      <c r="Z1393" s="35">
        <v>1.3011420333333299</v>
      </c>
      <c r="AA1393" s="35">
        <v>2.9433999747091599</v>
      </c>
      <c r="AB1393" s="35">
        <v>0.12816664251996601</v>
      </c>
      <c r="AC1393" s="35">
        <v>0.736926866244483</v>
      </c>
      <c r="AD1393" s="35">
        <v>0.32944811666666701</v>
      </c>
      <c r="AE1393" s="35">
        <v>2.3130679517133999</v>
      </c>
      <c r="AF1393" s="35">
        <v>0.32944811666666701</v>
      </c>
      <c r="AG1393" s="35">
        <v>0.118117976817703</v>
      </c>
      <c r="AH1393" s="35">
        <v>9.7664854136776696E-2</v>
      </c>
      <c r="AI1393" s="35">
        <v>0.50982321666666697</v>
      </c>
      <c r="AJ1393" s="35">
        <v>7.0408388837903679</v>
      </c>
      <c r="AK1393" s="35">
        <v>16.652092051740027</v>
      </c>
    </row>
    <row r="1394" spans="1:37" x14ac:dyDescent="0.5">
      <c r="A1394" s="17">
        <v>44831.625</v>
      </c>
      <c r="B1394" s="18">
        <v>44831</v>
      </c>
      <c r="C1394" s="19">
        <f t="shared" si="105"/>
        <v>9</v>
      </c>
      <c r="D1394" s="19">
        <f t="shared" si="106"/>
        <v>15</v>
      </c>
      <c r="E1394" s="19">
        <f t="shared" si="107"/>
        <v>3</v>
      </c>
      <c r="F1394" s="19">
        <v>0</v>
      </c>
      <c r="G1394" s="19">
        <f t="shared" si="108"/>
        <v>0</v>
      </c>
      <c r="H1394" s="5">
        <v>8.75</v>
      </c>
      <c r="I1394" s="5">
        <f t="shared" si="109"/>
        <v>0</v>
      </c>
      <c r="J1394" s="5">
        <v>53</v>
      </c>
      <c r="K1394" s="5">
        <v>87</v>
      </c>
      <c r="L1394" s="5">
        <v>87</v>
      </c>
      <c r="M1394" s="5">
        <v>10</v>
      </c>
      <c r="N1394" s="5">
        <v>208</v>
      </c>
      <c r="O1394" s="5">
        <v>3.8</v>
      </c>
      <c r="P1394" s="6">
        <v>0.2</v>
      </c>
      <c r="Q1394" s="6">
        <v>0.22643241736666664</v>
      </c>
      <c r="R1394" s="6">
        <v>226.43241736666664</v>
      </c>
      <c r="S1394" s="6">
        <v>1.2</v>
      </c>
      <c r="T1394" s="6">
        <v>6.4</v>
      </c>
      <c r="U1394" s="7">
        <v>6.3E-2</v>
      </c>
      <c r="V1394" s="6">
        <v>4.7</v>
      </c>
      <c r="W1394" s="6">
        <v>7.6000000000000005</v>
      </c>
      <c r="X1394" s="35">
        <v>202.049399404996</v>
      </c>
      <c r="Y1394" s="35">
        <v>62.606666666666669</v>
      </c>
      <c r="Z1394" s="35">
        <v>0.95117695000000002</v>
      </c>
      <c r="AA1394" s="35">
        <v>2.4000804248861898</v>
      </c>
      <c r="AB1394" s="35">
        <v>0.10101889150471199</v>
      </c>
      <c r="AC1394" s="35">
        <v>0.68820286413356402</v>
      </c>
      <c r="AD1394" s="35">
        <v>0.2908404</v>
      </c>
      <c r="AE1394" s="35">
        <v>2.1685090537383198</v>
      </c>
      <c r="AF1394" s="35">
        <v>0.2908404</v>
      </c>
      <c r="AG1394" s="35">
        <v>8.1320958904109605E-2</v>
      </c>
      <c r="AH1394" s="35">
        <v>0.141558134863702</v>
      </c>
      <c r="AI1394" s="35">
        <v>0.499106775</v>
      </c>
      <c r="AJ1394" s="35">
        <v>6.2918899283213019</v>
      </c>
      <c r="AK1394" s="35">
        <v>15.139318889318279</v>
      </c>
    </row>
    <row r="1395" spans="1:37" x14ac:dyDescent="0.5">
      <c r="A1395" s="17">
        <v>44831.666666666664</v>
      </c>
      <c r="B1395" s="18">
        <v>44831</v>
      </c>
      <c r="C1395" s="19">
        <f t="shared" si="105"/>
        <v>9</v>
      </c>
      <c r="D1395" s="19">
        <f t="shared" si="106"/>
        <v>16</v>
      </c>
      <c r="E1395" s="19">
        <f t="shared" si="107"/>
        <v>3</v>
      </c>
      <c r="F1395" s="19">
        <v>0</v>
      </c>
      <c r="G1395" s="19">
        <f t="shared" si="108"/>
        <v>0</v>
      </c>
      <c r="H1395" s="5">
        <v>8.75</v>
      </c>
      <c r="I1395" s="5">
        <f t="shared" si="109"/>
        <v>0</v>
      </c>
      <c r="J1395" s="5">
        <v>53</v>
      </c>
      <c r="K1395" s="5">
        <v>87</v>
      </c>
      <c r="L1395" s="5">
        <v>86</v>
      </c>
      <c r="M1395" s="5">
        <v>11</v>
      </c>
      <c r="N1395" s="5">
        <v>305</v>
      </c>
      <c r="O1395" s="5">
        <v>6.6</v>
      </c>
      <c r="P1395" s="6">
        <v>0.2</v>
      </c>
      <c r="Q1395" s="6">
        <v>0.2159977325245902</v>
      </c>
      <c r="R1395" s="6">
        <v>215.99773252459019</v>
      </c>
      <c r="S1395" s="6">
        <v>0.9</v>
      </c>
      <c r="T1395" s="6">
        <v>5.5</v>
      </c>
      <c r="U1395" s="7">
        <v>5.6000000000000001E-2</v>
      </c>
      <c r="V1395" s="6">
        <v>3.2</v>
      </c>
      <c r="W1395" s="6">
        <v>6.4</v>
      </c>
      <c r="X1395" s="35">
        <v>177.12466908248999</v>
      </c>
      <c r="Y1395" s="35">
        <v>55.428333333333327</v>
      </c>
      <c r="Z1395" s="35">
        <v>0.69131896666666703</v>
      </c>
      <c r="AA1395" s="35">
        <v>1.8365759989883701</v>
      </c>
      <c r="AB1395" s="35">
        <v>0.12664182770118201</v>
      </c>
      <c r="AC1395" s="35">
        <v>0.21491009786989099</v>
      </c>
      <c r="AD1395" s="35">
        <v>0.15967616166666701</v>
      </c>
      <c r="AE1395" s="35">
        <v>1.4648903816199399</v>
      </c>
      <c r="AF1395" s="35">
        <v>0.15967616166666701</v>
      </c>
      <c r="AG1395" s="35">
        <v>4.3919406392694101E-2</v>
      </c>
      <c r="AH1395" s="35">
        <v>0.12712253228120499</v>
      </c>
      <c r="AI1395" s="35">
        <v>0.29561143333333301</v>
      </c>
      <c r="AJ1395" s="35">
        <v>4.5101028734976714</v>
      </c>
      <c r="AK1395" s="35">
        <v>10.115874562357478</v>
      </c>
    </row>
    <row r="1396" spans="1:37" x14ac:dyDescent="0.5">
      <c r="A1396" s="17">
        <v>44831.708333333336</v>
      </c>
      <c r="B1396" s="18">
        <v>44831</v>
      </c>
      <c r="C1396" s="19">
        <f t="shared" si="105"/>
        <v>9</v>
      </c>
      <c r="D1396" s="19">
        <f t="shared" si="106"/>
        <v>17</v>
      </c>
      <c r="E1396" s="19">
        <f t="shared" si="107"/>
        <v>3</v>
      </c>
      <c r="F1396" s="19">
        <v>0</v>
      </c>
      <c r="G1396" s="19">
        <f t="shared" si="108"/>
        <v>0</v>
      </c>
      <c r="H1396" s="5">
        <v>8.75</v>
      </c>
      <c r="I1396" s="5">
        <f t="shared" si="109"/>
        <v>0</v>
      </c>
      <c r="J1396" s="5">
        <v>53</v>
      </c>
      <c r="K1396" s="5">
        <v>87</v>
      </c>
      <c r="L1396" s="5">
        <v>86</v>
      </c>
      <c r="M1396" s="5">
        <v>9</v>
      </c>
      <c r="N1396" s="5">
        <v>308</v>
      </c>
      <c r="O1396" s="5">
        <v>6.5</v>
      </c>
      <c r="P1396" s="6">
        <v>0.2</v>
      </c>
      <c r="Q1396" s="6">
        <v>0.20772962766101699</v>
      </c>
      <c r="R1396" s="6">
        <v>207.72962766101699</v>
      </c>
      <c r="S1396" s="6">
        <v>0.4</v>
      </c>
      <c r="T1396" s="6">
        <v>4.2</v>
      </c>
      <c r="U1396" s="7">
        <v>5.0999999999999997E-2</v>
      </c>
      <c r="V1396" s="6">
        <v>3</v>
      </c>
      <c r="W1396" s="6">
        <v>4.6000000000000005</v>
      </c>
      <c r="X1396" s="35">
        <v>178.415726751531</v>
      </c>
      <c r="Y1396" s="35">
        <v>50.108333333333327</v>
      </c>
      <c r="Z1396" s="35">
        <v>0.56322247619047605</v>
      </c>
      <c r="AA1396" s="35">
        <v>2.02068104631838</v>
      </c>
      <c r="AB1396" s="35">
        <v>0.102728845548388</v>
      </c>
      <c r="AC1396" s="35">
        <v>0.42616698193382102</v>
      </c>
      <c r="AD1396" s="35">
        <v>0.23168430952381</v>
      </c>
      <c r="AE1396" s="35">
        <v>1.6507030206942599</v>
      </c>
      <c r="AF1396" s="35">
        <v>0.23168430952381</v>
      </c>
      <c r="AG1396" s="35">
        <v>7.9202847609012E-2</v>
      </c>
      <c r="AH1396" s="35">
        <v>0.26484959349593501</v>
      </c>
      <c r="AI1396" s="35">
        <v>0.53869328571428599</v>
      </c>
      <c r="AJ1396" s="35">
        <v>5.3105719107293119</v>
      </c>
      <c r="AK1396" s="35">
        <v>13.105250426309507</v>
      </c>
    </row>
    <row r="1397" spans="1:37" x14ac:dyDescent="0.5">
      <c r="A1397" s="17">
        <v>44831.75</v>
      </c>
      <c r="B1397" s="18">
        <v>44831</v>
      </c>
      <c r="C1397" s="19">
        <f t="shared" si="105"/>
        <v>9</v>
      </c>
      <c r="D1397" s="19">
        <f t="shared" si="106"/>
        <v>18</v>
      </c>
      <c r="E1397" s="19">
        <f t="shared" si="107"/>
        <v>3</v>
      </c>
      <c r="F1397" s="19">
        <v>0</v>
      </c>
      <c r="G1397" s="19">
        <f t="shared" si="108"/>
        <v>0</v>
      </c>
      <c r="H1397" s="5">
        <v>8.75</v>
      </c>
      <c r="I1397" s="5">
        <f t="shared" si="109"/>
        <v>0</v>
      </c>
      <c r="J1397" s="5">
        <v>53</v>
      </c>
      <c r="K1397" s="5">
        <v>87</v>
      </c>
      <c r="L1397" s="5">
        <v>84</v>
      </c>
      <c r="M1397" s="5">
        <v>10</v>
      </c>
      <c r="N1397" s="5">
        <v>328</v>
      </c>
      <c r="O1397" s="5">
        <v>6</v>
      </c>
      <c r="P1397" s="6">
        <v>0.3</v>
      </c>
      <c r="Q1397" s="6">
        <v>0.30937088490000014</v>
      </c>
      <c r="R1397" s="6">
        <v>309.37088490000014</v>
      </c>
      <c r="S1397" s="6">
        <v>0.2</v>
      </c>
      <c r="T1397" s="6">
        <v>9.9</v>
      </c>
      <c r="U1397" s="7">
        <v>4.1000000000000002E-2</v>
      </c>
      <c r="V1397" s="6">
        <v>5.4</v>
      </c>
      <c r="W1397" s="6">
        <v>10.1</v>
      </c>
      <c r="X1397" s="35">
        <v>265.87963519970401</v>
      </c>
      <c r="Y1397" s="35">
        <v>39.659999999999989</v>
      </c>
      <c r="Z1397" s="35">
        <v>1.17649503448276</v>
      </c>
      <c r="AA1397" s="35">
        <v>5.1217429752498598</v>
      </c>
      <c r="AB1397" s="35">
        <v>0.148380824948461</v>
      </c>
      <c r="AC1397" s="35">
        <v>1.96899631747166</v>
      </c>
      <c r="AD1397" s="35">
        <v>1.6124375862069</v>
      </c>
      <c r="AE1397" s="35">
        <v>3.1693813446664501</v>
      </c>
      <c r="AF1397" s="35">
        <v>1.6124375862069</v>
      </c>
      <c r="AG1397" s="35">
        <v>0.84687989171905098</v>
      </c>
      <c r="AH1397" s="35">
        <v>0.54346826299906004</v>
      </c>
      <c r="AI1397" s="35">
        <v>2.1164179999999999</v>
      </c>
      <c r="AJ1397" s="35">
        <v>13.155377927612342</v>
      </c>
      <c r="AK1397" s="35">
        <v>41.180055744687827</v>
      </c>
    </row>
    <row r="1398" spans="1:37" x14ac:dyDescent="0.5">
      <c r="A1398" s="17">
        <v>44831.791666666664</v>
      </c>
      <c r="B1398" s="18">
        <v>44831</v>
      </c>
      <c r="C1398" s="19">
        <f t="shared" si="105"/>
        <v>9</v>
      </c>
      <c r="D1398" s="19">
        <f t="shared" si="106"/>
        <v>19</v>
      </c>
      <c r="E1398" s="19">
        <f t="shared" si="107"/>
        <v>3</v>
      </c>
      <c r="F1398" s="19">
        <v>0</v>
      </c>
      <c r="G1398" s="19">
        <f t="shared" si="108"/>
        <v>0</v>
      </c>
      <c r="H1398" s="5">
        <v>8.75</v>
      </c>
      <c r="I1398" s="5">
        <f t="shared" si="109"/>
        <v>0</v>
      </c>
      <c r="J1398" s="5">
        <v>53</v>
      </c>
      <c r="K1398" s="5">
        <v>87</v>
      </c>
      <c r="L1398" s="5">
        <v>80</v>
      </c>
      <c r="M1398" s="5">
        <v>12</v>
      </c>
      <c r="N1398" s="5">
        <v>283</v>
      </c>
      <c r="O1398" s="5">
        <v>2.7</v>
      </c>
      <c r="P1398" s="6">
        <v>0.4</v>
      </c>
      <c r="Q1398" s="6">
        <v>0.41202455678688532</v>
      </c>
      <c r="R1398" s="6">
        <v>412.02455678688534</v>
      </c>
      <c r="S1398" s="6">
        <v>0.9</v>
      </c>
      <c r="T1398" s="6">
        <v>27.2</v>
      </c>
      <c r="U1398" s="7">
        <v>2.3E-2</v>
      </c>
      <c r="V1398" s="6">
        <v>8.3000000000000007</v>
      </c>
      <c r="W1398" s="6">
        <v>28.099999999999998</v>
      </c>
      <c r="X1398" s="35">
        <v>487.45582916510898</v>
      </c>
      <c r="Y1398" s="35">
        <v>21.683333333333334</v>
      </c>
      <c r="Z1398" s="35">
        <v>1.3451091666666699</v>
      </c>
      <c r="AA1398" s="35">
        <v>7.4539544764795096</v>
      </c>
      <c r="AB1398" s="35">
        <v>0.19528982967644701</v>
      </c>
      <c r="AC1398" s="35">
        <v>2.7101516983304501</v>
      </c>
      <c r="AD1398" s="35">
        <v>1.34471901666667</v>
      </c>
      <c r="AE1398" s="35">
        <v>3.5894024532710298</v>
      </c>
      <c r="AF1398" s="35">
        <v>1.34471901666667</v>
      </c>
      <c r="AG1398" s="35">
        <v>0.76575114155251101</v>
      </c>
      <c r="AH1398" s="35">
        <v>0.59245382592061202</v>
      </c>
      <c r="AI1398" s="35">
        <v>2.1440055</v>
      </c>
      <c r="AJ1398" s="35">
        <v>14.548211916592985</v>
      </c>
      <c r="AK1398" s="35">
        <v>43.22249381880232</v>
      </c>
    </row>
    <row r="1399" spans="1:37" x14ac:dyDescent="0.5">
      <c r="A1399" s="17">
        <v>44831.833333333336</v>
      </c>
      <c r="B1399" s="18">
        <v>44831</v>
      </c>
      <c r="C1399" s="19">
        <f t="shared" si="105"/>
        <v>9</v>
      </c>
      <c r="D1399" s="19">
        <f t="shared" si="106"/>
        <v>20</v>
      </c>
      <c r="E1399" s="19">
        <f t="shared" si="107"/>
        <v>3</v>
      </c>
      <c r="F1399" s="19">
        <v>0</v>
      </c>
      <c r="G1399" s="19">
        <f t="shared" si="108"/>
        <v>0</v>
      </c>
      <c r="H1399" s="5">
        <v>8.75</v>
      </c>
      <c r="I1399" s="5">
        <f t="shared" si="109"/>
        <v>0</v>
      </c>
      <c r="J1399" s="5">
        <v>53</v>
      </c>
      <c r="K1399" s="5">
        <v>87</v>
      </c>
      <c r="L1399" s="5">
        <v>76</v>
      </c>
      <c r="M1399" s="5">
        <v>15</v>
      </c>
      <c r="N1399" s="5">
        <v>149</v>
      </c>
      <c r="O1399" s="5">
        <v>4.5999999999999996</v>
      </c>
      <c r="P1399" s="6">
        <v>0.3</v>
      </c>
      <c r="Q1399" s="6">
        <v>0.39064172964406779</v>
      </c>
      <c r="R1399" s="6">
        <v>390.64172964406777</v>
      </c>
      <c r="S1399" s="6">
        <v>1.7</v>
      </c>
      <c r="T1399" s="6">
        <v>29.6</v>
      </c>
      <c r="U1399" s="7">
        <v>1.9E-2</v>
      </c>
      <c r="V1399" s="6">
        <v>6.8</v>
      </c>
      <c r="W1399" s="6">
        <v>31.3</v>
      </c>
      <c r="X1399" s="35">
        <v>469.14254121623202</v>
      </c>
      <c r="Y1399" s="35">
        <v>17.458333333333336</v>
      </c>
      <c r="Z1399" s="35">
        <v>1.1119538250000001</v>
      </c>
      <c r="AA1399" s="35">
        <v>6.7698446509863404</v>
      </c>
      <c r="AB1399" s="35">
        <v>0.137773640699238</v>
      </c>
      <c r="AC1399" s="35">
        <v>2.6000841968911899</v>
      </c>
      <c r="AD1399" s="35">
        <v>1.270805075</v>
      </c>
      <c r="AE1399" s="35">
        <v>3.2550334404205601</v>
      </c>
      <c r="AF1399" s="35">
        <v>1.270805075</v>
      </c>
      <c r="AG1399" s="35">
        <v>0.57314646996838803</v>
      </c>
      <c r="AH1399" s="35">
        <v>0.47486126255380201</v>
      </c>
      <c r="AI1399" s="35">
        <v>2.0838882249999999</v>
      </c>
      <c r="AJ1399" s="35">
        <v>13.149877188470979</v>
      </c>
      <c r="AK1399" s="35">
        <v>38.629695499791879</v>
      </c>
    </row>
    <row r="1400" spans="1:37" x14ac:dyDescent="0.5">
      <c r="A1400" s="17">
        <v>44831.875</v>
      </c>
      <c r="B1400" s="18">
        <v>44831</v>
      </c>
      <c r="C1400" s="19">
        <f t="shared" si="105"/>
        <v>9</v>
      </c>
      <c r="D1400" s="19">
        <f t="shared" si="106"/>
        <v>21</v>
      </c>
      <c r="E1400" s="19">
        <f t="shared" si="107"/>
        <v>3</v>
      </c>
      <c r="F1400" s="19">
        <v>0</v>
      </c>
      <c r="G1400" s="19">
        <f t="shared" si="108"/>
        <v>0</v>
      </c>
      <c r="H1400" s="5">
        <v>8.75</v>
      </c>
      <c r="I1400" s="5">
        <f t="shared" si="109"/>
        <v>0</v>
      </c>
      <c r="J1400" s="5">
        <v>53</v>
      </c>
      <c r="K1400" s="5">
        <v>87</v>
      </c>
      <c r="L1400" s="5">
        <v>73</v>
      </c>
      <c r="M1400" s="5">
        <v>18</v>
      </c>
      <c r="N1400" s="5">
        <v>134</v>
      </c>
      <c r="O1400" s="5">
        <v>5.5</v>
      </c>
      <c r="P1400" s="6">
        <v>0.3</v>
      </c>
      <c r="Q1400" s="6">
        <v>0.36145872076666663</v>
      </c>
      <c r="R1400" s="6">
        <v>361.4587207666666</v>
      </c>
      <c r="S1400" s="6">
        <v>0.7</v>
      </c>
      <c r="T1400" s="6">
        <v>22.5</v>
      </c>
      <c r="U1400" s="7">
        <v>2.5999999999999999E-2</v>
      </c>
      <c r="V1400" s="6">
        <v>6.2</v>
      </c>
      <c r="W1400" s="6">
        <v>23.2</v>
      </c>
      <c r="X1400" s="35">
        <v>413.21121073189801</v>
      </c>
      <c r="Y1400" s="35">
        <v>24.848333333333336</v>
      </c>
      <c r="Z1400" s="35">
        <v>1.0547121833333299</v>
      </c>
      <c r="AA1400" s="35">
        <v>6.4432115579160296</v>
      </c>
      <c r="AB1400" s="35">
        <v>0.171849366824565</v>
      </c>
      <c r="AC1400" s="35">
        <v>2.6494008827480302</v>
      </c>
      <c r="AD1400" s="35">
        <v>1.0280120833333299</v>
      </c>
      <c r="AE1400" s="35">
        <v>3.4807935163551398</v>
      </c>
      <c r="AF1400" s="35">
        <v>1.0280120833333299</v>
      </c>
      <c r="AG1400" s="35">
        <v>0.53627492096944196</v>
      </c>
      <c r="AH1400" s="35">
        <v>0.32008548541367798</v>
      </c>
      <c r="AI1400" s="35">
        <v>1.7761416666666701</v>
      </c>
      <c r="AJ1400" s="35">
        <v>12.672156681360923</v>
      </c>
      <c r="AK1400" s="35">
        <v>36.23835803937061</v>
      </c>
    </row>
    <row r="1401" spans="1:37" x14ac:dyDescent="0.5">
      <c r="A1401" s="17">
        <v>44831.916666666664</v>
      </c>
      <c r="B1401" s="18">
        <v>44831</v>
      </c>
      <c r="C1401" s="19">
        <f t="shared" si="105"/>
        <v>9</v>
      </c>
      <c r="D1401" s="19">
        <f t="shared" si="106"/>
        <v>22</v>
      </c>
      <c r="E1401" s="19">
        <f t="shared" si="107"/>
        <v>3</v>
      </c>
      <c r="F1401" s="19">
        <v>0</v>
      </c>
      <c r="G1401" s="19">
        <f t="shared" si="108"/>
        <v>0</v>
      </c>
      <c r="H1401" s="5">
        <v>8.75</v>
      </c>
      <c r="I1401" s="5">
        <f t="shared" si="109"/>
        <v>0</v>
      </c>
      <c r="J1401" s="5">
        <v>53</v>
      </c>
      <c r="K1401" s="5">
        <v>87</v>
      </c>
      <c r="L1401" s="5">
        <v>71</v>
      </c>
      <c r="M1401" s="5">
        <v>19</v>
      </c>
      <c r="N1401" s="5">
        <v>146</v>
      </c>
      <c r="O1401" s="5">
        <v>6.3</v>
      </c>
      <c r="P1401" s="6">
        <v>0.3</v>
      </c>
      <c r="Q1401" s="6">
        <v>0.36911944436065569</v>
      </c>
      <c r="R1401" s="6">
        <v>369.11944436065568</v>
      </c>
      <c r="S1401" s="6">
        <v>1.2</v>
      </c>
      <c r="T1401" s="6">
        <v>25.8</v>
      </c>
      <c r="U1401" s="7">
        <v>2.3E-2</v>
      </c>
      <c r="V1401" s="6">
        <v>6.1</v>
      </c>
      <c r="W1401" s="6">
        <v>27</v>
      </c>
      <c r="X1401" s="35">
        <v>428.274239201623</v>
      </c>
      <c r="Y1401" s="35">
        <v>22.091666666666665</v>
      </c>
      <c r="Z1401" s="35">
        <v>0.92564939024390203</v>
      </c>
      <c r="AA1401" s="35">
        <v>5.5394333617084301</v>
      </c>
      <c r="AB1401" s="35">
        <v>0.135595894592376</v>
      </c>
      <c r="AC1401" s="35">
        <v>2.2525432410800801</v>
      </c>
      <c r="AD1401" s="35">
        <v>0.91416473170731705</v>
      </c>
      <c r="AE1401" s="35">
        <v>2.91028379302485</v>
      </c>
      <c r="AF1401" s="35">
        <v>0.91416473170731705</v>
      </c>
      <c r="AG1401" s="35">
        <v>0.371020637898687</v>
      </c>
      <c r="AH1401" s="35">
        <v>0.28099491549147898</v>
      </c>
      <c r="AI1401" s="35">
        <v>1.67459717073171</v>
      </c>
      <c r="AJ1401" s="35">
        <v>10.950478373745964</v>
      </c>
      <c r="AK1401" s="35">
        <v>30.774711581222338</v>
      </c>
    </row>
    <row r="1402" spans="1:37" x14ac:dyDescent="0.5">
      <c r="A1402" s="17">
        <v>44831.958333333336</v>
      </c>
      <c r="B1402" s="18">
        <v>44831</v>
      </c>
      <c r="C1402" s="19">
        <f t="shared" si="105"/>
        <v>9</v>
      </c>
      <c r="D1402" s="19">
        <f t="shared" si="106"/>
        <v>23</v>
      </c>
      <c r="E1402" s="19">
        <f t="shared" si="107"/>
        <v>3</v>
      </c>
      <c r="F1402" s="19">
        <v>0</v>
      </c>
      <c r="G1402" s="19">
        <f t="shared" si="108"/>
        <v>0</v>
      </c>
      <c r="H1402" s="5">
        <v>8.75</v>
      </c>
      <c r="I1402" s="5">
        <f t="shared" si="109"/>
        <v>0</v>
      </c>
      <c r="J1402" s="5">
        <v>53</v>
      </c>
      <c r="K1402" s="5">
        <v>87</v>
      </c>
      <c r="L1402" s="5">
        <v>70</v>
      </c>
      <c r="M1402" s="5">
        <v>21</v>
      </c>
      <c r="N1402" s="5">
        <v>123</v>
      </c>
      <c r="O1402" s="5">
        <v>6.3</v>
      </c>
      <c r="P1402" s="6">
        <v>0.3</v>
      </c>
      <c r="Q1402" s="6">
        <v>0.36526850411864403</v>
      </c>
      <c r="R1402" s="6">
        <v>365.26850411864405</v>
      </c>
      <c r="S1402" s="6">
        <v>2.2999999999999998</v>
      </c>
      <c r="T1402" s="6">
        <v>29.5</v>
      </c>
      <c r="U1402" s="7">
        <v>1.6E-2</v>
      </c>
      <c r="V1402" s="6">
        <v>4.9000000000000004</v>
      </c>
      <c r="W1402" s="6">
        <v>31.8</v>
      </c>
      <c r="X1402" s="35">
        <v>406.19032029980298</v>
      </c>
      <c r="Y1402" s="35">
        <v>15.07666666666667</v>
      </c>
      <c r="Z1402" s="35">
        <v>1.0930755166666699</v>
      </c>
      <c r="AA1402" s="35">
        <v>6.1056838644410698</v>
      </c>
      <c r="AB1402" s="35">
        <v>0.17003537263037199</v>
      </c>
      <c r="AC1402" s="35">
        <v>2.6205213970447101</v>
      </c>
      <c r="AD1402" s="35">
        <v>1.0999916333333299</v>
      </c>
      <c r="AE1402" s="35">
        <v>3.6344414914330199</v>
      </c>
      <c r="AF1402" s="35">
        <v>1.0999916333333299</v>
      </c>
      <c r="AG1402" s="35">
        <v>0.54966260976466497</v>
      </c>
      <c r="AH1402" s="35">
        <v>0.30710380200860798</v>
      </c>
      <c r="AI1402" s="35">
        <v>2.0698706666666702</v>
      </c>
      <c r="AJ1402" s="35">
        <v>13.081296417280262</v>
      </c>
      <c r="AK1402" s="35">
        <v>37.78182071181967</v>
      </c>
    </row>
    <row r="1403" spans="1:37" x14ac:dyDescent="0.5">
      <c r="A1403" s="17">
        <v>44832</v>
      </c>
      <c r="B1403" s="18">
        <v>44832</v>
      </c>
      <c r="C1403" s="19">
        <f t="shared" si="105"/>
        <v>9</v>
      </c>
      <c r="D1403" s="19">
        <f t="shared" si="106"/>
        <v>0</v>
      </c>
      <c r="E1403" s="19">
        <f t="shared" si="107"/>
        <v>4</v>
      </c>
      <c r="F1403" s="19">
        <v>0</v>
      </c>
      <c r="G1403" s="19">
        <f t="shared" si="108"/>
        <v>0</v>
      </c>
      <c r="H1403" s="5">
        <v>5.75</v>
      </c>
      <c r="I1403" s="5">
        <f t="shared" si="109"/>
        <v>0</v>
      </c>
      <c r="J1403" s="5">
        <v>42</v>
      </c>
      <c r="K1403" s="5">
        <v>83</v>
      </c>
      <c r="L1403" s="5">
        <v>68</v>
      </c>
      <c r="M1403" s="5">
        <v>22</v>
      </c>
      <c r="N1403" s="5">
        <v>140</v>
      </c>
      <c r="O1403" s="5">
        <v>5.6</v>
      </c>
      <c r="P1403" s="6">
        <v>0.4</v>
      </c>
      <c r="Q1403" s="6">
        <v>0.35158198455000006</v>
      </c>
      <c r="R1403" s="6">
        <v>351.58198455000007</v>
      </c>
      <c r="S1403" s="6">
        <v>1.8</v>
      </c>
      <c r="T1403" s="6">
        <v>36.6</v>
      </c>
      <c r="U1403" s="7">
        <v>8.9999999999999993E-3</v>
      </c>
      <c r="V1403" s="6">
        <v>6.8</v>
      </c>
      <c r="W1403" s="6">
        <v>38.4</v>
      </c>
      <c r="X1403" s="35">
        <v>497.219315972316</v>
      </c>
      <c r="Y1403" s="35">
        <v>7.8983333333333343</v>
      </c>
      <c r="Z1403" s="35">
        <v>1.1168571833333301</v>
      </c>
      <c r="AA1403" s="35">
        <v>6.4695509610521</v>
      </c>
      <c r="AB1403" s="35">
        <v>0.17527899236071501</v>
      </c>
      <c r="AC1403" s="35">
        <v>3.1240179428132802</v>
      </c>
      <c r="AD1403" s="35">
        <v>1.2962317833333299</v>
      </c>
      <c r="AE1403" s="35">
        <v>4.0497009345794401</v>
      </c>
      <c r="AF1403" s="35">
        <v>1.2962317833333299</v>
      </c>
      <c r="AG1403" s="35">
        <v>0.59896508605549703</v>
      </c>
      <c r="AH1403" s="35">
        <v>0.36064170253467198</v>
      </c>
      <c r="AI1403" s="35">
        <v>2.5181703333333298</v>
      </c>
      <c r="AJ1403" s="35">
        <v>14.783377506483879</v>
      </c>
      <c r="AK1403" s="35">
        <v>43.005056703020493</v>
      </c>
    </row>
    <row r="1404" spans="1:37" x14ac:dyDescent="0.5">
      <c r="A1404" s="17">
        <v>44832.041666666664</v>
      </c>
      <c r="B1404" s="18">
        <v>44832</v>
      </c>
      <c r="C1404" s="19">
        <f t="shared" si="105"/>
        <v>9</v>
      </c>
      <c r="D1404" s="19">
        <f t="shared" si="106"/>
        <v>1</v>
      </c>
      <c r="E1404" s="19">
        <f t="shared" si="107"/>
        <v>4</v>
      </c>
      <c r="F1404" s="19">
        <v>0</v>
      </c>
      <c r="G1404" s="19">
        <f t="shared" si="108"/>
        <v>0</v>
      </c>
      <c r="H1404" s="5">
        <v>5.75</v>
      </c>
      <c r="I1404" s="5">
        <f t="shared" si="109"/>
        <v>0</v>
      </c>
      <c r="J1404" s="5">
        <v>42</v>
      </c>
      <c r="K1404" s="5">
        <v>83</v>
      </c>
      <c r="L1404" s="5">
        <v>66</v>
      </c>
      <c r="M1404" s="5">
        <v>26</v>
      </c>
      <c r="N1404" s="5">
        <v>123</v>
      </c>
      <c r="O1404" s="5">
        <v>3.6</v>
      </c>
      <c r="P1404" s="6">
        <v>0.3</v>
      </c>
      <c r="Q1404" s="6">
        <v>0.35021251765573774</v>
      </c>
      <c r="R1404" s="6">
        <v>350.21251765573777</v>
      </c>
      <c r="S1404" s="6">
        <v>3.8</v>
      </c>
      <c r="T1404" s="6">
        <v>33.700000000000003</v>
      </c>
      <c r="U1404" s="7">
        <v>8.0000000000000002E-3</v>
      </c>
      <c r="V1404" s="6">
        <v>6.6</v>
      </c>
      <c r="W1404" s="6">
        <v>37.5</v>
      </c>
      <c r="X1404" s="35">
        <v>468.85357251929003</v>
      </c>
      <c r="Y1404" s="35">
        <v>8.4466666666666654</v>
      </c>
      <c r="Z1404" s="35">
        <v>1.0425742195122001</v>
      </c>
      <c r="AA1404" s="35">
        <v>6.8884133387616098</v>
      </c>
      <c r="AB1404" s="35">
        <v>0.14675907306894001</v>
      </c>
      <c r="AC1404" s="35">
        <v>3.5087083140261499</v>
      </c>
      <c r="AD1404" s="35">
        <v>1.6269256829268299</v>
      </c>
      <c r="AE1404" s="35">
        <v>4.3809143492135796</v>
      </c>
      <c r="AF1404" s="35">
        <v>1.6269256829268299</v>
      </c>
      <c r="AG1404" s="35">
        <v>0.69117404713562403</v>
      </c>
      <c r="AH1404" s="35">
        <v>0.41709941561395503</v>
      </c>
      <c r="AI1404" s="35">
        <v>2.90184463414634</v>
      </c>
      <c r="AJ1404" s="35">
        <v>16.079050041561523</v>
      </c>
      <c r="AK1404" s="35">
        <v>48.081043942651945</v>
      </c>
    </row>
    <row r="1405" spans="1:37" x14ac:dyDescent="0.5">
      <c r="A1405" s="17">
        <v>44832.083333333336</v>
      </c>
      <c r="B1405" s="18">
        <v>44832</v>
      </c>
      <c r="C1405" s="19">
        <f t="shared" si="105"/>
        <v>9</v>
      </c>
      <c r="D1405" s="19">
        <f t="shared" si="106"/>
        <v>2</v>
      </c>
      <c r="E1405" s="19">
        <f t="shared" si="107"/>
        <v>4</v>
      </c>
      <c r="F1405" s="19">
        <v>0</v>
      </c>
      <c r="G1405" s="19">
        <f t="shared" si="108"/>
        <v>0</v>
      </c>
      <c r="H1405" s="5">
        <v>5.75</v>
      </c>
      <c r="I1405" s="5">
        <f t="shared" si="109"/>
        <v>0</v>
      </c>
      <c r="J1405" s="5">
        <v>42</v>
      </c>
      <c r="K1405" s="5">
        <v>83</v>
      </c>
      <c r="L1405" s="5">
        <v>66</v>
      </c>
      <c r="M1405" s="5">
        <v>28</v>
      </c>
      <c r="N1405" s="5">
        <v>126</v>
      </c>
      <c r="O1405" s="5">
        <v>5.2</v>
      </c>
      <c r="P1405" s="6">
        <v>0.3</v>
      </c>
      <c r="Q1405" s="6">
        <v>0.33006803666101686</v>
      </c>
      <c r="R1405" s="6">
        <v>330.06803666101683</v>
      </c>
      <c r="S1405" s="6">
        <v>1.4</v>
      </c>
      <c r="T1405" s="6">
        <v>24.5</v>
      </c>
      <c r="U1405" s="7">
        <v>1.7000000000000001E-2</v>
      </c>
      <c r="V1405" s="6">
        <v>6.4</v>
      </c>
      <c r="W1405" s="6">
        <v>25.9</v>
      </c>
      <c r="X1405" s="35">
        <v>377.70275411310701</v>
      </c>
      <c r="Y1405" s="35">
        <v>16.114999999999998</v>
      </c>
      <c r="Z1405" s="35">
        <v>0.89080694999999999</v>
      </c>
      <c r="AA1405" s="35">
        <v>5.8970732169954498</v>
      </c>
      <c r="AB1405" s="35">
        <v>0.174667806931076</v>
      </c>
      <c r="AC1405" s="35">
        <v>2.4140806946843201</v>
      </c>
      <c r="AD1405" s="35">
        <v>1.0315073666666701</v>
      </c>
      <c r="AE1405" s="35">
        <v>3.6152928348909699</v>
      </c>
      <c r="AF1405" s="35">
        <v>1.0315073666666701</v>
      </c>
      <c r="AG1405" s="35">
        <v>0.50406722866174902</v>
      </c>
      <c r="AH1405" s="35">
        <v>0.28704705882352899</v>
      </c>
      <c r="AI1405" s="35">
        <v>1.89687933333333</v>
      </c>
      <c r="AJ1405" s="35">
        <v>12.261346594361276</v>
      </c>
      <c r="AK1405" s="35">
        <v>35.335216516091762</v>
      </c>
    </row>
    <row r="1406" spans="1:37" x14ac:dyDescent="0.5">
      <c r="A1406" s="17">
        <v>44832.125</v>
      </c>
      <c r="B1406" s="18">
        <v>44832</v>
      </c>
      <c r="C1406" s="19">
        <f t="shared" si="105"/>
        <v>9</v>
      </c>
      <c r="D1406" s="19">
        <f t="shared" si="106"/>
        <v>3</v>
      </c>
      <c r="E1406" s="19">
        <f t="shared" si="107"/>
        <v>4</v>
      </c>
      <c r="F1406" s="19">
        <v>0</v>
      </c>
      <c r="G1406" s="19">
        <f t="shared" si="108"/>
        <v>0</v>
      </c>
      <c r="H1406" s="5">
        <v>5.75</v>
      </c>
      <c r="I1406" s="5">
        <f t="shared" si="109"/>
        <v>0</v>
      </c>
      <c r="J1406" s="5">
        <v>42</v>
      </c>
      <c r="K1406" s="5">
        <v>83</v>
      </c>
      <c r="L1406" s="5">
        <v>66</v>
      </c>
      <c r="M1406" s="5">
        <v>27</v>
      </c>
      <c r="N1406" s="5">
        <v>122</v>
      </c>
      <c r="O1406" s="5">
        <v>6.5</v>
      </c>
      <c r="P1406" s="6">
        <v>0.2</v>
      </c>
      <c r="Q1406" s="6">
        <v>0.26747644338333326</v>
      </c>
      <c r="R1406" s="6">
        <v>267.47644338333328</v>
      </c>
      <c r="S1406" s="6">
        <v>0.5</v>
      </c>
      <c r="T1406" s="6">
        <v>17.600000000000001</v>
      </c>
      <c r="U1406" s="7">
        <v>2.4E-2</v>
      </c>
      <c r="V1406" s="6">
        <v>6.2</v>
      </c>
      <c r="W1406" s="6">
        <v>18.100000000000001</v>
      </c>
      <c r="X1406" s="35">
        <v>287.60810406367301</v>
      </c>
      <c r="Y1406" s="35">
        <v>23.478333333333335</v>
      </c>
      <c r="Z1406" s="35">
        <v>1.0064308780487801</v>
      </c>
      <c r="AA1406" s="35">
        <v>5.7514911728783504</v>
      </c>
      <c r="AB1406" s="35">
        <v>0.115194504652016</v>
      </c>
      <c r="AC1406" s="35">
        <v>2.0304952328797898</v>
      </c>
      <c r="AD1406" s="35">
        <v>0.843003780487805</v>
      </c>
      <c r="AE1406" s="35">
        <v>3.1249400216548899</v>
      </c>
      <c r="AF1406" s="35">
        <v>0.843003780487805</v>
      </c>
      <c r="AG1406" s="35">
        <v>0.43194828959880699</v>
      </c>
      <c r="AH1406" s="35">
        <v>0.26267580571788501</v>
      </c>
      <c r="AI1406" s="35">
        <v>1.4317831707317099</v>
      </c>
      <c r="AJ1406" s="35">
        <v>10.849979642563108</v>
      </c>
      <c r="AK1406" s="35">
        <v>30.208232026061925</v>
      </c>
    </row>
    <row r="1407" spans="1:37" x14ac:dyDescent="0.5">
      <c r="A1407" s="17">
        <v>44832.166666666664</v>
      </c>
      <c r="B1407" s="18">
        <v>44832</v>
      </c>
      <c r="C1407" s="19">
        <f t="shared" si="105"/>
        <v>9</v>
      </c>
      <c r="D1407" s="19">
        <f t="shared" si="106"/>
        <v>4</v>
      </c>
      <c r="E1407" s="19">
        <f t="shared" si="107"/>
        <v>4</v>
      </c>
      <c r="F1407" s="19">
        <v>0</v>
      </c>
      <c r="G1407" s="19">
        <f t="shared" si="108"/>
        <v>0</v>
      </c>
      <c r="H1407" s="5">
        <v>5.75</v>
      </c>
      <c r="I1407" s="5">
        <f t="shared" si="109"/>
        <v>0</v>
      </c>
      <c r="J1407" s="5">
        <v>42</v>
      </c>
      <c r="K1407" s="5">
        <v>83</v>
      </c>
      <c r="L1407" s="5">
        <v>68</v>
      </c>
      <c r="M1407" s="5">
        <v>26</v>
      </c>
      <c r="N1407" s="5">
        <v>135</v>
      </c>
      <c r="O1407" s="5">
        <v>6.6</v>
      </c>
      <c r="P1407" s="6">
        <v>0.2</v>
      </c>
      <c r="Q1407" s="6">
        <v>0.27716209419672133</v>
      </c>
      <c r="R1407" s="6">
        <v>277.16209419672134</v>
      </c>
      <c r="S1407" s="6">
        <v>1</v>
      </c>
      <c r="T1407" s="6">
        <v>18.100000000000001</v>
      </c>
      <c r="U1407" s="7">
        <v>2.4E-2</v>
      </c>
      <c r="V1407" s="6">
        <v>5.6</v>
      </c>
      <c r="W1407" s="6">
        <v>19.100000000000001</v>
      </c>
      <c r="X1407" s="35">
        <v>275.34703092742501</v>
      </c>
      <c r="Y1407" s="35">
        <v>22.671666666666663</v>
      </c>
      <c r="Z1407" s="35">
        <v>1.07107571666667</v>
      </c>
      <c r="AA1407" s="35">
        <v>6.2062692210419801</v>
      </c>
      <c r="AB1407" s="35">
        <v>0.149529255058656</v>
      </c>
      <c r="AC1407" s="35">
        <v>1.8280095950873201</v>
      </c>
      <c r="AD1407" s="35">
        <v>0.75524816666666705</v>
      </c>
      <c r="AE1407" s="35">
        <v>3.1158982671339599</v>
      </c>
      <c r="AF1407" s="35">
        <v>0.75524816666666705</v>
      </c>
      <c r="AG1407" s="35">
        <v>0.362854952581665</v>
      </c>
      <c r="AH1407" s="35">
        <v>0.21352517934002899</v>
      </c>
      <c r="AI1407" s="35">
        <v>1.4094263333333299</v>
      </c>
      <c r="AJ1407" s="35">
        <v>10.43136215779834</v>
      </c>
      <c r="AK1407" s="35">
        <v>28.599633800919023</v>
      </c>
    </row>
    <row r="1408" spans="1:37" x14ac:dyDescent="0.5">
      <c r="A1408" s="17">
        <v>44832.208333333336</v>
      </c>
      <c r="B1408" s="18">
        <v>44832</v>
      </c>
      <c r="C1408" s="19">
        <f t="shared" si="105"/>
        <v>9</v>
      </c>
      <c r="D1408" s="19">
        <f t="shared" si="106"/>
        <v>5</v>
      </c>
      <c r="E1408" s="19">
        <f t="shared" si="107"/>
        <v>4</v>
      </c>
      <c r="F1408" s="19">
        <v>0</v>
      </c>
      <c r="G1408" s="19">
        <f t="shared" si="108"/>
        <v>0</v>
      </c>
      <c r="H1408" s="5">
        <v>5.75</v>
      </c>
      <c r="I1408" s="5">
        <f t="shared" si="109"/>
        <v>0</v>
      </c>
      <c r="J1408" s="5">
        <v>42</v>
      </c>
      <c r="K1408" s="5">
        <v>83</v>
      </c>
      <c r="L1408" s="5">
        <v>70</v>
      </c>
      <c r="M1408" s="5">
        <v>23</v>
      </c>
      <c r="N1408" s="5">
        <v>180</v>
      </c>
      <c r="O1408" s="5">
        <v>4.5999999999999996</v>
      </c>
      <c r="P1408" s="6">
        <v>0.2</v>
      </c>
      <c r="Q1408" s="6">
        <v>0.29067813527118658</v>
      </c>
      <c r="R1408" s="6">
        <v>290.67813527118659</v>
      </c>
      <c r="S1408" s="6">
        <v>0.8</v>
      </c>
      <c r="T1408" s="6">
        <v>19.899999999999999</v>
      </c>
      <c r="U1408" s="7">
        <v>2.1999999999999999E-2</v>
      </c>
      <c r="V1408" s="6">
        <v>5.9</v>
      </c>
      <c r="W1408" s="6">
        <v>20.7</v>
      </c>
      <c r="X1408" s="35">
        <v>310.69422100002299</v>
      </c>
      <c r="Y1408" s="35">
        <v>22.147457627118651</v>
      </c>
      <c r="Z1408" s="35">
        <v>0.94650199999999995</v>
      </c>
      <c r="AA1408" s="35">
        <v>4.5297147192716203</v>
      </c>
      <c r="AB1408" s="35">
        <v>0.14012040749410201</v>
      </c>
      <c r="AC1408" s="35">
        <v>1.5369667050470199</v>
      </c>
      <c r="AD1408" s="35">
        <v>0.8456806</v>
      </c>
      <c r="AE1408" s="35">
        <v>2.4271000778816201</v>
      </c>
      <c r="AF1408" s="35">
        <v>0.8456806</v>
      </c>
      <c r="AG1408" s="35">
        <v>0.34550688268352697</v>
      </c>
      <c r="AH1408" s="35">
        <v>0.185581630798661</v>
      </c>
      <c r="AI1408" s="35">
        <v>1.1707999499999999</v>
      </c>
      <c r="AJ1408" s="35">
        <v>8.9617425432254159</v>
      </c>
      <c r="AK1408" s="35">
        <v>24.926578768551437</v>
      </c>
    </row>
    <row r="1409" spans="1:37" x14ac:dyDescent="0.5">
      <c r="A1409" s="17">
        <v>44832.25</v>
      </c>
      <c r="B1409" s="18">
        <v>44832</v>
      </c>
      <c r="C1409" s="19">
        <f t="shared" si="105"/>
        <v>9</v>
      </c>
      <c r="D1409" s="19">
        <f t="shared" si="106"/>
        <v>6</v>
      </c>
      <c r="E1409" s="19">
        <f t="shared" si="107"/>
        <v>4</v>
      </c>
      <c r="F1409" s="19">
        <v>0</v>
      </c>
      <c r="G1409" s="19">
        <f t="shared" si="108"/>
        <v>0</v>
      </c>
      <c r="H1409" s="5">
        <v>5.75</v>
      </c>
      <c r="I1409" s="5">
        <f t="shared" si="109"/>
        <v>0</v>
      </c>
      <c r="J1409" s="5">
        <v>42</v>
      </c>
      <c r="K1409" s="5">
        <v>83</v>
      </c>
      <c r="L1409" s="5">
        <v>70</v>
      </c>
      <c r="M1409" s="5">
        <v>27</v>
      </c>
      <c r="N1409" s="5">
        <v>160</v>
      </c>
      <c r="O1409" s="5">
        <v>4.4000000000000004</v>
      </c>
      <c r="P1409" s="6">
        <v>0.2</v>
      </c>
      <c r="Q1409" s="6">
        <v>0.25754405181666667</v>
      </c>
      <c r="R1409" s="6">
        <v>257.54405181666669</v>
      </c>
      <c r="S1409" s="6">
        <v>1</v>
      </c>
      <c r="T1409" s="6">
        <v>13.1</v>
      </c>
      <c r="U1409" s="7">
        <v>3.4000000000000002E-2</v>
      </c>
      <c r="V1409" s="6">
        <v>6.1</v>
      </c>
      <c r="W1409" s="6">
        <v>14.1</v>
      </c>
      <c r="X1409" s="35">
        <v>255.46637001831499</v>
      </c>
      <c r="Z1409" s="35">
        <v>0.69660452941176498</v>
      </c>
      <c r="AA1409" s="35">
        <v>3.54716816924038</v>
      </c>
      <c r="AB1409" s="35">
        <v>7.2735059257089604E-2</v>
      </c>
      <c r="AC1409" s="35">
        <v>0.862436249111043</v>
      </c>
      <c r="AD1409" s="35">
        <v>0.361839529411765</v>
      </c>
      <c r="AE1409" s="35">
        <v>1.7426298790544299</v>
      </c>
      <c r="AF1409" s="35">
        <v>0.361839529411765</v>
      </c>
      <c r="AG1409" s="35">
        <v>0.15378565672844499</v>
      </c>
      <c r="AH1409" s="35">
        <v>0.10560891214448501</v>
      </c>
      <c r="AI1409" s="35">
        <v>0.49772017647058803</v>
      </c>
      <c r="AJ1409" s="35">
        <v>5.7002244881841495</v>
      </c>
      <c r="AK1409" s="35">
        <v>14.452734295717843</v>
      </c>
    </row>
    <row r="1410" spans="1:37" x14ac:dyDescent="0.5">
      <c r="A1410" s="17">
        <v>44832.291666666664</v>
      </c>
      <c r="B1410" s="18">
        <v>44832</v>
      </c>
      <c r="C1410" s="19">
        <f t="shared" si="105"/>
        <v>9</v>
      </c>
      <c r="D1410" s="19">
        <f t="shared" si="106"/>
        <v>7</v>
      </c>
      <c r="E1410" s="19">
        <f t="shared" si="107"/>
        <v>4</v>
      </c>
      <c r="F1410" s="19">
        <v>0</v>
      </c>
      <c r="G1410" s="19">
        <f t="shared" si="108"/>
        <v>0</v>
      </c>
      <c r="H1410" s="5">
        <v>5.75</v>
      </c>
      <c r="I1410" s="5">
        <f t="shared" si="109"/>
        <v>0</v>
      </c>
      <c r="J1410" s="5">
        <v>42</v>
      </c>
      <c r="K1410" s="5">
        <v>83</v>
      </c>
      <c r="L1410" s="5">
        <v>74</v>
      </c>
      <c r="M1410" s="5">
        <v>27</v>
      </c>
      <c r="N1410" s="5">
        <v>107</v>
      </c>
      <c r="O1410" s="5">
        <v>7.4</v>
      </c>
      <c r="P1410" s="6">
        <v>0.3</v>
      </c>
      <c r="Q1410" s="6">
        <v>0.38502857245901645</v>
      </c>
      <c r="R1410" s="6">
        <v>385.02857245901646</v>
      </c>
      <c r="S1410" s="6">
        <v>10.6</v>
      </c>
      <c r="T1410" s="6">
        <v>29.2</v>
      </c>
      <c r="U1410" s="7">
        <v>1.6E-2</v>
      </c>
      <c r="V1410" s="6">
        <v>9.9</v>
      </c>
      <c r="W1410" s="6">
        <v>39.799999999999997</v>
      </c>
      <c r="X1410" s="35">
        <v>480.24462133136399</v>
      </c>
      <c r="Y1410" s="35">
        <v>15.479661016949153</v>
      </c>
      <c r="Z1410" s="35">
        <v>0.89282492307692296</v>
      </c>
      <c r="AA1410" s="35">
        <v>7.41627276176024</v>
      </c>
      <c r="AB1410" s="35">
        <v>0.13311756644463199</v>
      </c>
      <c r="AC1410" s="35">
        <v>2.2014120278109899</v>
      </c>
      <c r="AD1410" s="35">
        <v>1.09241042307692</v>
      </c>
      <c r="AE1410" s="35">
        <v>3.0111108240474498</v>
      </c>
      <c r="AF1410" s="35">
        <v>1.09241042307692</v>
      </c>
      <c r="AG1410" s="35">
        <v>0.487409297235957</v>
      </c>
      <c r="AH1410" s="35">
        <v>0.28241480520913798</v>
      </c>
      <c r="AI1410" s="35">
        <v>1.2658478653846199</v>
      </c>
      <c r="AJ1410" s="35">
        <v>10.979483277557236</v>
      </c>
      <c r="AK1410" s="35">
        <v>31.245868684332589</v>
      </c>
    </row>
    <row r="1411" spans="1:37" x14ac:dyDescent="0.5">
      <c r="A1411" s="17">
        <v>44832.333333333336</v>
      </c>
      <c r="B1411" s="18">
        <v>44832</v>
      </c>
      <c r="C1411" s="19">
        <f t="shared" si="105"/>
        <v>9</v>
      </c>
      <c r="D1411" s="19">
        <f t="shared" si="106"/>
        <v>8</v>
      </c>
      <c r="E1411" s="19">
        <f t="shared" si="107"/>
        <v>4</v>
      </c>
      <c r="F1411" s="19">
        <v>0</v>
      </c>
      <c r="G1411" s="19">
        <f t="shared" si="108"/>
        <v>0</v>
      </c>
      <c r="H1411" s="5">
        <v>5.75</v>
      </c>
      <c r="I1411" s="5">
        <f t="shared" si="109"/>
        <v>0</v>
      </c>
      <c r="J1411" s="5">
        <v>42</v>
      </c>
      <c r="K1411" s="5">
        <v>83</v>
      </c>
      <c r="L1411" s="5">
        <v>71</v>
      </c>
      <c r="M1411" s="5">
        <v>33</v>
      </c>
      <c r="N1411" s="5">
        <v>141</v>
      </c>
      <c r="O1411" s="5">
        <v>6.9</v>
      </c>
      <c r="P1411" s="6">
        <v>0.2</v>
      </c>
      <c r="Q1411" s="6">
        <v>0.28297507776271191</v>
      </c>
      <c r="R1411" s="6">
        <v>282.97507776271192</v>
      </c>
      <c r="S1411" s="6">
        <v>4.5</v>
      </c>
      <c r="T1411" s="6">
        <v>15.5</v>
      </c>
      <c r="U1411" s="7">
        <v>2.5999999999999999E-2</v>
      </c>
      <c r="V1411" s="6">
        <v>7</v>
      </c>
      <c r="W1411" s="6">
        <v>20</v>
      </c>
      <c r="X1411" s="35">
        <v>294.059489531944</v>
      </c>
      <c r="Y1411" s="35">
        <v>25.678333333333338</v>
      </c>
      <c r="Z1411" s="35">
        <v>0.96476003333333304</v>
      </c>
      <c r="AA1411" s="35">
        <v>5.8535227617602397</v>
      </c>
      <c r="AB1411" s="35">
        <v>0.14369000660655301</v>
      </c>
      <c r="AC1411" s="35">
        <v>1.78059806179236</v>
      </c>
      <c r="AD1411" s="35">
        <v>0.78509681666666697</v>
      </c>
      <c r="AE1411" s="35">
        <v>2.9604503504672901</v>
      </c>
      <c r="AF1411" s="35">
        <v>0.78509681666666697</v>
      </c>
      <c r="AG1411" s="35">
        <v>0.420366666666667</v>
      </c>
      <c r="AH1411" s="35">
        <v>0.27127149689143998</v>
      </c>
      <c r="AI1411" s="35">
        <v>1.06763591666667</v>
      </c>
      <c r="AJ1411" s="35">
        <v>9.8819162317644302</v>
      </c>
      <c r="AK1411" s="35">
        <v>27.660697300190169</v>
      </c>
    </row>
    <row r="1412" spans="1:37" x14ac:dyDescent="0.5">
      <c r="A1412" s="17">
        <v>44832.375</v>
      </c>
      <c r="B1412" s="18">
        <v>44832</v>
      </c>
      <c r="C1412" s="19">
        <f t="shared" si="105"/>
        <v>9</v>
      </c>
      <c r="D1412" s="19">
        <f t="shared" si="106"/>
        <v>9</v>
      </c>
      <c r="E1412" s="19">
        <f t="shared" si="107"/>
        <v>4</v>
      </c>
      <c r="F1412" s="19">
        <v>0</v>
      </c>
      <c r="G1412" s="19">
        <f t="shared" si="108"/>
        <v>0</v>
      </c>
      <c r="H1412" s="5">
        <v>5.75</v>
      </c>
      <c r="I1412" s="5">
        <f t="shared" si="109"/>
        <v>0</v>
      </c>
      <c r="J1412" s="5">
        <v>42</v>
      </c>
      <c r="K1412" s="5">
        <v>83</v>
      </c>
      <c r="L1412" s="5">
        <v>73</v>
      </c>
      <c r="M1412" s="5">
        <v>28</v>
      </c>
      <c r="N1412" s="5">
        <v>129</v>
      </c>
      <c r="O1412" s="5">
        <v>7.1</v>
      </c>
      <c r="P1412" s="6">
        <v>0.3</v>
      </c>
      <c r="Q1412" s="6">
        <v>0.33206430475000009</v>
      </c>
      <c r="R1412" s="6">
        <v>332.06430475000008</v>
      </c>
      <c r="S1412" s="6">
        <v>6.5</v>
      </c>
      <c r="T1412" s="6">
        <v>17.8</v>
      </c>
      <c r="U1412" s="7">
        <v>2.5000000000000001E-2</v>
      </c>
      <c r="V1412" s="6">
        <v>7.5</v>
      </c>
      <c r="W1412" s="6">
        <v>24.3</v>
      </c>
      <c r="X1412" s="35">
        <v>366.71752660093301</v>
      </c>
      <c r="Y1412" s="35">
        <v>24.98</v>
      </c>
      <c r="Z1412" s="35">
        <v>0.76702975609756097</v>
      </c>
      <c r="AA1412" s="35">
        <v>5.2391439357489196</v>
      </c>
      <c r="AB1412" s="35">
        <v>0.11712853322014199</v>
      </c>
      <c r="AC1412" s="35">
        <v>1.66644829184043</v>
      </c>
      <c r="AD1412" s="35">
        <v>1.1626449756097601</v>
      </c>
      <c r="AE1412" s="35">
        <v>3.5501219512195101</v>
      </c>
      <c r="AF1412" s="35">
        <v>1.1626449756097601</v>
      </c>
      <c r="AG1412" s="35">
        <v>0.358920069906705</v>
      </c>
      <c r="AH1412" s="35">
        <v>0.32374536515379498</v>
      </c>
      <c r="AI1412" s="35">
        <v>1.19528770731707</v>
      </c>
      <c r="AJ1412" s="35">
        <v>10.714831897576792</v>
      </c>
      <c r="AK1412" s="35">
        <v>30.66668641965197</v>
      </c>
    </row>
    <row r="1413" spans="1:37" x14ac:dyDescent="0.5">
      <c r="A1413" s="17">
        <v>44832.416666666664</v>
      </c>
      <c r="B1413" s="18">
        <v>44832</v>
      </c>
      <c r="C1413" s="19">
        <f t="shared" si="105"/>
        <v>9</v>
      </c>
      <c r="D1413" s="19">
        <f t="shared" si="106"/>
        <v>10</v>
      </c>
      <c r="E1413" s="19">
        <f t="shared" si="107"/>
        <v>4</v>
      </c>
      <c r="F1413" s="19">
        <v>0</v>
      </c>
      <c r="G1413" s="19">
        <f t="shared" si="108"/>
        <v>0</v>
      </c>
      <c r="H1413" s="5">
        <v>5.75</v>
      </c>
      <c r="I1413" s="5">
        <f t="shared" si="109"/>
        <v>0</v>
      </c>
      <c r="J1413" s="5">
        <v>42</v>
      </c>
      <c r="K1413" s="5">
        <v>83</v>
      </c>
      <c r="L1413" s="5">
        <v>74</v>
      </c>
      <c r="M1413" s="5">
        <v>29</v>
      </c>
      <c r="N1413" s="5">
        <v>140</v>
      </c>
      <c r="O1413" s="5">
        <v>7.8</v>
      </c>
      <c r="P1413" s="6">
        <v>0.2</v>
      </c>
      <c r="Q1413" s="6">
        <v>0.27118759639344264</v>
      </c>
      <c r="R1413" s="6">
        <v>271.18759639344262</v>
      </c>
      <c r="S1413" s="6">
        <v>4.0999999999999996</v>
      </c>
      <c r="T1413" s="6">
        <v>12.2</v>
      </c>
      <c r="U1413" s="7">
        <v>3.5000000000000003E-2</v>
      </c>
      <c r="V1413" s="6">
        <v>6</v>
      </c>
      <c r="W1413" s="6">
        <v>16.299999999999997</v>
      </c>
      <c r="X1413" s="35">
        <v>273.845812120814</v>
      </c>
      <c r="Y1413" s="35">
        <v>34.408333333333331</v>
      </c>
      <c r="Z1413" s="35">
        <v>0.47359021666666701</v>
      </c>
      <c r="AA1413" s="35">
        <v>3.34763125948407</v>
      </c>
      <c r="AB1413" s="35">
        <v>0.129921375940524</v>
      </c>
      <c r="AC1413" s="35">
        <v>1.08586202264441</v>
      </c>
      <c r="AD1413" s="35">
        <v>0.66360825000000001</v>
      </c>
      <c r="AE1413" s="35">
        <v>2.5033839563862901</v>
      </c>
      <c r="AF1413" s="35">
        <v>0.66360825000000001</v>
      </c>
      <c r="AG1413" s="35">
        <v>0.16398883912890799</v>
      </c>
      <c r="AH1413" s="35">
        <v>0.20926392874222899</v>
      </c>
      <c r="AI1413" s="35">
        <v>0.70212969999999997</v>
      </c>
      <c r="AJ1413" s="35">
        <v>7.3037674747235464</v>
      </c>
      <c r="AK1413" s="35">
        <v>19.847938379032147</v>
      </c>
    </row>
    <row r="1414" spans="1:37" x14ac:dyDescent="0.5">
      <c r="A1414" s="17">
        <v>44832.458333333336</v>
      </c>
      <c r="B1414" s="18">
        <v>44832</v>
      </c>
      <c r="C1414" s="19">
        <f t="shared" si="105"/>
        <v>9</v>
      </c>
      <c r="D1414" s="19">
        <f t="shared" si="106"/>
        <v>11</v>
      </c>
      <c r="E1414" s="19">
        <f t="shared" si="107"/>
        <v>4</v>
      </c>
      <c r="F1414" s="19">
        <v>0</v>
      </c>
      <c r="G1414" s="19">
        <f t="shared" si="108"/>
        <v>0</v>
      </c>
      <c r="H1414" s="5">
        <v>5.75</v>
      </c>
      <c r="I1414" s="5">
        <f t="shared" si="109"/>
        <v>0</v>
      </c>
      <c r="J1414" s="5">
        <v>42</v>
      </c>
      <c r="K1414" s="5">
        <v>83</v>
      </c>
      <c r="L1414" s="5">
        <v>76</v>
      </c>
      <c r="M1414" s="5">
        <v>29</v>
      </c>
      <c r="N1414" s="5">
        <v>132</v>
      </c>
      <c r="O1414" s="5">
        <v>11.3</v>
      </c>
      <c r="P1414" s="6">
        <v>0.2</v>
      </c>
      <c r="Q1414" s="6">
        <v>0.22367493162711863</v>
      </c>
      <c r="R1414" s="6">
        <v>223.67493162711864</v>
      </c>
      <c r="S1414" s="6">
        <v>1.6</v>
      </c>
      <c r="T1414" s="6">
        <v>7.6</v>
      </c>
      <c r="U1414" s="7">
        <v>3.7999999999999999E-2</v>
      </c>
      <c r="V1414" s="6">
        <v>5.9</v>
      </c>
      <c r="W1414" s="6">
        <v>9.1999999999999993</v>
      </c>
      <c r="X1414" s="35">
        <v>190.480347291686</v>
      </c>
      <c r="Y1414" s="35">
        <v>37.813333333333347</v>
      </c>
      <c r="Z1414" s="35">
        <v>0.47642069999999997</v>
      </c>
      <c r="AA1414" s="35">
        <v>3.3236166540212402</v>
      </c>
      <c r="AB1414" s="35">
        <v>0.12788137307137401</v>
      </c>
      <c r="AC1414" s="35">
        <v>1.08314421416235</v>
      </c>
      <c r="AD1414" s="35">
        <v>0.51658084999999998</v>
      </c>
      <c r="AE1414" s="35">
        <v>2.4418228679906502</v>
      </c>
      <c r="AF1414" s="35">
        <v>0.51658084999999998</v>
      </c>
      <c r="AG1414" s="35">
        <v>0.20217555321390901</v>
      </c>
      <c r="AH1414" s="35">
        <v>0.179578590387374</v>
      </c>
      <c r="AI1414" s="35">
        <v>0.71950742499999998</v>
      </c>
      <c r="AJ1414" s="35">
        <v>7.1916853592633228</v>
      </c>
      <c r="AK1414" s="35">
        <v>19.298330921745876</v>
      </c>
    </row>
    <row r="1415" spans="1:37" x14ac:dyDescent="0.5">
      <c r="A1415" s="17">
        <v>44832.5</v>
      </c>
      <c r="B1415" s="18">
        <v>44832</v>
      </c>
      <c r="C1415" s="19">
        <f t="shared" si="105"/>
        <v>9</v>
      </c>
      <c r="D1415" s="19">
        <f t="shared" si="106"/>
        <v>12</v>
      </c>
      <c r="E1415" s="19">
        <f t="shared" si="107"/>
        <v>4</v>
      </c>
      <c r="F1415" s="19">
        <v>0</v>
      </c>
      <c r="G1415" s="19">
        <f t="shared" si="108"/>
        <v>0</v>
      </c>
      <c r="H1415" s="5">
        <v>5.75</v>
      </c>
      <c r="I1415" s="5">
        <f t="shared" si="109"/>
        <v>0</v>
      </c>
      <c r="J1415" s="5">
        <v>42</v>
      </c>
      <c r="K1415" s="5">
        <v>83</v>
      </c>
      <c r="L1415" s="5">
        <v>74</v>
      </c>
      <c r="M1415" s="5">
        <v>34</v>
      </c>
      <c r="N1415" s="5">
        <v>145</v>
      </c>
      <c r="O1415" s="5">
        <v>11.9</v>
      </c>
      <c r="P1415" s="6">
        <v>0.2</v>
      </c>
      <c r="Q1415" s="6">
        <v>0.24633397366666665</v>
      </c>
      <c r="R1415" s="6">
        <v>246.33397366666665</v>
      </c>
      <c r="S1415" s="6">
        <v>3.3</v>
      </c>
      <c r="T1415" s="6">
        <v>11.9</v>
      </c>
      <c r="U1415" s="7">
        <v>3.5000000000000003E-2</v>
      </c>
      <c r="V1415" s="6">
        <v>6.2</v>
      </c>
      <c r="W1415" s="6">
        <v>15.2</v>
      </c>
      <c r="X1415" s="35">
        <v>252.56582354699799</v>
      </c>
      <c r="Y1415" s="35">
        <v>34.085000000000001</v>
      </c>
      <c r="Z1415" s="35">
        <v>0.560040678787879</v>
      </c>
      <c r="AA1415" s="35">
        <v>4.0700257506782496</v>
      </c>
      <c r="AB1415" s="35">
        <v>0.111853906328992</v>
      </c>
      <c r="AC1415" s="35">
        <v>1.41200502433663</v>
      </c>
      <c r="AD1415" s="35">
        <v>0.67334430303030302</v>
      </c>
      <c r="AE1415" s="35">
        <v>2.5913011540639999</v>
      </c>
      <c r="AF1415" s="35">
        <v>0.67334430303030302</v>
      </c>
      <c r="AG1415" s="35">
        <v>0.21019062490021401</v>
      </c>
      <c r="AH1415" s="35">
        <v>0.24719122646841399</v>
      </c>
      <c r="AI1415" s="35">
        <v>0.84140990625000001</v>
      </c>
      <c r="AJ1415" s="35">
        <v>8.6102692141474169</v>
      </c>
      <c r="AK1415" s="35">
        <v>22.593902661777154</v>
      </c>
    </row>
    <row r="1416" spans="1:37" x14ac:dyDescent="0.5">
      <c r="A1416" s="17">
        <v>44832.541666666664</v>
      </c>
      <c r="B1416" s="18">
        <v>44832</v>
      </c>
      <c r="C1416" s="19">
        <f t="shared" si="105"/>
        <v>9</v>
      </c>
      <c r="D1416" s="19">
        <f t="shared" si="106"/>
        <v>13</v>
      </c>
      <c r="E1416" s="19">
        <f t="shared" si="107"/>
        <v>4</v>
      </c>
      <c r="F1416" s="19">
        <v>0</v>
      </c>
      <c r="G1416" s="19">
        <f t="shared" si="108"/>
        <v>0</v>
      </c>
      <c r="H1416" s="5">
        <v>5.75</v>
      </c>
      <c r="I1416" s="5">
        <f t="shared" si="109"/>
        <v>0</v>
      </c>
      <c r="J1416" s="5">
        <v>42</v>
      </c>
      <c r="K1416" s="5">
        <v>83</v>
      </c>
      <c r="L1416" s="5">
        <v>73</v>
      </c>
      <c r="M1416" s="5">
        <v>38</v>
      </c>
      <c r="N1416" s="5">
        <v>113</v>
      </c>
      <c r="O1416" s="5">
        <v>7</v>
      </c>
      <c r="P1416" s="6">
        <v>0.2</v>
      </c>
      <c r="Q1416" s="6">
        <v>0.21020860727868856</v>
      </c>
      <c r="R1416" s="6">
        <v>210.20860727868856</v>
      </c>
      <c r="S1416" s="6">
        <v>1.6</v>
      </c>
      <c r="T1416" s="6">
        <v>6.5</v>
      </c>
      <c r="U1416" s="7">
        <v>0.04</v>
      </c>
      <c r="V1416" s="6">
        <v>4.9000000000000004</v>
      </c>
      <c r="W1416" s="6">
        <v>8.1</v>
      </c>
      <c r="X1416" s="35">
        <v>195.078689808485</v>
      </c>
      <c r="Y1416" s="35">
        <v>39.67833333333332</v>
      </c>
      <c r="Z1416" s="35">
        <v>0.63133983333333299</v>
      </c>
      <c r="AA1416" s="35">
        <v>3.3431157056145699</v>
      </c>
      <c r="AB1416" s="35">
        <v>0.131192560647694</v>
      </c>
      <c r="AC1416" s="35">
        <v>1.05093264248705</v>
      </c>
      <c r="AD1416" s="35">
        <v>0.48794876666666698</v>
      </c>
      <c r="AE1416" s="35">
        <v>2.39042338395639</v>
      </c>
      <c r="AF1416" s="35">
        <v>0.48794876666666698</v>
      </c>
      <c r="AG1416" s="35">
        <v>0.179591401475237</v>
      </c>
      <c r="AH1416" s="35">
        <v>0.26320306073649002</v>
      </c>
      <c r="AI1416" s="35">
        <v>0.60892683333333297</v>
      </c>
      <c r="AJ1416" s="35">
        <v>7.3933753444240189</v>
      </c>
      <c r="AK1416" s="35">
        <v>19.376200859138084</v>
      </c>
    </row>
    <row r="1417" spans="1:37" x14ac:dyDescent="0.5">
      <c r="A1417" s="17">
        <v>44832.583333333336</v>
      </c>
      <c r="B1417" s="18">
        <v>44832</v>
      </c>
      <c r="C1417" s="19">
        <f t="shared" si="105"/>
        <v>9</v>
      </c>
      <c r="D1417" s="19">
        <f t="shared" si="106"/>
        <v>14</v>
      </c>
      <c r="E1417" s="19">
        <f t="shared" si="107"/>
        <v>4</v>
      </c>
      <c r="F1417" s="19">
        <v>0</v>
      </c>
      <c r="G1417" s="19">
        <f t="shared" si="108"/>
        <v>0</v>
      </c>
      <c r="H1417" s="5">
        <v>5.75</v>
      </c>
      <c r="I1417" s="5">
        <f t="shared" si="109"/>
        <v>0</v>
      </c>
      <c r="J1417" s="5">
        <v>42</v>
      </c>
      <c r="K1417" s="5">
        <v>83</v>
      </c>
      <c r="L1417" s="5">
        <v>77</v>
      </c>
      <c r="M1417" s="5">
        <v>30</v>
      </c>
      <c r="N1417" s="5">
        <v>106</v>
      </c>
      <c r="O1417" s="5">
        <v>6.3</v>
      </c>
      <c r="P1417" s="6">
        <v>0.2</v>
      </c>
      <c r="Q1417" s="6">
        <v>0.20310416655932204</v>
      </c>
      <c r="R1417" s="6">
        <v>203.10416655932204</v>
      </c>
      <c r="S1417" s="6">
        <v>1.6</v>
      </c>
      <c r="T1417" s="6">
        <v>5.4</v>
      </c>
      <c r="U1417" s="7">
        <v>4.2000000000000003E-2</v>
      </c>
      <c r="V1417" s="6">
        <v>4.0999999999999996</v>
      </c>
      <c r="W1417" s="6">
        <v>7</v>
      </c>
      <c r="X1417" s="35">
        <v>188.35906529503799</v>
      </c>
      <c r="Y1417" s="35">
        <v>41.79666666666666</v>
      </c>
      <c r="Z1417" s="35">
        <v>0.79239502500000003</v>
      </c>
      <c r="AA1417" s="35">
        <v>3.7532835735963599</v>
      </c>
      <c r="AB1417" s="35">
        <v>0.13596732331345701</v>
      </c>
      <c r="AC1417" s="35">
        <v>1.02556793321819</v>
      </c>
      <c r="AD1417" s="35">
        <v>0.50897862500000002</v>
      </c>
      <c r="AE1417" s="35">
        <v>2.3128960280373798</v>
      </c>
      <c r="AF1417" s="35">
        <v>0.50897862500000002</v>
      </c>
      <c r="AG1417" s="35">
        <v>0.136710845626976</v>
      </c>
      <c r="AH1417" s="35">
        <v>0.310492611190818</v>
      </c>
      <c r="AI1417" s="35">
        <v>0.60402307499999996</v>
      </c>
      <c r="AJ1417" s="35">
        <v>7.3144066709326694</v>
      </c>
      <c r="AK1417" s="35">
        <v>19.243200293185698</v>
      </c>
    </row>
    <row r="1418" spans="1:37" x14ac:dyDescent="0.5">
      <c r="A1418" s="17">
        <v>44832.625</v>
      </c>
      <c r="B1418" s="18">
        <v>44832</v>
      </c>
      <c r="C1418" s="19">
        <f t="shared" si="105"/>
        <v>9</v>
      </c>
      <c r="D1418" s="19">
        <f t="shared" si="106"/>
        <v>15</v>
      </c>
      <c r="E1418" s="19">
        <f t="shared" si="107"/>
        <v>4</v>
      </c>
      <c r="F1418" s="19">
        <v>0</v>
      </c>
      <c r="G1418" s="19">
        <f t="shared" si="108"/>
        <v>0</v>
      </c>
      <c r="H1418" s="5">
        <v>5.75</v>
      </c>
      <c r="I1418" s="5">
        <f t="shared" si="109"/>
        <v>0</v>
      </c>
      <c r="J1418" s="5">
        <v>42</v>
      </c>
      <c r="K1418" s="5">
        <v>83</v>
      </c>
      <c r="L1418" s="5">
        <v>80</v>
      </c>
      <c r="M1418" s="5">
        <v>26</v>
      </c>
      <c r="N1418" s="5">
        <v>128</v>
      </c>
      <c r="O1418" s="5">
        <v>8.1999999999999993</v>
      </c>
      <c r="P1418" s="6">
        <v>0.2</v>
      </c>
      <c r="Q1418" s="6">
        <v>0.21269522659999998</v>
      </c>
      <c r="R1418" s="6">
        <v>212.69522659999998</v>
      </c>
      <c r="S1418" s="6">
        <v>1.4</v>
      </c>
      <c r="T1418" s="6">
        <v>5.3</v>
      </c>
      <c r="U1418" s="7">
        <v>4.5999999999999999E-2</v>
      </c>
      <c r="V1418" s="6">
        <v>4.5999999999999996</v>
      </c>
      <c r="W1418" s="6">
        <v>6.6999999999999993</v>
      </c>
      <c r="X1418" s="35">
        <v>195.360951166017</v>
      </c>
      <c r="Y1418" s="35">
        <v>45.623333333333342</v>
      </c>
      <c r="Z1418" s="35">
        <v>1.38360776666667</v>
      </c>
      <c r="AA1418" s="35">
        <v>5.2852499999999996</v>
      </c>
      <c r="AB1418" s="35">
        <v>0.13376983206438001</v>
      </c>
      <c r="AC1418" s="35">
        <v>1.2938319900211099</v>
      </c>
      <c r="AD1418" s="35">
        <v>0.47249881666666699</v>
      </c>
      <c r="AE1418" s="35">
        <v>3.12101382398754</v>
      </c>
      <c r="AF1418" s="35">
        <v>0.47249881666666699</v>
      </c>
      <c r="AG1418" s="35">
        <v>0.16984480154548601</v>
      </c>
      <c r="AH1418" s="35">
        <v>0.235183256814921</v>
      </c>
      <c r="AI1418" s="35">
        <v>0.59083154999999998</v>
      </c>
      <c r="AJ1418" s="35">
        <v>8.9481102810586464</v>
      </c>
      <c r="AK1418" s="35">
        <v>22.730931413430639</v>
      </c>
    </row>
    <row r="1419" spans="1:37" x14ac:dyDescent="0.5">
      <c r="A1419" s="17">
        <v>44832.666666666664</v>
      </c>
      <c r="B1419" s="18">
        <v>44832</v>
      </c>
      <c r="C1419" s="19">
        <f t="shared" ref="C1419:C1482" si="110">MONTH(B1419)</f>
        <v>9</v>
      </c>
      <c r="D1419" s="19">
        <f t="shared" ref="D1419:D1474" si="111">HOUR(A1419)</f>
        <v>16</v>
      </c>
      <c r="E1419" s="19">
        <f t="shared" ref="E1419:E1474" si="112">WEEKDAY(B1419)</f>
        <v>4</v>
      </c>
      <c r="F1419" s="19">
        <v>0</v>
      </c>
      <c r="G1419" s="19">
        <f t="shared" ref="G1419:G1482" si="113">IF(F1419=0,0,IF(H1419&gt;$G$9,2,0))</f>
        <v>0</v>
      </c>
      <c r="H1419" s="5">
        <v>5.75</v>
      </c>
      <c r="I1419" s="5">
        <f t="shared" ref="I1419:I1482" si="114">IF(J1419&gt;70,1,0)</f>
        <v>0</v>
      </c>
      <c r="J1419" s="5">
        <v>42</v>
      </c>
      <c r="K1419" s="5">
        <v>83</v>
      </c>
      <c r="L1419" s="5">
        <v>82</v>
      </c>
      <c r="M1419" s="5">
        <v>25</v>
      </c>
      <c r="N1419" s="5">
        <v>127</v>
      </c>
      <c r="O1419" s="5">
        <v>7.4</v>
      </c>
      <c r="P1419" s="6">
        <v>0.2</v>
      </c>
      <c r="Q1419" s="6">
        <v>0.22227219383606561</v>
      </c>
      <c r="R1419" s="6">
        <v>222.27219383606561</v>
      </c>
      <c r="S1419" s="6">
        <v>1.1000000000000001</v>
      </c>
      <c r="T1419" s="6">
        <v>6.1</v>
      </c>
      <c r="U1419" s="7">
        <v>4.7E-2</v>
      </c>
      <c r="V1419" s="6">
        <v>5.2</v>
      </c>
      <c r="W1419" s="6">
        <v>7.1999999999999993</v>
      </c>
      <c r="X1419" s="35">
        <v>208.83118171304301</v>
      </c>
      <c r="Y1419" s="35">
        <v>46.398305084745765</v>
      </c>
      <c r="Z1419" s="35">
        <v>1.2632748499999999</v>
      </c>
      <c r="AA1419" s="35">
        <v>4.6583310571573104</v>
      </c>
      <c r="AB1419" s="35">
        <v>0.13622347132231899</v>
      </c>
      <c r="AC1419" s="35">
        <v>1.3212978315102699</v>
      </c>
      <c r="AD1419" s="35">
        <v>0.45990225000000001</v>
      </c>
      <c r="AE1419" s="35">
        <v>2.8081322040498402</v>
      </c>
      <c r="AF1419" s="35">
        <v>0.45990225000000001</v>
      </c>
      <c r="AG1419" s="35">
        <v>0.173774692658939</v>
      </c>
      <c r="AH1419" s="35">
        <v>0.24749505978000999</v>
      </c>
      <c r="AI1419" s="35">
        <v>0.64978178333333303</v>
      </c>
      <c r="AJ1419" s="35">
        <v>8.726049806728394</v>
      </c>
      <c r="AK1419" s="35">
        <v>22.070364717173589</v>
      </c>
    </row>
    <row r="1420" spans="1:37" x14ac:dyDescent="0.5">
      <c r="A1420" s="17">
        <v>44832.708333333336</v>
      </c>
      <c r="B1420" s="18">
        <v>44832</v>
      </c>
      <c r="C1420" s="19">
        <f t="shared" si="110"/>
        <v>9</v>
      </c>
      <c r="D1420" s="19">
        <f t="shared" si="111"/>
        <v>17</v>
      </c>
      <c r="E1420" s="19">
        <f t="shared" si="112"/>
        <v>4</v>
      </c>
      <c r="F1420" s="19">
        <v>0</v>
      </c>
      <c r="G1420" s="19">
        <f t="shared" si="113"/>
        <v>0</v>
      </c>
      <c r="H1420" s="5">
        <v>5.75</v>
      </c>
      <c r="I1420" s="5">
        <f t="shared" si="114"/>
        <v>0</v>
      </c>
      <c r="J1420" s="5">
        <v>42</v>
      </c>
      <c r="K1420" s="5">
        <v>83</v>
      </c>
      <c r="L1420" s="5">
        <v>83</v>
      </c>
      <c r="M1420" s="5">
        <v>23</v>
      </c>
      <c r="N1420" s="5">
        <v>121</v>
      </c>
      <c r="O1420" s="5">
        <v>6.5</v>
      </c>
      <c r="P1420" s="6">
        <v>0.2</v>
      </c>
      <c r="Q1420" s="6">
        <v>0.21632568432203395</v>
      </c>
      <c r="R1420" s="6">
        <v>216.32568432203394</v>
      </c>
      <c r="S1420" s="6">
        <v>0.7</v>
      </c>
      <c r="T1420" s="6">
        <v>8.5</v>
      </c>
      <c r="U1420" s="7">
        <v>4.2999999999999997E-2</v>
      </c>
      <c r="V1420" s="6">
        <v>6.4</v>
      </c>
      <c r="W1420" s="6">
        <v>9.1999999999999993</v>
      </c>
      <c r="X1420" s="35">
        <v>220.61520582886499</v>
      </c>
      <c r="Y1420" s="35">
        <v>42.443333333333342</v>
      </c>
      <c r="Z1420" s="35">
        <v>0.9497546</v>
      </c>
      <c r="AA1420" s="35">
        <v>4.6162175644916497</v>
      </c>
      <c r="AB1420" s="35">
        <v>9.97678607779591E-2</v>
      </c>
      <c r="AC1420" s="35">
        <v>1.34188039723661</v>
      </c>
      <c r="AD1420" s="35">
        <v>0.59310909999999994</v>
      </c>
      <c r="AE1420" s="35">
        <v>2.7485756425233601</v>
      </c>
      <c r="AF1420" s="35">
        <v>0.59310909999999994</v>
      </c>
      <c r="AG1420" s="35">
        <v>0.21237136459431</v>
      </c>
      <c r="AH1420" s="35">
        <v>0.248980380200861</v>
      </c>
      <c r="AI1420" s="35">
        <v>0.85546990000000001</v>
      </c>
      <c r="AJ1420" s="35">
        <v>8.8120307595778762</v>
      </c>
      <c r="AK1420" s="35">
        <v>23.21059772175613</v>
      </c>
    </row>
    <row r="1421" spans="1:37" x14ac:dyDescent="0.5">
      <c r="A1421" s="17">
        <v>44832.75</v>
      </c>
      <c r="B1421" s="18">
        <v>44832</v>
      </c>
      <c r="C1421" s="19">
        <f t="shared" si="110"/>
        <v>9</v>
      </c>
      <c r="D1421" s="19">
        <f t="shared" si="111"/>
        <v>18</v>
      </c>
      <c r="E1421" s="19">
        <f t="shared" si="112"/>
        <v>4</v>
      </c>
      <c r="F1421" s="19">
        <v>0</v>
      </c>
      <c r="G1421" s="19">
        <f t="shared" si="113"/>
        <v>0</v>
      </c>
      <c r="H1421" s="5">
        <v>5.75</v>
      </c>
      <c r="I1421" s="5">
        <f t="shared" si="114"/>
        <v>0</v>
      </c>
      <c r="J1421" s="5">
        <v>42</v>
      </c>
      <c r="K1421" s="5">
        <v>83</v>
      </c>
      <c r="L1421" s="5">
        <v>82</v>
      </c>
      <c r="M1421" s="5">
        <v>24</v>
      </c>
      <c r="N1421" s="5">
        <v>144</v>
      </c>
      <c r="O1421" s="5">
        <v>6.6</v>
      </c>
      <c r="P1421" s="6">
        <v>0.1</v>
      </c>
      <c r="Q1421" s="6">
        <v>0.19416906473333337</v>
      </c>
      <c r="R1421" s="6">
        <v>194.16906473333336</v>
      </c>
      <c r="S1421" s="6">
        <v>0.3</v>
      </c>
      <c r="T1421" s="6">
        <v>8.4</v>
      </c>
      <c r="U1421" s="7">
        <v>3.9E-2</v>
      </c>
      <c r="V1421" s="6">
        <v>5.5</v>
      </c>
      <c r="W1421" s="6">
        <v>8.7000000000000011</v>
      </c>
      <c r="X1421" s="35">
        <v>190.946356770645</v>
      </c>
      <c r="Y1421" s="35">
        <v>38.598333333333329</v>
      </c>
      <c r="Z1421" s="35">
        <v>0.65726288333333305</v>
      </c>
      <c r="AA1421" s="35">
        <v>3.53717185128983</v>
      </c>
      <c r="AB1421" s="35">
        <v>0.130460723029204</v>
      </c>
      <c r="AC1421" s="35">
        <v>1.0433846670504701</v>
      </c>
      <c r="AD1421" s="35">
        <v>0.41205904999999998</v>
      </c>
      <c r="AE1421" s="35">
        <v>2.3442652842679101</v>
      </c>
      <c r="AF1421" s="35">
        <v>0.41205904999999998</v>
      </c>
      <c r="AG1421" s="35">
        <v>0.12464008078679301</v>
      </c>
      <c r="AH1421" s="35">
        <v>0.13467491869918699</v>
      </c>
      <c r="AI1421" s="35">
        <v>0.61002241666666701</v>
      </c>
      <c r="AJ1421" s="35">
        <v>6.9949102486435635</v>
      </c>
      <c r="AK1421" s="35">
        <v>17.635838434128587</v>
      </c>
    </row>
    <row r="1422" spans="1:37" x14ac:dyDescent="0.5">
      <c r="A1422" s="17">
        <v>44832.791666666664</v>
      </c>
      <c r="B1422" s="18">
        <v>44832</v>
      </c>
      <c r="C1422" s="19">
        <f t="shared" si="110"/>
        <v>9</v>
      </c>
      <c r="D1422" s="19">
        <f t="shared" si="111"/>
        <v>19</v>
      </c>
      <c r="E1422" s="19">
        <f t="shared" si="112"/>
        <v>4</v>
      </c>
      <c r="F1422" s="19">
        <v>0</v>
      </c>
      <c r="G1422" s="19">
        <f t="shared" si="113"/>
        <v>0</v>
      </c>
      <c r="H1422" s="5">
        <v>5.75</v>
      </c>
      <c r="I1422" s="5">
        <f t="shared" si="114"/>
        <v>0</v>
      </c>
      <c r="J1422" s="5">
        <v>42</v>
      </c>
      <c r="K1422" s="5">
        <v>83</v>
      </c>
      <c r="L1422" s="5">
        <v>78</v>
      </c>
      <c r="M1422" s="5">
        <v>28</v>
      </c>
      <c r="N1422" s="5">
        <v>153</v>
      </c>
      <c r="O1422" s="5">
        <v>11.8</v>
      </c>
      <c r="P1422" s="6">
        <v>0.1</v>
      </c>
      <c r="Q1422" s="6">
        <v>0.17922838783606557</v>
      </c>
      <c r="R1422" s="6">
        <v>179.22838783606556</v>
      </c>
      <c r="S1422" s="6">
        <v>0.3</v>
      </c>
      <c r="T1422" s="6">
        <v>6.1</v>
      </c>
      <c r="U1422" s="7">
        <v>4.1000000000000002E-2</v>
      </c>
      <c r="V1422" s="6">
        <v>8</v>
      </c>
      <c r="W1422" s="6">
        <v>6.3999999999999995</v>
      </c>
      <c r="X1422" s="35">
        <v>179.827493159429</v>
      </c>
      <c r="Y1422" s="35">
        <v>40.004999999999981</v>
      </c>
      <c r="Z1422" s="35">
        <v>0.40770099999999998</v>
      </c>
      <c r="AA1422" s="35">
        <v>2.58934351289833</v>
      </c>
      <c r="AB1422" s="35">
        <v>0.100494449505834</v>
      </c>
      <c r="AC1422" s="35">
        <v>0.69097813759355198</v>
      </c>
      <c r="AD1422" s="35">
        <v>0.26350637500000001</v>
      </c>
      <c r="AE1422" s="35">
        <v>2.02777409462617</v>
      </c>
      <c r="AF1422" s="35">
        <v>0.26350637500000001</v>
      </c>
      <c r="AG1422" s="35">
        <v>6.5084083245521604E-2</v>
      </c>
      <c r="AH1422" s="35">
        <v>7.2257281205165003E-2</v>
      </c>
      <c r="AI1422" s="35">
        <v>0.40315675000000001</v>
      </c>
      <c r="AJ1422" s="35">
        <v>5.2218075475553372</v>
      </c>
      <c r="AK1422" s="35">
        <v>12.968579714205525</v>
      </c>
    </row>
    <row r="1423" spans="1:37" x14ac:dyDescent="0.5">
      <c r="A1423" s="17">
        <v>44832.833333333336</v>
      </c>
      <c r="B1423" s="18">
        <v>44832</v>
      </c>
      <c r="C1423" s="19">
        <f t="shared" si="110"/>
        <v>9</v>
      </c>
      <c r="D1423" s="19">
        <f t="shared" si="111"/>
        <v>20</v>
      </c>
      <c r="E1423" s="19">
        <f t="shared" si="112"/>
        <v>4</v>
      </c>
      <c r="F1423" s="19">
        <v>0</v>
      </c>
      <c r="G1423" s="19">
        <f t="shared" si="113"/>
        <v>0</v>
      </c>
      <c r="H1423" s="5">
        <v>5.75</v>
      </c>
      <c r="I1423" s="5">
        <f t="shared" si="114"/>
        <v>0</v>
      </c>
      <c r="J1423" s="5">
        <v>42</v>
      </c>
      <c r="K1423" s="5">
        <v>83</v>
      </c>
      <c r="L1423" s="5">
        <v>75</v>
      </c>
      <c r="M1423" s="5">
        <v>33</v>
      </c>
      <c r="N1423" s="5">
        <v>182</v>
      </c>
      <c r="O1423" s="5">
        <v>11.4</v>
      </c>
      <c r="P1423" s="6">
        <v>0.1</v>
      </c>
      <c r="Q1423" s="6">
        <v>0.16801992345762712</v>
      </c>
      <c r="R1423" s="6">
        <v>168.01992345762713</v>
      </c>
      <c r="S1423" s="6">
        <v>0.2</v>
      </c>
      <c r="T1423" s="6">
        <v>5</v>
      </c>
      <c r="U1423" s="7">
        <v>4.1000000000000002E-2</v>
      </c>
      <c r="V1423" s="6">
        <v>4.4000000000000004</v>
      </c>
      <c r="W1423" s="6">
        <v>5.2</v>
      </c>
      <c r="X1423" s="35">
        <v>151.791772617851</v>
      </c>
      <c r="Y1423" s="35">
        <v>40.198333333333331</v>
      </c>
      <c r="Z1423" s="35">
        <v>0.317687833333333</v>
      </c>
      <c r="AA1423" s="35">
        <v>2.6120278199291902</v>
      </c>
      <c r="AB1423" s="35">
        <v>0.13811142396426301</v>
      </c>
      <c r="AC1423" s="35">
        <v>0.86268624064479005</v>
      </c>
      <c r="AD1423" s="35">
        <v>0.30287978333333299</v>
      </c>
      <c r="AE1423" s="35">
        <v>2.1376311331775701</v>
      </c>
      <c r="AF1423" s="35">
        <v>0.30287978333333299</v>
      </c>
      <c r="AG1423" s="35">
        <v>8.18130523357921E-2</v>
      </c>
      <c r="AH1423" s="35">
        <v>0.130612797704448</v>
      </c>
      <c r="AI1423" s="35">
        <v>0.51436496666666698</v>
      </c>
      <c r="AJ1423" s="35">
        <v>5.5611428068172719</v>
      </c>
      <c r="AK1423" s="35">
        <v>14.584260809763544</v>
      </c>
    </row>
    <row r="1424" spans="1:37" x14ac:dyDescent="0.5">
      <c r="A1424" s="17">
        <v>44832.875</v>
      </c>
      <c r="B1424" s="18">
        <v>44832</v>
      </c>
      <c r="C1424" s="19">
        <f t="shared" si="110"/>
        <v>9</v>
      </c>
      <c r="D1424" s="19">
        <f t="shared" si="111"/>
        <v>21</v>
      </c>
      <c r="E1424" s="19">
        <f t="shared" si="112"/>
        <v>4</v>
      </c>
      <c r="F1424" s="19">
        <v>0</v>
      </c>
      <c r="G1424" s="19">
        <f t="shared" si="113"/>
        <v>0</v>
      </c>
      <c r="H1424" s="5">
        <v>5.75</v>
      </c>
      <c r="I1424" s="5">
        <f t="shared" si="114"/>
        <v>0</v>
      </c>
      <c r="J1424" s="5">
        <v>42</v>
      </c>
      <c r="K1424" s="5">
        <v>83</v>
      </c>
      <c r="L1424" s="5">
        <v>67</v>
      </c>
      <c r="M1424" s="5">
        <v>54</v>
      </c>
      <c r="N1424" s="5">
        <v>140</v>
      </c>
      <c r="O1424" s="5">
        <v>8.1999999999999993</v>
      </c>
      <c r="P1424" s="6">
        <v>0.1</v>
      </c>
      <c r="Q1424" s="6">
        <v>0.16644906361666673</v>
      </c>
      <c r="R1424" s="6">
        <v>166.44906361666673</v>
      </c>
      <c r="S1424" s="6">
        <v>0.2</v>
      </c>
      <c r="T1424" s="6">
        <v>3.8</v>
      </c>
      <c r="U1424" s="7">
        <v>3.7999999999999999E-2</v>
      </c>
      <c r="V1424" s="6">
        <v>6.2</v>
      </c>
      <c r="W1424" s="6">
        <v>4</v>
      </c>
      <c r="X1424" s="35">
        <v>157.057415773039</v>
      </c>
      <c r="Y1424" s="35">
        <v>38.026666666666664</v>
      </c>
      <c r="Z1424" s="35">
        <v>0.49793968965517199</v>
      </c>
      <c r="AA1424" s="35">
        <v>3.41249084297002</v>
      </c>
      <c r="AB1424" s="35">
        <v>0.14523619198406201</v>
      </c>
      <c r="AC1424" s="35">
        <v>0.80262511662994096</v>
      </c>
      <c r="AD1424" s="35">
        <v>0.28075779310344801</v>
      </c>
      <c r="AE1424" s="35">
        <v>2.44885685223977</v>
      </c>
      <c r="AF1424" s="35">
        <v>0.28075779310344801</v>
      </c>
      <c r="AG1424" s="35">
        <v>7.9429779077795096E-2</v>
      </c>
      <c r="AH1424" s="35">
        <v>0.14630615940236499</v>
      </c>
      <c r="AI1424" s="35">
        <v>0.51042506896551698</v>
      </c>
      <c r="AJ1424" s="35">
        <v>5.5857229260338181</v>
      </c>
      <c r="AK1424" s="35">
        <v>15.14776425471632</v>
      </c>
    </row>
    <row r="1425" spans="1:37" x14ac:dyDescent="0.5">
      <c r="A1425" s="17">
        <v>44832.916666666664</v>
      </c>
      <c r="B1425" s="18">
        <v>44832</v>
      </c>
      <c r="C1425" s="19">
        <f t="shared" si="110"/>
        <v>9</v>
      </c>
      <c r="D1425" s="19">
        <f t="shared" si="111"/>
        <v>22</v>
      </c>
      <c r="E1425" s="19">
        <f t="shared" si="112"/>
        <v>4</v>
      </c>
      <c r="F1425" s="19">
        <v>0</v>
      </c>
      <c r="G1425" s="19">
        <f t="shared" si="113"/>
        <v>0</v>
      </c>
      <c r="H1425" s="5">
        <v>5.75</v>
      </c>
      <c r="I1425" s="5">
        <f t="shared" si="114"/>
        <v>0</v>
      </c>
      <c r="J1425" s="5">
        <v>42</v>
      </c>
      <c r="K1425" s="5">
        <v>83</v>
      </c>
      <c r="L1425" s="5">
        <v>61</v>
      </c>
      <c r="M1425" s="5">
        <v>79</v>
      </c>
      <c r="N1425" s="5">
        <v>83</v>
      </c>
      <c r="O1425" s="5">
        <v>8</v>
      </c>
      <c r="P1425" s="6">
        <v>0.2</v>
      </c>
      <c r="Q1425" s="6">
        <v>0.20718507929508201</v>
      </c>
      <c r="R1425" s="6">
        <v>207.18507929508201</v>
      </c>
      <c r="S1425" s="6">
        <v>0.2</v>
      </c>
      <c r="T1425" s="6">
        <v>6.4</v>
      </c>
      <c r="U1425" s="7">
        <v>3.3000000000000002E-2</v>
      </c>
      <c r="V1425" s="6">
        <v>5.0999999999999996</v>
      </c>
      <c r="W1425" s="6">
        <v>6.6000000000000005</v>
      </c>
      <c r="X1425" s="35">
        <v>176.766391211647</v>
      </c>
      <c r="Y1425" s="35">
        <v>33.159999999999997</v>
      </c>
      <c r="Z1425" s="35">
        <v>0.41509490476190503</v>
      </c>
      <c r="AA1425" s="35">
        <v>4.4772868343088401</v>
      </c>
      <c r="AB1425" s="35">
        <v>0.11129071178509101</v>
      </c>
      <c r="AC1425" s="35">
        <v>1.0314119856347801</v>
      </c>
      <c r="AD1425" s="35">
        <v>0.45126795238095202</v>
      </c>
      <c r="AE1425" s="35">
        <v>3.04939544392523</v>
      </c>
      <c r="AF1425" s="35">
        <v>0.45126795238095202</v>
      </c>
      <c r="AG1425" s="35">
        <v>0.172435470921772</v>
      </c>
      <c r="AH1425" s="35">
        <v>0.18005257566441199</v>
      </c>
      <c r="AI1425" s="35">
        <v>0.85573319047619001</v>
      </c>
      <c r="AJ1425" s="35">
        <v>7.2689217601081513</v>
      </c>
      <c r="AK1425" s="35">
        <v>20.402956256432802</v>
      </c>
    </row>
    <row r="1426" spans="1:37" x14ac:dyDescent="0.5">
      <c r="A1426" s="17">
        <v>44832.958333333336</v>
      </c>
      <c r="B1426" s="18">
        <v>44832</v>
      </c>
      <c r="C1426" s="19">
        <f t="shared" si="110"/>
        <v>9</v>
      </c>
      <c r="D1426" s="19">
        <f t="shared" si="111"/>
        <v>23</v>
      </c>
      <c r="E1426" s="19">
        <f t="shared" si="112"/>
        <v>4</v>
      </c>
      <c r="F1426" s="19">
        <v>0</v>
      </c>
      <c r="G1426" s="19">
        <f t="shared" si="113"/>
        <v>0</v>
      </c>
      <c r="H1426" s="5">
        <v>5.75</v>
      </c>
      <c r="I1426" s="5">
        <f t="shared" si="114"/>
        <v>0</v>
      </c>
      <c r="J1426" s="5">
        <v>42</v>
      </c>
      <c r="K1426" s="5">
        <v>83</v>
      </c>
      <c r="L1426" s="5">
        <v>62</v>
      </c>
      <c r="M1426" s="5">
        <v>74</v>
      </c>
      <c r="N1426" s="5">
        <v>151</v>
      </c>
      <c r="O1426" s="5">
        <v>6.9</v>
      </c>
      <c r="P1426" s="6">
        <v>0.2</v>
      </c>
      <c r="Q1426" s="6">
        <v>0.20613410006779656</v>
      </c>
      <c r="R1426" s="6">
        <v>206.13410006779657</v>
      </c>
      <c r="S1426" s="6">
        <v>0.7</v>
      </c>
      <c r="T1426" s="6">
        <v>12.5</v>
      </c>
      <c r="U1426" s="7">
        <v>2.5999999999999999E-2</v>
      </c>
      <c r="V1426" s="6">
        <v>5.7</v>
      </c>
      <c r="W1426" s="6">
        <v>13.2</v>
      </c>
      <c r="X1426" s="35">
        <v>208.27134089227101</v>
      </c>
      <c r="Y1426" s="35">
        <v>24.963333333333331</v>
      </c>
      <c r="Z1426" s="35">
        <v>0.83369508333333298</v>
      </c>
      <c r="AA1426" s="35">
        <v>5.0806131765301004</v>
      </c>
      <c r="AB1426" s="35">
        <v>0.14817545880184599</v>
      </c>
      <c r="AC1426" s="35">
        <v>1.4453012857417</v>
      </c>
      <c r="AD1426" s="35">
        <v>0.56175141666666695</v>
      </c>
      <c r="AE1426" s="35">
        <v>3.1410601635513999</v>
      </c>
      <c r="AF1426" s="35">
        <v>0.56175141666666695</v>
      </c>
      <c r="AG1426" s="35">
        <v>0.227331102915349</v>
      </c>
      <c r="AH1426" s="35">
        <v>0.221996150167384</v>
      </c>
      <c r="AI1426" s="35">
        <v>0.84667298333333296</v>
      </c>
      <c r="AJ1426" s="35">
        <v>8.5465534062198927</v>
      </c>
      <c r="AK1426" s="35">
        <v>23.524901849267739</v>
      </c>
    </row>
    <row r="1427" spans="1:37" x14ac:dyDescent="0.5">
      <c r="A1427" s="17">
        <v>44833</v>
      </c>
      <c r="B1427" s="18">
        <v>44833</v>
      </c>
      <c r="C1427" s="19">
        <f t="shared" si="110"/>
        <v>9</v>
      </c>
      <c r="D1427" s="19">
        <f t="shared" si="111"/>
        <v>0</v>
      </c>
      <c r="E1427" s="19">
        <f t="shared" si="112"/>
        <v>5</v>
      </c>
      <c r="F1427" s="19">
        <v>0</v>
      </c>
      <c r="G1427" s="19">
        <f t="shared" si="113"/>
        <v>0</v>
      </c>
      <c r="H1427" s="5">
        <v>5.4</v>
      </c>
      <c r="I1427" s="5">
        <f t="shared" si="114"/>
        <v>0</v>
      </c>
      <c r="J1427" s="5">
        <v>44</v>
      </c>
      <c r="K1427" s="5">
        <v>82</v>
      </c>
      <c r="L1427" s="5">
        <v>62</v>
      </c>
      <c r="M1427" s="5">
        <v>77</v>
      </c>
      <c r="N1427" s="5">
        <v>131</v>
      </c>
      <c r="O1427" s="5">
        <v>6.7</v>
      </c>
      <c r="P1427" s="6">
        <v>0.2</v>
      </c>
      <c r="Q1427" s="6">
        <v>0.20169885753333341</v>
      </c>
      <c r="R1427" s="6">
        <v>201.69885753333341</v>
      </c>
      <c r="S1427" s="6">
        <v>0.3</v>
      </c>
      <c r="T1427" s="6">
        <v>10.1</v>
      </c>
      <c r="U1427" s="7">
        <v>2.8000000000000001E-2</v>
      </c>
      <c r="V1427" s="6">
        <v>5.6</v>
      </c>
      <c r="W1427" s="6">
        <v>10.4</v>
      </c>
      <c r="X1427" s="35">
        <v>214.71386114306401</v>
      </c>
      <c r="Y1427" s="35">
        <v>27.708333333333339</v>
      </c>
      <c r="Z1427" s="35">
        <v>0.77265202499999996</v>
      </c>
      <c r="AA1427" s="35">
        <v>4.2801612291350501</v>
      </c>
      <c r="AB1427" s="35">
        <v>0.11198793882403101</v>
      </c>
      <c r="AC1427" s="35">
        <v>1.28647769142199</v>
      </c>
      <c r="AD1427" s="35">
        <v>0.57067314999999996</v>
      </c>
      <c r="AE1427" s="35">
        <v>2.7704621787383199</v>
      </c>
      <c r="AF1427" s="35">
        <v>0.57067314999999996</v>
      </c>
      <c r="AG1427" s="35">
        <v>0.18193912276080099</v>
      </c>
      <c r="AH1427" s="35">
        <v>0.212034433285509</v>
      </c>
      <c r="AI1427" s="35">
        <v>0.82540659999999999</v>
      </c>
      <c r="AJ1427" s="35">
        <v>7.9371209982932784</v>
      </c>
      <c r="AK1427" s="35">
        <v>21.366938464624653</v>
      </c>
    </row>
    <row r="1428" spans="1:37" x14ac:dyDescent="0.5">
      <c r="A1428" s="17">
        <v>44833.041666666664</v>
      </c>
      <c r="B1428" s="18">
        <v>44833</v>
      </c>
      <c r="C1428" s="19">
        <f t="shared" si="110"/>
        <v>9</v>
      </c>
      <c r="D1428" s="19">
        <f t="shared" si="111"/>
        <v>1</v>
      </c>
      <c r="E1428" s="19">
        <f t="shared" si="112"/>
        <v>5</v>
      </c>
      <c r="F1428" s="19">
        <v>0</v>
      </c>
      <c r="G1428" s="19">
        <f t="shared" si="113"/>
        <v>0</v>
      </c>
      <c r="H1428" s="5">
        <v>5.4</v>
      </c>
      <c r="I1428" s="5">
        <f t="shared" si="114"/>
        <v>0</v>
      </c>
      <c r="J1428" s="5">
        <v>44</v>
      </c>
      <c r="K1428" s="5">
        <v>82</v>
      </c>
      <c r="L1428" s="5">
        <v>63</v>
      </c>
      <c r="M1428" s="5">
        <v>73</v>
      </c>
      <c r="N1428" s="5">
        <v>113</v>
      </c>
      <c r="O1428" s="5">
        <v>5.6</v>
      </c>
      <c r="P1428" s="6">
        <v>0.2</v>
      </c>
      <c r="Q1428" s="6">
        <v>0.22544443109836063</v>
      </c>
      <c r="R1428" s="6">
        <v>225.44443109836064</v>
      </c>
      <c r="S1428" s="6">
        <v>0.5</v>
      </c>
      <c r="T1428" s="6">
        <v>9.4</v>
      </c>
      <c r="U1428" s="7">
        <v>2.5999999999999999E-2</v>
      </c>
      <c r="V1428" s="6">
        <v>5.7</v>
      </c>
      <c r="W1428" s="6">
        <v>9.9</v>
      </c>
      <c r="X1428" s="35">
        <v>221.38482693427801</v>
      </c>
      <c r="Y1428" s="35">
        <v>25.184999999999992</v>
      </c>
      <c r="Z1428" s="35">
        <v>2.1707208333333301</v>
      </c>
      <c r="AA1428" s="35">
        <v>6.2444552352048603</v>
      </c>
      <c r="AB1428" s="35">
        <v>0.13752091781648501</v>
      </c>
      <c r="AC1428" s="35">
        <v>1.66404231433506</v>
      </c>
      <c r="AD1428" s="35">
        <v>0.69641108333333301</v>
      </c>
      <c r="AE1428" s="35">
        <v>3.0930652258567002</v>
      </c>
      <c r="AF1428" s="35">
        <v>0.69641108333333301</v>
      </c>
      <c r="AG1428" s="35">
        <v>0.35017463997190001</v>
      </c>
      <c r="AH1428" s="35">
        <v>0.24101618842659001</v>
      </c>
      <c r="AI1428" s="35">
        <v>0.847863583333333</v>
      </c>
      <c r="AJ1428" s="35">
        <v>10.837584421083088</v>
      </c>
      <c r="AK1428" s="35">
        <v>27.863958181663357</v>
      </c>
    </row>
    <row r="1429" spans="1:37" x14ac:dyDescent="0.5">
      <c r="A1429" s="17">
        <v>44833.083333333336</v>
      </c>
      <c r="B1429" s="18">
        <v>44833</v>
      </c>
      <c r="C1429" s="19">
        <f t="shared" si="110"/>
        <v>9</v>
      </c>
      <c r="D1429" s="19">
        <f t="shared" si="111"/>
        <v>2</v>
      </c>
      <c r="E1429" s="19">
        <f t="shared" si="112"/>
        <v>5</v>
      </c>
      <c r="F1429" s="19">
        <v>0</v>
      </c>
      <c r="G1429" s="19">
        <f t="shared" si="113"/>
        <v>0</v>
      </c>
      <c r="H1429" s="5">
        <v>5.4</v>
      </c>
      <c r="I1429" s="5">
        <f t="shared" si="114"/>
        <v>0</v>
      </c>
      <c r="J1429" s="5">
        <v>44</v>
      </c>
      <c r="K1429" s="5">
        <v>82</v>
      </c>
      <c r="L1429" s="5">
        <v>63</v>
      </c>
      <c r="M1429" s="5">
        <v>67</v>
      </c>
      <c r="N1429" s="5">
        <v>137</v>
      </c>
      <c r="O1429" s="5">
        <v>7.1</v>
      </c>
      <c r="P1429" s="6">
        <v>0.2</v>
      </c>
      <c r="Q1429" s="6">
        <v>0.21125281288135594</v>
      </c>
      <c r="R1429" s="6">
        <v>211.25281288135594</v>
      </c>
      <c r="S1429" s="6">
        <v>0.4</v>
      </c>
      <c r="T1429" s="6">
        <v>6.9</v>
      </c>
      <c r="U1429" s="7">
        <v>2.9000000000000001E-2</v>
      </c>
      <c r="V1429" s="6">
        <v>5.0999999999999996</v>
      </c>
      <c r="W1429" s="6">
        <v>7.3000000000000007</v>
      </c>
      <c r="X1429" s="35">
        <v>206.32362041302599</v>
      </c>
      <c r="Y1429" s="35">
        <v>28.366666666666674</v>
      </c>
      <c r="Z1429" s="35">
        <v>2.0655923333333299</v>
      </c>
      <c r="AA1429" s="35">
        <v>6.0191740010116304</v>
      </c>
      <c r="AB1429" s="35">
        <v>0.13450482613281101</v>
      </c>
      <c r="AC1429" s="35">
        <v>1.2923791018998301</v>
      </c>
      <c r="AD1429" s="35">
        <v>0.54573516666666699</v>
      </c>
      <c r="AE1429" s="35">
        <v>2.7925987149532698</v>
      </c>
      <c r="AF1429" s="35">
        <v>0.54573516666666699</v>
      </c>
      <c r="AG1429" s="35">
        <v>0.27942859149982402</v>
      </c>
      <c r="AH1429" s="35">
        <v>0.19123622668579601</v>
      </c>
      <c r="AI1429" s="35">
        <v>0.70111876666666695</v>
      </c>
      <c r="AJ1429" s="35">
        <v>9.4534294111659314</v>
      </c>
      <c r="AK1429" s="35">
        <v>23.891521355034165</v>
      </c>
    </row>
    <row r="1430" spans="1:37" x14ac:dyDescent="0.5">
      <c r="A1430" s="17">
        <v>44833.125</v>
      </c>
      <c r="B1430" s="18">
        <v>44833</v>
      </c>
      <c r="C1430" s="19">
        <f t="shared" si="110"/>
        <v>9</v>
      </c>
      <c r="D1430" s="19">
        <f t="shared" si="111"/>
        <v>3</v>
      </c>
      <c r="E1430" s="19">
        <f t="shared" si="112"/>
        <v>5</v>
      </c>
      <c r="F1430" s="19">
        <v>0</v>
      </c>
      <c r="G1430" s="19">
        <f t="shared" si="113"/>
        <v>0</v>
      </c>
      <c r="H1430" s="5">
        <v>5.4</v>
      </c>
      <c r="I1430" s="5">
        <f t="shared" si="114"/>
        <v>0</v>
      </c>
      <c r="J1430" s="5">
        <v>44</v>
      </c>
      <c r="K1430" s="5">
        <v>82</v>
      </c>
      <c r="L1430" s="5">
        <v>63</v>
      </c>
      <c r="M1430" s="5">
        <v>66</v>
      </c>
      <c r="N1430" s="5">
        <v>142</v>
      </c>
      <c r="O1430" s="5">
        <v>9.1999999999999993</v>
      </c>
      <c r="P1430" s="6">
        <v>0.1</v>
      </c>
      <c r="Q1430" s="6">
        <v>0.19774290894999999</v>
      </c>
      <c r="R1430" s="6">
        <v>197.74290894999999</v>
      </c>
      <c r="S1430" s="6">
        <v>0.4</v>
      </c>
      <c r="T1430" s="6">
        <v>6.9</v>
      </c>
      <c r="U1430" s="7">
        <v>2.7E-2</v>
      </c>
      <c r="V1430" s="6">
        <v>4.8</v>
      </c>
      <c r="W1430" s="6">
        <v>7.3000000000000007</v>
      </c>
      <c r="Y1430" s="35">
        <v>26.618333333333339</v>
      </c>
      <c r="Z1430" s="35">
        <v>1.86520333333333</v>
      </c>
      <c r="AA1430" s="35">
        <v>5.5248153768335904</v>
      </c>
      <c r="AB1430" s="35">
        <v>3.8954080517891398E-2</v>
      </c>
      <c r="AC1430" s="35">
        <v>1.2454173862982201</v>
      </c>
      <c r="AD1430" s="35">
        <v>0.58235358333333298</v>
      </c>
      <c r="AE1430" s="35">
        <v>2.71564641744548</v>
      </c>
      <c r="AF1430" s="35">
        <v>0.58235358333333298</v>
      </c>
      <c r="AG1430" s="35">
        <v>0.24812434141201301</v>
      </c>
      <c r="AH1430" s="35">
        <v>0.20294524151123899</v>
      </c>
      <c r="AI1430" s="35">
        <v>0.76100258333333304</v>
      </c>
      <c r="AJ1430" s="35">
        <v>9.1047280467981739</v>
      </c>
      <c r="AK1430" s="35">
        <v>23.184101302819784</v>
      </c>
    </row>
    <row r="1431" spans="1:37" x14ac:dyDescent="0.5">
      <c r="A1431" s="17">
        <v>44833.166666666664</v>
      </c>
      <c r="B1431" s="18">
        <v>44833</v>
      </c>
      <c r="C1431" s="19">
        <f t="shared" si="110"/>
        <v>9</v>
      </c>
      <c r="D1431" s="19">
        <f t="shared" si="111"/>
        <v>4</v>
      </c>
      <c r="E1431" s="19">
        <f t="shared" si="112"/>
        <v>5</v>
      </c>
      <c r="F1431" s="19">
        <v>0</v>
      </c>
      <c r="G1431" s="19">
        <f t="shared" si="113"/>
        <v>0</v>
      </c>
      <c r="H1431" s="5">
        <v>5.4</v>
      </c>
      <c r="I1431" s="5">
        <f t="shared" si="114"/>
        <v>0</v>
      </c>
      <c r="J1431" s="5">
        <v>44</v>
      </c>
      <c r="K1431" s="5">
        <v>82</v>
      </c>
      <c r="L1431" s="5">
        <v>63</v>
      </c>
      <c r="M1431" s="5">
        <v>66</v>
      </c>
      <c r="N1431" s="5">
        <v>96</v>
      </c>
      <c r="O1431" s="5">
        <v>6.4</v>
      </c>
      <c r="P1431" s="6">
        <v>0.2</v>
      </c>
      <c r="Q1431" s="6">
        <v>0.23087155163934428</v>
      </c>
      <c r="R1431" s="6">
        <v>230.87155163934429</v>
      </c>
      <c r="U1431" s="7">
        <v>2.5000000000000001E-2</v>
      </c>
      <c r="V1431" s="6">
        <v>5.7</v>
      </c>
      <c r="Y1431" s="35">
        <v>23.540000000000006</v>
      </c>
      <c r="Z1431" s="35">
        <v>2.1549477192982498</v>
      </c>
      <c r="AA1431" s="35">
        <v>7.0099458243484296</v>
      </c>
      <c r="AB1431" s="35">
        <v>0.13472747996061399</v>
      </c>
      <c r="AC1431" s="35">
        <v>1.54864830469957</v>
      </c>
      <c r="AD1431" s="35">
        <v>0.78533459649122805</v>
      </c>
      <c r="AE1431" s="35">
        <v>2.8943923184128502</v>
      </c>
      <c r="AF1431" s="35">
        <v>0.78533459649122805</v>
      </c>
      <c r="AG1431" s="35">
        <v>0.35563037731314601</v>
      </c>
      <c r="AH1431" s="35">
        <v>0.23658750534873799</v>
      </c>
      <c r="AI1431" s="35">
        <v>1.08200236842105</v>
      </c>
      <c r="AJ1431" s="35">
        <v>10.809475619904347</v>
      </c>
      <c r="AK1431" s="35">
        <v>28.125141244962133</v>
      </c>
    </row>
    <row r="1432" spans="1:37" x14ac:dyDescent="0.5">
      <c r="A1432" s="17">
        <v>44833.208333333336</v>
      </c>
      <c r="B1432" s="18">
        <v>44833</v>
      </c>
      <c r="C1432" s="19">
        <f t="shared" si="110"/>
        <v>9</v>
      </c>
      <c r="D1432" s="19">
        <f t="shared" si="111"/>
        <v>5</v>
      </c>
      <c r="E1432" s="19">
        <f t="shared" si="112"/>
        <v>5</v>
      </c>
      <c r="F1432" s="19">
        <v>0</v>
      </c>
      <c r="G1432" s="19">
        <f t="shared" si="113"/>
        <v>0</v>
      </c>
      <c r="H1432" s="5">
        <v>5.4</v>
      </c>
      <c r="I1432" s="5">
        <f t="shared" si="114"/>
        <v>0</v>
      </c>
      <c r="J1432" s="5">
        <v>44</v>
      </c>
      <c r="K1432" s="5">
        <v>82</v>
      </c>
      <c r="L1432" s="5">
        <v>62</v>
      </c>
      <c r="M1432" s="5">
        <v>66</v>
      </c>
      <c r="N1432" s="5">
        <v>103</v>
      </c>
      <c r="O1432" s="5">
        <v>4.8</v>
      </c>
      <c r="P1432" s="6">
        <v>0.3</v>
      </c>
      <c r="Q1432" s="6">
        <v>0.34231852599999996</v>
      </c>
      <c r="R1432" s="6">
        <v>342.31852599999996</v>
      </c>
      <c r="S1432" s="6">
        <v>3</v>
      </c>
      <c r="T1432" s="6">
        <v>19.5</v>
      </c>
      <c r="U1432" s="7">
        <v>1.4E-2</v>
      </c>
      <c r="V1432" s="6">
        <v>6.1</v>
      </c>
      <c r="W1432" s="6">
        <v>22.5</v>
      </c>
      <c r="Y1432" s="35">
        <v>13.089999999999998</v>
      </c>
      <c r="Z1432" s="35">
        <v>3.05224916666667</v>
      </c>
      <c r="AA1432" s="35">
        <v>9.9647475973697492</v>
      </c>
      <c r="AB1432" s="35">
        <v>0.148437476747975</v>
      </c>
      <c r="AC1432" s="35">
        <v>2.2318278641335598</v>
      </c>
      <c r="AD1432" s="35">
        <v>2.1540402166666701</v>
      </c>
      <c r="AE1432" s="35">
        <v>3.9515270638629301</v>
      </c>
      <c r="AF1432" s="35">
        <v>2.1540402166666701</v>
      </c>
      <c r="AG1432" s="35">
        <v>0.68124315068493102</v>
      </c>
      <c r="AH1432" s="35">
        <v>0.32548766140602597</v>
      </c>
      <c r="AI1432" s="35">
        <v>1.8784999</v>
      </c>
      <c r="AJ1432" s="35">
        <v>16.566219544635103</v>
      </c>
      <c r="AK1432" s="35">
        <v>47.079707589674022</v>
      </c>
    </row>
    <row r="1433" spans="1:37" x14ac:dyDescent="0.5">
      <c r="A1433" s="17">
        <v>44833.25</v>
      </c>
      <c r="B1433" s="18">
        <v>44833</v>
      </c>
      <c r="C1433" s="19">
        <f t="shared" si="110"/>
        <v>9</v>
      </c>
      <c r="D1433" s="19">
        <f t="shared" si="111"/>
        <v>6</v>
      </c>
      <c r="E1433" s="19">
        <f t="shared" si="112"/>
        <v>5</v>
      </c>
      <c r="F1433" s="19">
        <v>0</v>
      </c>
      <c r="G1433" s="19">
        <f t="shared" si="113"/>
        <v>0</v>
      </c>
      <c r="H1433" s="5">
        <v>5.4</v>
      </c>
      <c r="I1433" s="5">
        <f t="shared" si="114"/>
        <v>0</v>
      </c>
      <c r="J1433" s="5">
        <v>44</v>
      </c>
      <c r="K1433" s="5">
        <v>82</v>
      </c>
      <c r="L1433" s="5">
        <v>62</v>
      </c>
      <c r="M1433" s="5">
        <v>64</v>
      </c>
      <c r="N1433" s="5">
        <v>127</v>
      </c>
      <c r="O1433" s="5">
        <v>5.9</v>
      </c>
      <c r="P1433" s="6">
        <v>0.2</v>
      </c>
      <c r="Q1433" s="6">
        <v>0.29220280520000014</v>
      </c>
      <c r="R1433" s="6">
        <v>292.20280520000011</v>
      </c>
      <c r="S1433" s="6">
        <v>1.3</v>
      </c>
      <c r="T1433" s="6">
        <v>15.8</v>
      </c>
      <c r="U1433" s="7">
        <v>1.9E-2</v>
      </c>
      <c r="V1433" s="6">
        <v>5.6</v>
      </c>
      <c r="W1433" s="6">
        <v>17.100000000000001</v>
      </c>
      <c r="Z1433" s="35">
        <v>2.2840690000000001</v>
      </c>
      <c r="AA1433" s="35">
        <v>7.10306581942337</v>
      </c>
      <c r="AB1433" s="35">
        <v>0.10686608744397399</v>
      </c>
      <c r="AC1433" s="35">
        <v>1.84189579735176</v>
      </c>
      <c r="AD1433" s="35">
        <v>1.4416310000000001</v>
      </c>
      <c r="AE1433" s="35">
        <v>3.8329839369158898</v>
      </c>
      <c r="AF1433" s="35">
        <v>1.4416310000000001</v>
      </c>
      <c r="AG1433" s="35">
        <v>0.69993717070600603</v>
      </c>
      <c r="AH1433" s="35">
        <v>0.26271208751793401</v>
      </c>
      <c r="AI1433" s="35">
        <v>1.3531231749999999</v>
      </c>
      <c r="AJ1433" s="35">
        <v>13.890186368997256</v>
      </c>
      <c r="AK1433" s="35">
        <v>39.496206227633472</v>
      </c>
    </row>
    <row r="1434" spans="1:37" x14ac:dyDescent="0.5">
      <c r="A1434" s="17">
        <v>44833.291666666664</v>
      </c>
      <c r="B1434" s="18">
        <v>44833</v>
      </c>
      <c r="C1434" s="19">
        <f t="shared" si="110"/>
        <v>9</v>
      </c>
      <c r="D1434" s="19">
        <f t="shared" si="111"/>
        <v>7</v>
      </c>
      <c r="E1434" s="19">
        <f t="shared" si="112"/>
        <v>5</v>
      </c>
      <c r="F1434" s="19">
        <v>0</v>
      </c>
      <c r="G1434" s="19">
        <f t="shared" si="113"/>
        <v>0</v>
      </c>
      <c r="H1434" s="5">
        <v>5.4</v>
      </c>
      <c r="I1434" s="5">
        <f t="shared" si="114"/>
        <v>0</v>
      </c>
      <c r="J1434" s="5">
        <v>44</v>
      </c>
      <c r="K1434" s="5">
        <v>82</v>
      </c>
      <c r="L1434" s="5">
        <v>63</v>
      </c>
      <c r="M1434" s="5">
        <v>61</v>
      </c>
      <c r="N1434" s="5">
        <v>149</v>
      </c>
      <c r="O1434" s="5">
        <v>7.1</v>
      </c>
      <c r="P1434" s="6">
        <v>0.2</v>
      </c>
      <c r="Q1434" s="6">
        <v>0.28890441380327869</v>
      </c>
      <c r="R1434" s="6">
        <v>288.90441380327871</v>
      </c>
      <c r="S1434" s="6">
        <v>3.4</v>
      </c>
      <c r="T1434" s="6">
        <v>13.9</v>
      </c>
      <c r="U1434" s="7">
        <v>2.3E-2</v>
      </c>
      <c r="V1434" s="6">
        <v>5.6</v>
      </c>
      <c r="W1434" s="6">
        <v>17.3</v>
      </c>
      <c r="X1434" s="35">
        <v>93.675887157287804</v>
      </c>
      <c r="Y1434" s="35">
        <v>22.705084745762715</v>
      </c>
      <c r="Z1434" s="35">
        <v>2.04171666666667</v>
      </c>
      <c r="AA1434" s="35">
        <v>5.6522058674759696</v>
      </c>
      <c r="AB1434" s="35">
        <v>0.12534839996660899</v>
      </c>
      <c r="AC1434" s="35">
        <v>1.28818566493955</v>
      </c>
      <c r="AD1434" s="35">
        <v>0.72513223333333299</v>
      </c>
      <c r="AE1434" s="35">
        <v>2.8638911604361401</v>
      </c>
      <c r="AF1434" s="35">
        <v>0.72513223333333299</v>
      </c>
      <c r="AG1434" s="35">
        <v>0.333287038988409</v>
      </c>
      <c r="AH1434" s="35">
        <v>0.20406474414155901</v>
      </c>
      <c r="AI1434" s="35">
        <v>0.76822435</v>
      </c>
      <c r="AJ1434" s="35">
        <v>10.098104615937864</v>
      </c>
      <c r="AK1434" s="35">
        <v>25.743145799035425</v>
      </c>
    </row>
    <row r="1435" spans="1:37" x14ac:dyDescent="0.5">
      <c r="A1435" s="17">
        <v>44833.333333333336</v>
      </c>
      <c r="B1435" s="18">
        <v>44833</v>
      </c>
      <c r="C1435" s="19">
        <f t="shared" si="110"/>
        <v>9</v>
      </c>
      <c r="D1435" s="19">
        <f t="shared" si="111"/>
        <v>8</v>
      </c>
      <c r="E1435" s="19">
        <f t="shared" si="112"/>
        <v>5</v>
      </c>
      <c r="F1435" s="19">
        <v>0</v>
      </c>
      <c r="G1435" s="19">
        <f t="shared" si="113"/>
        <v>0</v>
      </c>
      <c r="H1435" s="5">
        <v>5.4</v>
      </c>
      <c r="I1435" s="5">
        <f t="shared" si="114"/>
        <v>0</v>
      </c>
      <c r="J1435" s="5">
        <v>44</v>
      </c>
      <c r="K1435" s="5">
        <v>82</v>
      </c>
      <c r="L1435" s="5">
        <v>66</v>
      </c>
      <c r="M1435" s="5">
        <v>53</v>
      </c>
      <c r="N1435" s="5">
        <v>130</v>
      </c>
      <c r="O1435" s="5">
        <v>8.6</v>
      </c>
      <c r="P1435" s="6">
        <v>0.3</v>
      </c>
      <c r="Q1435" s="6">
        <v>0.30511013413559335</v>
      </c>
      <c r="R1435" s="6">
        <v>305.11013413559334</v>
      </c>
      <c r="S1435" s="6">
        <v>4.0999999999999996</v>
      </c>
      <c r="T1435" s="6">
        <v>11.5</v>
      </c>
      <c r="U1435" s="7">
        <v>2.5000000000000001E-2</v>
      </c>
      <c r="V1435" s="6">
        <v>5.9</v>
      </c>
      <c r="W1435" s="6">
        <v>15.6</v>
      </c>
      <c r="Y1435" s="35">
        <v>24.479999999999997</v>
      </c>
      <c r="Z1435" s="35">
        <v>2.86831375</v>
      </c>
      <c r="AA1435" s="35">
        <v>6.5227756069802698</v>
      </c>
      <c r="AB1435" s="35">
        <v>0.112988723869667</v>
      </c>
      <c r="AC1435" s="35">
        <v>1.61718537708693</v>
      </c>
      <c r="AD1435" s="35">
        <v>1.7897088000000001</v>
      </c>
      <c r="AE1435" s="35">
        <v>4.1021847254672901</v>
      </c>
      <c r="AF1435" s="35">
        <v>1.7897088000000001</v>
      </c>
      <c r="AG1435" s="35">
        <v>0.59261736037934698</v>
      </c>
      <c r="AH1435" s="35">
        <v>0.27682356527976998</v>
      </c>
      <c r="AI1435" s="35">
        <v>1.0867471</v>
      </c>
      <c r="AJ1435" s="35">
        <v>14.714043617343901</v>
      </c>
      <c r="AK1435" s="35">
        <v>40.537282886251731</v>
      </c>
    </row>
    <row r="1436" spans="1:37" x14ac:dyDescent="0.5">
      <c r="A1436" s="17">
        <v>44833.375</v>
      </c>
      <c r="B1436" s="18">
        <v>44833</v>
      </c>
      <c r="C1436" s="19">
        <f t="shared" si="110"/>
        <v>9</v>
      </c>
      <c r="D1436" s="19">
        <f t="shared" si="111"/>
        <v>9</v>
      </c>
      <c r="E1436" s="19">
        <f t="shared" si="112"/>
        <v>5</v>
      </c>
      <c r="F1436" s="19">
        <v>0</v>
      </c>
      <c r="G1436" s="19">
        <f t="shared" si="113"/>
        <v>0</v>
      </c>
      <c r="H1436" s="5">
        <v>5.4</v>
      </c>
      <c r="I1436" s="5">
        <f t="shared" si="114"/>
        <v>0</v>
      </c>
      <c r="J1436" s="5">
        <v>44</v>
      </c>
      <c r="K1436" s="5">
        <v>82</v>
      </c>
      <c r="L1436" s="5">
        <v>68</v>
      </c>
      <c r="M1436" s="5">
        <v>49</v>
      </c>
      <c r="N1436" s="5">
        <v>120</v>
      </c>
      <c r="O1436" s="5">
        <v>7.3</v>
      </c>
      <c r="P1436" s="6">
        <v>0.3</v>
      </c>
      <c r="Q1436" s="6">
        <v>0.33339480406666666</v>
      </c>
      <c r="R1436" s="6">
        <v>333.39480406666667</v>
      </c>
      <c r="S1436" s="6">
        <v>6.6</v>
      </c>
      <c r="T1436" s="6">
        <v>14.4</v>
      </c>
      <c r="U1436" s="7">
        <v>2.5000000000000001E-2</v>
      </c>
      <c r="V1436" s="6">
        <v>7.4</v>
      </c>
      <c r="W1436" s="6">
        <v>21</v>
      </c>
      <c r="Y1436" s="35">
        <v>23.775000000000009</v>
      </c>
      <c r="Z1436" s="35">
        <v>3.7731271666666699</v>
      </c>
      <c r="AA1436" s="35">
        <v>7.0826057157309101</v>
      </c>
      <c r="AB1436" s="35">
        <v>0.131575681198528</v>
      </c>
      <c r="AC1436" s="35">
        <v>2.1810652465937399</v>
      </c>
      <c r="AD1436" s="35">
        <v>1.6829593333333299</v>
      </c>
      <c r="AE1436" s="35">
        <v>4.3569074182243002</v>
      </c>
      <c r="AF1436" s="35">
        <v>1.6829593333333299</v>
      </c>
      <c r="AG1436" s="35">
        <v>0.66689425711274997</v>
      </c>
      <c r="AH1436" s="35">
        <v>0.38469397417503598</v>
      </c>
      <c r="AI1436" s="35">
        <v>1.2172736333333301</v>
      </c>
      <c r="AJ1436" s="35">
        <v>17.001625674514024</v>
      </c>
      <c r="AK1436" s="35">
        <v>45.032405130467957</v>
      </c>
    </row>
    <row r="1437" spans="1:37" x14ac:dyDescent="0.5">
      <c r="A1437" s="17">
        <v>44833.416666666664</v>
      </c>
      <c r="B1437" s="18">
        <v>44833</v>
      </c>
      <c r="C1437" s="19">
        <f t="shared" si="110"/>
        <v>9</v>
      </c>
      <c r="D1437" s="19">
        <f t="shared" si="111"/>
        <v>10</v>
      </c>
      <c r="E1437" s="19">
        <f t="shared" si="112"/>
        <v>5</v>
      </c>
      <c r="F1437" s="19">
        <v>0</v>
      </c>
      <c r="G1437" s="19">
        <f t="shared" si="113"/>
        <v>0</v>
      </c>
      <c r="H1437" s="5">
        <v>5.4</v>
      </c>
      <c r="I1437" s="5">
        <f t="shared" si="114"/>
        <v>0</v>
      </c>
      <c r="J1437" s="5">
        <v>44</v>
      </c>
      <c r="K1437" s="5">
        <v>82</v>
      </c>
      <c r="L1437" s="5">
        <v>70</v>
      </c>
      <c r="M1437" s="5">
        <v>46</v>
      </c>
      <c r="N1437" s="5">
        <v>120</v>
      </c>
      <c r="O1437" s="5">
        <v>5.6</v>
      </c>
      <c r="P1437" s="6">
        <v>0.2</v>
      </c>
      <c r="Q1437" s="6">
        <v>0.29425210183606554</v>
      </c>
      <c r="R1437" s="6">
        <v>294.25210183606555</v>
      </c>
      <c r="S1437" s="6">
        <v>3.7</v>
      </c>
      <c r="T1437" s="6">
        <v>9.1</v>
      </c>
      <c r="U1437" s="7">
        <v>3.5999999999999997E-2</v>
      </c>
      <c r="V1437" s="6">
        <v>6.4</v>
      </c>
      <c r="W1437" s="6">
        <v>12.8</v>
      </c>
      <c r="Y1437" s="35">
        <v>34.751666666666665</v>
      </c>
      <c r="Z1437" s="35">
        <v>3.6643975000000002</v>
      </c>
      <c r="AA1437" s="35">
        <v>5.8606704602933704</v>
      </c>
      <c r="AB1437" s="35">
        <v>0.13098798897615899</v>
      </c>
      <c r="AC1437" s="35">
        <v>1.4613850508539601</v>
      </c>
      <c r="AD1437" s="35">
        <v>0.7013317</v>
      </c>
      <c r="AE1437" s="35">
        <v>3.5206522585669799</v>
      </c>
      <c r="AF1437" s="35">
        <v>0.7013317</v>
      </c>
      <c r="AG1437" s="35">
        <v>0.28668171759747102</v>
      </c>
      <c r="AH1437" s="35">
        <v>0.270078646580583</v>
      </c>
      <c r="AI1437" s="35">
        <v>1.08468866666667</v>
      </c>
      <c r="AJ1437" s="35">
        <v>13.518839333297258</v>
      </c>
      <c r="AK1437" s="35">
        <v>32.235593372199652</v>
      </c>
    </row>
    <row r="1438" spans="1:37" x14ac:dyDescent="0.5">
      <c r="A1438" s="17">
        <v>44833.458333333336</v>
      </c>
      <c r="B1438" s="18">
        <v>44833</v>
      </c>
      <c r="C1438" s="19">
        <f t="shared" si="110"/>
        <v>9</v>
      </c>
      <c r="D1438" s="19">
        <f t="shared" si="111"/>
        <v>11</v>
      </c>
      <c r="E1438" s="19">
        <f t="shared" si="112"/>
        <v>5</v>
      </c>
      <c r="F1438" s="19">
        <v>0</v>
      </c>
      <c r="G1438" s="19">
        <f t="shared" si="113"/>
        <v>0</v>
      </c>
      <c r="H1438" s="5">
        <v>5.4</v>
      </c>
      <c r="I1438" s="5">
        <f t="shared" si="114"/>
        <v>0</v>
      </c>
      <c r="J1438" s="5">
        <v>44</v>
      </c>
      <c r="K1438" s="5">
        <v>82</v>
      </c>
      <c r="L1438" s="5">
        <v>76</v>
      </c>
      <c r="M1438" s="5">
        <v>35</v>
      </c>
      <c r="N1438" s="5">
        <v>135</v>
      </c>
      <c r="O1438" s="5">
        <v>6.9</v>
      </c>
      <c r="P1438" s="6">
        <v>0.2</v>
      </c>
      <c r="Q1438" s="6">
        <v>0.25988719518644071</v>
      </c>
      <c r="R1438" s="6">
        <v>259.88719518644069</v>
      </c>
      <c r="S1438" s="6">
        <v>2.2000000000000002</v>
      </c>
      <c r="T1438" s="6">
        <v>5.5</v>
      </c>
      <c r="U1438" s="7">
        <v>4.2999999999999997E-2</v>
      </c>
      <c r="V1438" s="6">
        <v>5.9</v>
      </c>
      <c r="W1438" s="6">
        <v>7.7</v>
      </c>
      <c r="Y1438" s="35">
        <v>42.758333333333333</v>
      </c>
      <c r="Z1438" s="35">
        <v>3.9424239024390202</v>
      </c>
      <c r="AA1438" s="35">
        <v>5.8149087679040701</v>
      </c>
      <c r="AB1438" s="35">
        <v>9.5516479237999496E-2</v>
      </c>
      <c r="AC1438" s="35">
        <v>1.1912593481893401</v>
      </c>
      <c r="AD1438" s="35">
        <v>0.79227875609756104</v>
      </c>
      <c r="AE1438" s="35">
        <v>3.30449068269888</v>
      </c>
      <c r="AF1438" s="35">
        <v>0.79227875609756104</v>
      </c>
      <c r="AG1438" s="35">
        <v>0.206755686345062</v>
      </c>
      <c r="AH1438" s="35">
        <v>0.188555054764321</v>
      </c>
      <c r="AI1438" s="35">
        <v>0.70473948780487805</v>
      </c>
      <c r="AJ1438" s="35">
        <v>12.582954149594258</v>
      </c>
      <c r="AK1438" s="35">
        <v>29.154121809316791</v>
      </c>
    </row>
    <row r="1439" spans="1:37" x14ac:dyDescent="0.5">
      <c r="A1439" s="17">
        <v>44833.5</v>
      </c>
      <c r="B1439" s="18">
        <v>44833</v>
      </c>
      <c r="C1439" s="19">
        <f t="shared" si="110"/>
        <v>9</v>
      </c>
      <c r="D1439" s="19">
        <f t="shared" si="111"/>
        <v>12</v>
      </c>
      <c r="E1439" s="19">
        <f t="shared" si="112"/>
        <v>5</v>
      </c>
      <c r="F1439" s="19">
        <v>0</v>
      </c>
      <c r="G1439" s="19">
        <f t="shared" si="113"/>
        <v>0</v>
      </c>
      <c r="H1439" s="5">
        <v>5.4</v>
      </c>
      <c r="I1439" s="5">
        <f t="shared" si="114"/>
        <v>0</v>
      </c>
      <c r="J1439" s="5">
        <v>44</v>
      </c>
      <c r="K1439" s="5">
        <v>82</v>
      </c>
      <c r="L1439" s="5">
        <v>79</v>
      </c>
      <c r="M1439" s="5">
        <v>29</v>
      </c>
      <c r="N1439" s="5">
        <v>154</v>
      </c>
      <c r="O1439" s="5">
        <v>12.5</v>
      </c>
      <c r="P1439" s="6">
        <v>0.2</v>
      </c>
      <c r="Q1439" s="6">
        <v>0.24437180933333325</v>
      </c>
      <c r="R1439" s="6">
        <v>244.37180933333323</v>
      </c>
      <c r="S1439" s="6">
        <v>1.5</v>
      </c>
      <c r="T1439" s="6">
        <v>4.4000000000000004</v>
      </c>
      <c r="U1439" s="7">
        <v>4.7E-2</v>
      </c>
      <c r="V1439" s="6">
        <v>5.7</v>
      </c>
      <c r="W1439" s="6">
        <v>5.9</v>
      </c>
      <c r="Y1439" s="35">
        <v>46.733333333333334</v>
      </c>
      <c r="Z1439" s="35">
        <v>3.0547816666666701</v>
      </c>
      <c r="AA1439" s="35">
        <v>4.90169031360647</v>
      </c>
      <c r="AB1439" s="35">
        <v>0.12666131297324601</v>
      </c>
      <c r="AC1439" s="35">
        <v>1.09954452120514</v>
      </c>
      <c r="AD1439" s="35">
        <v>0.73312713333333301</v>
      </c>
      <c r="AE1439" s="35">
        <v>3.3256026090342701</v>
      </c>
      <c r="AF1439" s="35">
        <v>0.73312713333333301</v>
      </c>
      <c r="AG1439" s="35">
        <v>0.211532578152441</v>
      </c>
      <c r="AH1439" s="35">
        <v>0.16644700382592101</v>
      </c>
      <c r="AI1439" s="35">
        <v>0.70114051666666699</v>
      </c>
      <c r="AJ1439" s="35">
        <v>11.398351527260187</v>
      </c>
      <c r="AK1439" s="35">
        <v>27.105604050127312</v>
      </c>
    </row>
    <row r="1440" spans="1:37" x14ac:dyDescent="0.5">
      <c r="A1440" s="17">
        <v>44833.541666666664</v>
      </c>
      <c r="B1440" s="18">
        <v>44833</v>
      </c>
      <c r="C1440" s="19">
        <f t="shared" si="110"/>
        <v>9</v>
      </c>
      <c r="D1440" s="19">
        <f t="shared" si="111"/>
        <v>13</v>
      </c>
      <c r="E1440" s="19">
        <f t="shared" si="112"/>
        <v>5</v>
      </c>
      <c r="F1440" s="19">
        <v>0</v>
      </c>
      <c r="G1440" s="19">
        <f t="shared" si="113"/>
        <v>0</v>
      </c>
      <c r="H1440" s="5">
        <v>5.4</v>
      </c>
      <c r="I1440" s="5">
        <f t="shared" si="114"/>
        <v>0</v>
      </c>
      <c r="J1440" s="5">
        <v>44</v>
      </c>
      <c r="K1440" s="5">
        <v>82</v>
      </c>
      <c r="L1440" s="5">
        <v>80</v>
      </c>
      <c r="M1440" s="5">
        <v>28</v>
      </c>
      <c r="N1440" s="5">
        <v>153</v>
      </c>
      <c r="O1440" s="5">
        <v>13.6</v>
      </c>
      <c r="P1440" s="6">
        <v>0.2</v>
      </c>
      <c r="Q1440" s="6">
        <v>0.21408804345901636</v>
      </c>
      <c r="R1440" s="6">
        <v>214.08804345901635</v>
      </c>
      <c r="S1440" s="6">
        <v>1</v>
      </c>
      <c r="T1440" s="6">
        <v>4.9000000000000004</v>
      </c>
      <c r="U1440" s="7">
        <v>4.8000000000000001E-2</v>
      </c>
      <c r="V1440" s="6">
        <v>5.4</v>
      </c>
      <c r="W1440" s="6">
        <v>5.9</v>
      </c>
      <c r="Y1440" s="35">
        <v>47.733333333333327</v>
      </c>
      <c r="Z1440" s="35">
        <v>1.3486318048780499</v>
      </c>
      <c r="AA1440" s="35">
        <v>3.6004489433361702</v>
      </c>
      <c r="AB1440" s="35">
        <v>0.10166479626927299</v>
      </c>
      <c r="AC1440" s="35">
        <v>1.0014956260443399</v>
      </c>
      <c r="AD1440" s="35">
        <v>0.430661975609756</v>
      </c>
      <c r="AE1440" s="35">
        <v>3.0896190449054002</v>
      </c>
      <c r="AF1440" s="35">
        <v>0.430661975609756</v>
      </c>
      <c r="AG1440" s="35">
        <v>0.18564762651314601</v>
      </c>
      <c r="AH1440" s="35">
        <v>0.160494019666165</v>
      </c>
      <c r="AI1440" s="35">
        <v>0.494817170731707</v>
      </c>
      <c r="AJ1440" s="35">
        <v>8.4487313415625742</v>
      </c>
      <c r="AK1440" s="35">
        <v>20.969344319946586</v>
      </c>
    </row>
    <row r="1441" spans="1:37" x14ac:dyDescent="0.5">
      <c r="A1441" s="17">
        <v>44833.583333333336</v>
      </c>
      <c r="B1441" s="18">
        <v>44833</v>
      </c>
      <c r="C1441" s="19">
        <f t="shared" si="110"/>
        <v>9</v>
      </c>
      <c r="D1441" s="19">
        <f t="shared" si="111"/>
        <v>14</v>
      </c>
      <c r="E1441" s="19">
        <f t="shared" si="112"/>
        <v>5</v>
      </c>
      <c r="F1441" s="19">
        <v>0</v>
      </c>
      <c r="G1441" s="19">
        <f t="shared" si="113"/>
        <v>0</v>
      </c>
      <c r="H1441" s="5">
        <v>5.4</v>
      </c>
      <c r="I1441" s="5">
        <f t="shared" si="114"/>
        <v>0</v>
      </c>
      <c r="J1441" s="5">
        <v>44</v>
      </c>
      <c r="K1441" s="5">
        <v>82</v>
      </c>
      <c r="L1441" s="5">
        <v>81</v>
      </c>
      <c r="M1441" s="5">
        <v>27</v>
      </c>
      <c r="N1441" s="5">
        <v>148</v>
      </c>
      <c r="O1441" s="5">
        <v>9.9</v>
      </c>
      <c r="P1441" s="6">
        <v>0.2</v>
      </c>
      <c r="Q1441" s="6">
        <v>0.22867044532203387</v>
      </c>
      <c r="R1441" s="6">
        <v>228.67044532203388</v>
      </c>
      <c r="S1441" s="6">
        <v>1.1000000000000001</v>
      </c>
      <c r="T1441" s="6">
        <v>5.8</v>
      </c>
      <c r="U1441" s="7">
        <v>4.9000000000000002E-2</v>
      </c>
      <c r="V1441" s="6">
        <v>5.2</v>
      </c>
      <c r="W1441" s="6">
        <v>6.9</v>
      </c>
      <c r="Y1441" s="35">
        <v>48.988333333333337</v>
      </c>
      <c r="Z1441" s="35">
        <v>1.48675116666667</v>
      </c>
      <c r="AA1441" s="35">
        <v>4.0291708396560404</v>
      </c>
      <c r="AB1441" s="35">
        <v>0.129438565989311</v>
      </c>
      <c r="AC1441" s="35">
        <v>1.1472498560736899</v>
      </c>
      <c r="AD1441" s="35">
        <v>0.63320411666666698</v>
      </c>
      <c r="AE1441" s="35">
        <v>3.09587908878505</v>
      </c>
      <c r="AF1441" s="35">
        <v>0.63320411666666698</v>
      </c>
      <c r="AG1441" s="35">
        <v>0.220454615384615</v>
      </c>
      <c r="AH1441" s="35">
        <v>0.20970411286465801</v>
      </c>
      <c r="AI1441" s="35">
        <v>0.66861948333333299</v>
      </c>
      <c r="AJ1441" s="35">
        <v>9.2555322982563855</v>
      </c>
      <c r="AK1441" s="35">
        <v>23.505747786671389</v>
      </c>
    </row>
    <row r="1442" spans="1:37" x14ac:dyDescent="0.5">
      <c r="A1442" s="17">
        <v>44833.625</v>
      </c>
      <c r="B1442" s="18">
        <v>44833</v>
      </c>
      <c r="C1442" s="19">
        <f t="shared" si="110"/>
        <v>9</v>
      </c>
      <c r="D1442" s="19">
        <f t="shared" si="111"/>
        <v>15</v>
      </c>
      <c r="E1442" s="19">
        <f t="shared" si="112"/>
        <v>5</v>
      </c>
      <c r="F1442" s="19">
        <v>0</v>
      </c>
      <c r="G1442" s="19">
        <f t="shared" si="113"/>
        <v>0</v>
      </c>
      <c r="H1442" s="5">
        <v>5.4</v>
      </c>
      <c r="I1442" s="5">
        <f t="shared" si="114"/>
        <v>0</v>
      </c>
      <c r="J1442" s="5">
        <v>44</v>
      </c>
      <c r="K1442" s="5">
        <v>82</v>
      </c>
      <c r="L1442" s="5">
        <v>82</v>
      </c>
      <c r="M1442" s="5">
        <v>25</v>
      </c>
      <c r="N1442" s="5">
        <v>152</v>
      </c>
      <c r="O1442" s="5">
        <v>8</v>
      </c>
      <c r="P1442" s="6">
        <v>0.2</v>
      </c>
      <c r="Q1442" s="6">
        <v>0.27003550091666667</v>
      </c>
      <c r="R1442" s="6">
        <v>270.03550091666665</v>
      </c>
      <c r="S1442" s="6">
        <v>1.7</v>
      </c>
      <c r="T1442" s="6">
        <v>11.5</v>
      </c>
      <c r="U1442" s="7">
        <v>4.3999999999999997E-2</v>
      </c>
      <c r="V1442" s="6">
        <v>6.9</v>
      </c>
      <c r="W1442" s="6">
        <v>13.2</v>
      </c>
      <c r="Y1442" s="35">
        <v>43.706779661016938</v>
      </c>
      <c r="Z1442" s="35">
        <v>1.1390608983050801</v>
      </c>
      <c r="AA1442" s="35">
        <v>3.67186260641444</v>
      </c>
      <c r="AB1442" s="35">
        <v>0.13228446681973699</v>
      </c>
      <c r="AC1442" s="35">
        <v>1.0841688670316101</v>
      </c>
      <c r="AD1442" s="35">
        <v>0.61098984745762697</v>
      </c>
      <c r="AE1442" s="35">
        <v>2.7772450696974502</v>
      </c>
      <c r="AF1442" s="35">
        <v>0.61098984745762697</v>
      </c>
      <c r="AG1442" s="35">
        <v>0.21981798146130599</v>
      </c>
      <c r="AH1442" s="35">
        <v>0.173669260511149</v>
      </c>
      <c r="AI1442" s="35">
        <v>0.591466152542373</v>
      </c>
      <c r="AJ1442" s="35">
        <v>8.4157921903661439</v>
      </c>
      <c r="AK1442" s="35">
        <v>21.454112367559627</v>
      </c>
    </row>
    <row r="1443" spans="1:37" x14ac:dyDescent="0.5">
      <c r="A1443" s="17">
        <v>44833.666666666664</v>
      </c>
      <c r="B1443" s="18">
        <v>44833</v>
      </c>
      <c r="C1443" s="19">
        <f t="shared" si="110"/>
        <v>9</v>
      </c>
      <c r="D1443" s="19">
        <f t="shared" si="111"/>
        <v>16</v>
      </c>
      <c r="E1443" s="19">
        <f t="shared" si="112"/>
        <v>5</v>
      </c>
      <c r="F1443" s="19">
        <v>0</v>
      </c>
      <c r="G1443" s="19">
        <f t="shared" si="113"/>
        <v>0</v>
      </c>
      <c r="H1443" s="5">
        <v>5.4</v>
      </c>
      <c r="I1443" s="5">
        <f t="shared" si="114"/>
        <v>0</v>
      </c>
      <c r="J1443" s="5">
        <v>44</v>
      </c>
      <c r="K1443" s="5">
        <v>82</v>
      </c>
      <c r="L1443" s="5">
        <v>81</v>
      </c>
      <c r="M1443" s="5">
        <v>29</v>
      </c>
      <c r="N1443" s="5">
        <v>281</v>
      </c>
      <c r="O1443" s="5">
        <v>6.6</v>
      </c>
      <c r="P1443" s="6">
        <v>0.2</v>
      </c>
      <c r="Q1443" s="6">
        <v>0.22972901544262289</v>
      </c>
      <c r="R1443" s="6">
        <v>229.72901544262288</v>
      </c>
      <c r="S1443" s="6">
        <v>0.7</v>
      </c>
      <c r="T1443" s="6">
        <v>7.1</v>
      </c>
      <c r="U1443" s="7">
        <v>4.5999999999999999E-2</v>
      </c>
      <c r="V1443" s="6">
        <v>4.9000000000000004</v>
      </c>
      <c r="W1443" s="6">
        <v>7.8</v>
      </c>
      <c r="Y1443" s="35">
        <v>46.161666666666676</v>
      </c>
      <c r="Z1443" s="35">
        <v>0.76726788095238097</v>
      </c>
      <c r="AA1443" s="35">
        <v>4.3515687549678503</v>
      </c>
      <c r="AB1443" s="35">
        <v>9.6367230595519895E-2</v>
      </c>
      <c r="AC1443" s="35">
        <v>1.0716516023795799</v>
      </c>
      <c r="AD1443" s="35">
        <v>0.45905008333333303</v>
      </c>
      <c r="AE1443" s="35">
        <v>2.2151688362260802</v>
      </c>
      <c r="AF1443" s="35">
        <v>0.45905008333333303</v>
      </c>
      <c r="AG1443" s="35">
        <v>0.14964250338702401</v>
      </c>
      <c r="AH1443" s="35">
        <v>0.227701222928196</v>
      </c>
      <c r="AI1443" s="35">
        <v>0.56475297619047604</v>
      </c>
      <c r="AJ1443" s="35">
        <v>6.9194624920529852</v>
      </c>
      <c r="AK1443" s="35">
        <v>17.964927373200091</v>
      </c>
    </row>
    <row r="1444" spans="1:37" x14ac:dyDescent="0.5">
      <c r="A1444" s="17">
        <v>44833.708333333336</v>
      </c>
      <c r="B1444" s="18">
        <v>44833</v>
      </c>
      <c r="C1444" s="19">
        <f t="shared" si="110"/>
        <v>9</v>
      </c>
      <c r="D1444" s="19">
        <f t="shared" si="111"/>
        <v>17</v>
      </c>
      <c r="E1444" s="19">
        <f t="shared" si="112"/>
        <v>5</v>
      </c>
      <c r="F1444" s="19">
        <v>0</v>
      </c>
      <c r="G1444" s="19">
        <f t="shared" si="113"/>
        <v>0</v>
      </c>
      <c r="H1444" s="5">
        <v>5.4</v>
      </c>
      <c r="I1444" s="5">
        <f t="shared" si="114"/>
        <v>0</v>
      </c>
      <c r="J1444" s="5">
        <v>44</v>
      </c>
      <c r="K1444" s="5">
        <v>82</v>
      </c>
      <c r="L1444" s="5">
        <v>74</v>
      </c>
      <c r="M1444" s="5">
        <v>37</v>
      </c>
      <c r="N1444" s="5">
        <v>137</v>
      </c>
      <c r="O1444" s="5">
        <v>7.7</v>
      </c>
      <c r="P1444" s="6">
        <v>0.2</v>
      </c>
      <c r="Q1444" s="6">
        <v>0.24672912779661021</v>
      </c>
      <c r="R1444" s="6">
        <v>246.72912779661021</v>
      </c>
      <c r="S1444" s="6">
        <v>0.4</v>
      </c>
      <c r="T1444" s="6">
        <v>7.1</v>
      </c>
      <c r="U1444" s="7">
        <v>0.04</v>
      </c>
      <c r="V1444" s="6">
        <v>4.5</v>
      </c>
      <c r="W1444" s="6">
        <v>7.5</v>
      </c>
      <c r="Y1444" s="35">
        <v>39.981666666666655</v>
      </c>
      <c r="Z1444" s="35">
        <v>0.65281841666666696</v>
      </c>
      <c r="AA1444" s="35">
        <v>3.8115790338897302</v>
      </c>
      <c r="AB1444" s="35">
        <v>0.133635480131957</v>
      </c>
      <c r="AC1444" s="35">
        <v>1.3165622721166801</v>
      </c>
      <c r="AD1444" s="35">
        <v>0.38562651666666697</v>
      </c>
      <c r="AE1444" s="35">
        <v>2.2943754867601198</v>
      </c>
      <c r="AF1444" s="35">
        <v>0.38562651666666697</v>
      </c>
      <c r="AG1444" s="35">
        <v>0.150967506146821</v>
      </c>
      <c r="AH1444" s="35">
        <v>0.22137338593974201</v>
      </c>
      <c r="AI1444" s="35">
        <v>0.56825420000000004</v>
      </c>
      <c r="AJ1444" s="35">
        <v>7.0145234328940242</v>
      </c>
      <c r="AK1444" s="35">
        <v>18.189618773274763</v>
      </c>
    </row>
    <row r="1445" spans="1:37" x14ac:dyDescent="0.5">
      <c r="A1445" s="17">
        <v>44833.75</v>
      </c>
      <c r="B1445" s="18">
        <v>44833</v>
      </c>
      <c r="C1445" s="19">
        <f t="shared" si="110"/>
        <v>9</v>
      </c>
      <c r="D1445" s="19">
        <f t="shared" si="111"/>
        <v>18</v>
      </c>
      <c r="E1445" s="19">
        <f t="shared" si="112"/>
        <v>5</v>
      </c>
      <c r="F1445" s="19">
        <v>0</v>
      </c>
      <c r="G1445" s="19">
        <f t="shared" si="113"/>
        <v>0</v>
      </c>
      <c r="H1445" s="5">
        <v>5.4</v>
      </c>
      <c r="I1445" s="5">
        <f t="shared" si="114"/>
        <v>0</v>
      </c>
      <c r="J1445" s="5">
        <v>44</v>
      </c>
      <c r="K1445" s="5">
        <v>82</v>
      </c>
      <c r="L1445" s="5">
        <v>71</v>
      </c>
      <c r="M1445" s="5">
        <v>42</v>
      </c>
      <c r="N1445" s="5">
        <v>89</v>
      </c>
      <c r="O1445" s="5">
        <v>5.0999999999999996</v>
      </c>
      <c r="P1445" s="6">
        <v>0.2</v>
      </c>
      <c r="Q1445" s="6">
        <v>0.24649668504999994</v>
      </c>
      <c r="R1445" s="6">
        <v>246.49668504999994</v>
      </c>
      <c r="S1445" s="6">
        <v>0.3</v>
      </c>
      <c r="T1445" s="6">
        <v>9.9</v>
      </c>
      <c r="U1445" s="7">
        <v>3.5000000000000003E-2</v>
      </c>
      <c r="V1445" s="6">
        <v>4.0999999999999996</v>
      </c>
      <c r="W1445" s="6">
        <v>10.200000000000001</v>
      </c>
      <c r="Y1445" s="35">
        <v>34.55833333333333</v>
      </c>
      <c r="Z1445" s="35">
        <v>0.71439934878048805</v>
      </c>
      <c r="AA1445" s="35">
        <v>3.85241152522299</v>
      </c>
      <c r="AB1445" s="35">
        <v>9.8044221492098294E-2</v>
      </c>
      <c r="AC1445" s="35">
        <v>1.3621227712484401</v>
      </c>
      <c r="AD1445" s="35">
        <v>0.57249473170731702</v>
      </c>
      <c r="AE1445" s="35">
        <v>2.4718159619329798</v>
      </c>
      <c r="AF1445" s="35">
        <v>0.57249473170731702</v>
      </c>
      <c r="AG1445" s="35">
        <v>0.200538615487419</v>
      </c>
      <c r="AH1445" s="35">
        <v>0.19496136753333099</v>
      </c>
      <c r="AI1445" s="35">
        <v>0.75296485609756103</v>
      </c>
      <c r="AJ1445" s="35">
        <v>7.6997328513314169</v>
      </c>
      <c r="AK1445" s="35">
        <v>20.614778492402181</v>
      </c>
    </row>
    <row r="1446" spans="1:37" x14ac:dyDescent="0.5">
      <c r="A1446" s="17">
        <v>44833.791666666664</v>
      </c>
      <c r="B1446" s="18">
        <v>44833</v>
      </c>
      <c r="C1446" s="19">
        <f t="shared" si="110"/>
        <v>9</v>
      </c>
      <c r="D1446" s="19">
        <f t="shared" si="111"/>
        <v>19</v>
      </c>
      <c r="E1446" s="19">
        <f t="shared" si="112"/>
        <v>5</v>
      </c>
      <c r="F1446" s="19">
        <v>0</v>
      </c>
      <c r="G1446" s="19">
        <f t="shared" si="113"/>
        <v>0</v>
      </c>
      <c r="H1446" s="5">
        <v>5.4</v>
      </c>
      <c r="I1446" s="5">
        <f t="shared" si="114"/>
        <v>0</v>
      </c>
      <c r="J1446" s="5">
        <v>44</v>
      </c>
      <c r="K1446" s="5">
        <v>82</v>
      </c>
      <c r="L1446" s="5">
        <v>72</v>
      </c>
      <c r="M1446" s="5">
        <v>40</v>
      </c>
      <c r="N1446" s="5">
        <v>198</v>
      </c>
      <c r="O1446" s="5">
        <v>4.3</v>
      </c>
      <c r="P1446" s="6">
        <v>0.2</v>
      </c>
      <c r="Q1446" s="6">
        <v>0.2153475749672131</v>
      </c>
      <c r="R1446" s="6">
        <v>215.34757496721309</v>
      </c>
      <c r="S1446" s="6">
        <v>0.3</v>
      </c>
      <c r="T1446" s="6">
        <v>7.5</v>
      </c>
      <c r="U1446" s="7">
        <v>0.04</v>
      </c>
      <c r="V1446" s="6">
        <v>6.4</v>
      </c>
      <c r="W1446" s="6">
        <v>7.8</v>
      </c>
      <c r="Y1446" s="35">
        <v>39.718333333333327</v>
      </c>
      <c r="Z1446" s="35">
        <v>0.57472666666666705</v>
      </c>
      <c r="AA1446" s="35">
        <v>3.6802658067779501</v>
      </c>
      <c r="AB1446" s="35">
        <v>0.13523307776587501</v>
      </c>
      <c r="AC1446" s="35">
        <v>0.870067789291883</v>
      </c>
      <c r="AD1446" s="35">
        <v>0.457755783333333</v>
      </c>
      <c r="AE1446" s="35">
        <v>2.4478395638629298</v>
      </c>
      <c r="AF1446" s="35">
        <v>0.457755783333333</v>
      </c>
      <c r="AG1446" s="35">
        <v>0.16630435019318601</v>
      </c>
      <c r="AH1446" s="35">
        <v>0.172612293161167</v>
      </c>
      <c r="AI1446" s="35">
        <v>0.61207641666666701</v>
      </c>
      <c r="AJ1446" s="35">
        <v>6.4855777711279705</v>
      </c>
      <c r="AK1446" s="35">
        <v>17.743854703920981</v>
      </c>
    </row>
    <row r="1447" spans="1:37" x14ac:dyDescent="0.5">
      <c r="A1447" s="17">
        <v>44833.833333333336</v>
      </c>
      <c r="B1447" s="18">
        <v>44833</v>
      </c>
      <c r="C1447" s="19">
        <f t="shared" si="110"/>
        <v>9</v>
      </c>
      <c r="D1447" s="19">
        <f t="shared" si="111"/>
        <v>20</v>
      </c>
      <c r="E1447" s="19">
        <f t="shared" si="112"/>
        <v>5</v>
      </c>
      <c r="F1447" s="19">
        <v>0</v>
      </c>
      <c r="G1447" s="19">
        <f t="shared" si="113"/>
        <v>0</v>
      </c>
      <c r="H1447" s="5">
        <v>5.4</v>
      </c>
      <c r="I1447" s="5">
        <f t="shared" si="114"/>
        <v>0</v>
      </c>
      <c r="J1447" s="5">
        <v>44</v>
      </c>
      <c r="K1447" s="5">
        <v>82</v>
      </c>
      <c r="L1447" s="5">
        <v>69</v>
      </c>
      <c r="M1447" s="5">
        <v>52</v>
      </c>
      <c r="N1447" s="5">
        <v>135</v>
      </c>
      <c r="O1447" s="5">
        <v>5.5</v>
      </c>
      <c r="P1447" s="6">
        <v>0.2</v>
      </c>
      <c r="Q1447" s="6">
        <v>0.22878602205084744</v>
      </c>
      <c r="R1447" s="6">
        <v>228.78602205084744</v>
      </c>
      <c r="S1447" s="6">
        <v>0.2</v>
      </c>
      <c r="T1447" s="6">
        <v>7.2</v>
      </c>
      <c r="U1447" s="7">
        <v>3.7999999999999999E-2</v>
      </c>
      <c r="V1447" s="6">
        <v>5.8</v>
      </c>
      <c r="W1447" s="6">
        <v>7.4</v>
      </c>
      <c r="Y1447" s="35">
        <v>37.709999999999994</v>
      </c>
      <c r="Z1447" s="35">
        <v>0.40268783018867899</v>
      </c>
      <c r="AA1447" s="35">
        <v>4.43014186732327</v>
      </c>
      <c r="AB1447" s="35">
        <v>0.13448811473053199</v>
      </c>
      <c r="AC1447" s="35">
        <v>1.0302088832404599</v>
      </c>
      <c r="AD1447" s="35">
        <v>0.483799679245283</v>
      </c>
      <c r="AE1447" s="35">
        <v>2.5714035223064702</v>
      </c>
      <c r="AF1447" s="35">
        <v>0.483799679245283</v>
      </c>
      <c r="AG1447" s="35">
        <v>0.15505438892975701</v>
      </c>
      <c r="AH1447" s="35">
        <v>0.170264662570044</v>
      </c>
      <c r="AI1447" s="35">
        <v>0.74209724528301901</v>
      </c>
      <c r="AJ1447" s="35">
        <v>6.9318896332682316</v>
      </c>
      <c r="AK1447" s="35">
        <v>18.949795132960748</v>
      </c>
    </row>
    <row r="1448" spans="1:37" x14ac:dyDescent="0.5">
      <c r="A1448" s="17">
        <v>44833.875</v>
      </c>
      <c r="B1448" s="18">
        <v>44833</v>
      </c>
      <c r="C1448" s="19">
        <f t="shared" si="110"/>
        <v>9</v>
      </c>
      <c r="D1448" s="19">
        <f t="shared" si="111"/>
        <v>21</v>
      </c>
      <c r="E1448" s="19">
        <f t="shared" si="112"/>
        <v>5</v>
      </c>
      <c r="F1448" s="19">
        <v>0</v>
      </c>
      <c r="G1448" s="19">
        <f t="shared" si="113"/>
        <v>0</v>
      </c>
      <c r="H1448" s="5">
        <v>5.4</v>
      </c>
      <c r="I1448" s="5">
        <f t="shared" si="114"/>
        <v>0</v>
      </c>
      <c r="J1448" s="5">
        <v>44</v>
      </c>
      <c r="K1448" s="5">
        <v>82</v>
      </c>
      <c r="L1448" s="5">
        <v>66</v>
      </c>
      <c r="M1448" s="5">
        <v>59</v>
      </c>
      <c r="N1448" s="5">
        <v>110</v>
      </c>
      <c r="O1448" s="5">
        <v>6.8</v>
      </c>
      <c r="P1448" s="6">
        <v>0.2</v>
      </c>
      <c r="Q1448" s="6">
        <v>0.26773143876666666</v>
      </c>
      <c r="R1448" s="6">
        <v>267.73143876666666</v>
      </c>
      <c r="S1448" s="6">
        <v>0.3</v>
      </c>
      <c r="T1448" s="6">
        <v>11.8</v>
      </c>
      <c r="U1448" s="7">
        <v>3.1E-2</v>
      </c>
      <c r="V1448" s="6">
        <v>6.3</v>
      </c>
      <c r="W1448" s="6">
        <v>12.100000000000001</v>
      </c>
      <c r="Y1448" s="35">
        <v>30.951666666666668</v>
      </c>
      <c r="Z1448" s="35">
        <v>0.72996343750000003</v>
      </c>
      <c r="AA1448" s="35">
        <v>4.3385955677794596</v>
      </c>
      <c r="AB1448" s="35">
        <v>0.13663956151040699</v>
      </c>
      <c r="AC1448" s="35">
        <v>1.12912221742468</v>
      </c>
      <c r="AD1448" s="35">
        <v>0.48604849583333298</v>
      </c>
      <c r="AE1448" s="35">
        <v>2.41</v>
      </c>
      <c r="AF1448" s="35">
        <v>0.48604849583333298</v>
      </c>
      <c r="AG1448" s="35">
        <v>0.18014768616087101</v>
      </c>
      <c r="AH1448" s="35">
        <v>0.19042496114299401</v>
      </c>
      <c r="AI1448" s="35">
        <v>0.75990206250000003</v>
      </c>
      <c r="AJ1448" s="35">
        <v>7.2884323036314971</v>
      </c>
      <c r="AK1448" s="35">
        <v>19.334247061354564</v>
      </c>
    </row>
    <row r="1449" spans="1:37" x14ac:dyDescent="0.5">
      <c r="A1449" s="17">
        <v>44833.916666666664</v>
      </c>
      <c r="B1449" s="18">
        <v>44833</v>
      </c>
      <c r="C1449" s="19">
        <f t="shared" si="110"/>
        <v>9</v>
      </c>
      <c r="D1449" s="19">
        <f t="shared" si="111"/>
        <v>22</v>
      </c>
      <c r="E1449" s="19">
        <f t="shared" si="112"/>
        <v>5</v>
      </c>
      <c r="F1449" s="19">
        <v>0</v>
      </c>
      <c r="G1449" s="19">
        <f t="shared" si="113"/>
        <v>0</v>
      </c>
      <c r="H1449" s="5">
        <v>5.4</v>
      </c>
      <c r="I1449" s="5">
        <f t="shared" si="114"/>
        <v>0</v>
      </c>
      <c r="J1449" s="5">
        <v>44</v>
      </c>
      <c r="K1449" s="5">
        <v>82</v>
      </c>
      <c r="L1449" s="5">
        <v>65</v>
      </c>
      <c r="M1449" s="5">
        <v>63</v>
      </c>
      <c r="N1449" s="5">
        <v>134</v>
      </c>
      <c r="O1449" s="5">
        <v>5</v>
      </c>
      <c r="P1449" s="6">
        <v>0.2</v>
      </c>
      <c r="Q1449" s="6">
        <v>0.25821843900000002</v>
      </c>
      <c r="R1449" s="6">
        <v>258.21843900000005</v>
      </c>
      <c r="S1449" s="6">
        <v>0.8</v>
      </c>
      <c r="T1449" s="6">
        <v>15.8</v>
      </c>
      <c r="U1449" s="7">
        <v>2.1000000000000001E-2</v>
      </c>
      <c r="V1449" s="6">
        <v>7.3</v>
      </c>
      <c r="W1449" s="6">
        <v>16.600000000000001</v>
      </c>
      <c r="Y1449" s="35">
        <v>21.018333333333331</v>
      </c>
      <c r="Z1449" s="35">
        <v>0.35570269999999998</v>
      </c>
      <c r="AA1449" s="35">
        <v>2.3500050581689398</v>
      </c>
      <c r="AB1449" s="35">
        <v>0.132433558646084</v>
      </c>
      <c r="AC1449" s="35">
        <v>0.56380773364037595</v>
      </c>
      <c r="AD1449" s="35">
        <v>9.6327085000000007E-2</v>
      </c>
      <c r="AE1449" s="35">
        <v>1.5156527453271</v>
      </c>
      <c r="AF1449" s="35">
        <v>9.6327085000000007E-2</v>
      </c>
      <c r="AG1449" s="35">
        <v>2.6774220583069899E-2</v>
      </c>
      <c r="AH1449" s="35">
        <v>6.8573507890961297E-2</v>
      </c>
      <c r="AI1449" s="35">
        <v>0.26341179999999997</v>
      </c>
      <c r="AJ1449" s="35">
        <v>4.2719244929215403</v>
      </c>
      <c r="AK1449" s="35">
        <v>9.7217015169680785</v>
      </c>
    </row>
    <row r="1450" spans="1:37" x14ac:dyDescent="0.5">
      <c r="A1450" s="17">
        <v>44833.958333333336</v>
      </c>
      <c r="B1450" s="18">
        <v>44833</v>
      </c>
      <c r="C1450" s="19">
        <f t="shared" si="110"/>
        <v>9</v>
      </c>
      <c r="D1450" s="19">
        <f t="shared" si="111"/>
        <v>23</v>
      </c>
      <c r="E1450" s="19">
        <f t="shared" si="112"/>
        <v>5</v>
      </c>
      <c r="F1450" s="19">
        <v>0</v>
      </c>
      <c r="G1450" s="19">
        <f t="shared" si="113"/>
        <v>0</v>
      </c>
      <c r="H1450" s="5">
        <v>5.4</v>
      </c>
      <c r="I1450" s="5">
        <f t="shared" si="114"/>
        <v>0</v>
      </c>
      <c r="J1450" s="5">
        <v>44</v>
      </c>
      <c r="K1450" s="5">
        <v>82</v>
      </c>
      <c r="L1450" s="5">
        <v>65</v>
      </c>
      <c r="M1450" s="5">
        <v>61</v>
      </c>
      <c r="N1450" s="5">
        <v>258</v>
      </c>
      <c r="O1450" s="5">
        <v>6.1</v>
      </c>
      <c r="P1450" s="6">
        <v>0.2</v>
      </c>
      <c r="Q1450" s="6">
        <v>0.21390248022033909</v>
      </c>
      <c r="R1450" s="6">
        <v>213.9024802203391</v>
      </c>
      <c r="S1450" s="6">
        <v>0.4</v>
      </c>
      <c r="T1450" s="6">
        <v>3.8</v>
      </c>
      <c r="U1450" s="7">
        <v>2.8000000000000001E-2</v>
      </c>
      <c r="V1450" s="6">
        <v>5.6</v>
      </c>
      <c r="W1450" s="6">
        <v>4.2</v>
      </c>
      <c r="Y1450" s="35">
        <v>28.129999999999992</v>
      </c>
      <c r="Z1450" s="35">
        <v>1.3076878461538499</v>
      </c>
      <c r="AA1450" s="35">
        <v>3.0857723434885802</v>
      </c>
      <c r="AB1450" s="35">
        <v>0.112469111046387</v>
      </c>
      <c r="AC1450" s="35">
        <v>0.57241626441108295</v>
      </c>
      <c r="AD1450" s="35">
        <v>0.125059251282051</v>
      </c>
      <c r="AE1450" s="35">
        <v>1.6726431823628101</v>
      </c>
      <c r="AF1450" s="35">
        <v>0.125059251282051</v>
      </c>
      <c r="AG1450" s="35">
        <v>4.8325740995920102E-2</v>
      </c>
      <c r="AH1450" s="35">
        <v>7.5031699959533502E-2</v>
      </c>
      <c r="AI1450" s="35">
        <v>0.26909720512820501</v>
      </c>
      <c r="AJ1450" s="35">
        <v>5.3965355319986799</v>
      </c>
      <c r="AK1450" s="35">
        <v>11.501939450231225</v>
      </c>
    </row>
    <row r="1451" spans="1:37" x14ac:dyDescent="0.5">
      <c r="A1451" s="17">
        <v>44834</v>
      </c>
      <c r="B1451" s="18">
        <v>44834</v>
      </c>
      <c r="C1451" s="19">
        <f t="shared" si="110"/>
        <v>9</v>
      </c>
      <c r="D1451" s="19">
        <f t="shared" si="111"/>
        <v>0</v>
      </c>
      <c r="E1451" s="19">
        <f t="shared" si="112"/>
        <v>6</v>
      </c>
      <c r="F1451" s="19">
        <v>0</v>
      </c>
      <c r="G1451" s="19">
        <f t="shared" si="113"/>
        <v>0</v>
      </c>
      <c r="H1451" s="5">
        <v>4.3499999999999996</v>
      </c>
      <c r="I1451" s="5">
        <f t="shared" si="114"/>
        <v>0</v>
      </c>
      <c r="J1451" s="5">
        <v>41</v>
      </c>
      <c r="K1451" s="5">
        <v>67</v>
      </c>
      <c r="L1451" s="5">
        <v>63</v>
      </c>
      <c r="M1451" s="5">
        <v>54</v>
      </c>
      <c r="N1451" s="5">
        <v>289</v>
      </c>
      <c r="O1451" s="5">
        <v>9.4</v>
      </c>
      <c r="P1451" s="6">
        <v>0.1</v>
      </c>
      <c r="Q1451" s="6">
        <v>0.18472535549999994</v>
      </c>
      <c r="R1451" s="6">
        <v>184.72535549999995</v>
      </c>
      <c r="S1451" s="6">
        <v>1.3</v>
      </c>
      <c r="T1451" s="6">
        <v>2.4</v>
      </c>
      <c r="U1451" s="7">
        <v>3.1E-2</v>
      </c>
      <c r="V1451" s="6">
        <v>4.7</v>
      </c>
      <c r="W1451" s="6">
        <v>3.7</v>
      </c>
      <c r="Y1451" s="35">
        <v>30.280000000000005</v>
      </c>
      <c r="Z1451" s="35">
        <v>1.6950490333333299</v>
      </c>
      <c r="AA1451" s="35">
        <v>3.7057449165402101</v>
      </c>
      <c r="AB1451" s="35">
        <v>8.0098157183502605E-2</v>
      </c>
      <c r="AC1451" s="35">
        <v>0.60246455574745705</v>
      </c>
      <c r="AD1451" s="35">
        <v>0.138593308333333</v>
      </c>
      <c r="AE1451" s="35">
        <v>1.68326448598131</v>
      </c>
      <c r="AF1451" s="35">
        <v>0.138593308333333</v>
      </c>
      <c r="AG1451" s="35">
        <v>7.5362708113803994E-2</v>
      </c>
      <c r="AH1451" s="35">
        <v>9.5641927307508395E-2</v>
      </c>
      <c r="AI1451" s="35">
        <v>0.27786963333333298</v>
      </c>
      <c r="AJ1451" s="35">
        <v>5.9286196757955016</v>
      </c>
      <c r="AK1451" s="35">
        <v>12.658201544234334</v>
      </c>
    </row>
    <row r="1452" spans="1:37" x14ac:dyDescent="0.5">
      <c r="A1452" s="17">
        <v>44834.041666666664</v>
      </c>
      <c r="B1452" s="18">
        <v>44834</v>
      </c>
      <c r="C1452" s="19">
        <f t="shared" si="110"/>
        <v>9</v>
      </c>
      <c r="D1452" s="19">
        <f t="shared" si="111"/>
        <v>1</v>
      </c>
      <c r="E1452" s="19">
        <f t="shared" si="112"/>
        <v>6</v>
      </c>
      <c r="F1452" s="19">
        <v>0</v>
      </c>
      <c r="G1452" s="19">
        <f t="shared" si="113"/>
        <v>0</v>
      </c>
      <c r="H1452" s="5">
        <v>4.3499999999999996</v>
      </c>
      <c r="I1452" s="5">
        <f t="shared" si="114"/>
        <v>0</v>
      </c>
      <c r="J1452" s="5">
        <v>41</v>
      </c>
      <c r="K1452" s="5">
        <v>67</v>
      </c>
      <c r="L1452" s="5">
        <v>62</v>
      </c>
      <c r="M1452" s="5">
        <v>52</v>
      </c>
      <c r="N1452" s="5">
        <v>305</v>
      </c>
      <c r="O1452" s="5">
        <v>6.2</v>
      </c>
      <c r="P1452" s="6">
        <v>0.2</v>
      </c>
      <c r="Q1452" s="6">
        <v>0.19819635737704921</v>
      </c>
      <c r="R1452" s="6">
        <v>198.19635737704922</v>
      </c>
      <c r="S1452" s="6">
        <v>1.9</v>
      </c>
      <c r="T1452" s="6">
        <v>3.1</v>
      </c>
      <c r="U1452" s="7">
        <v>0.03</v>
      </c>
      <c r="V1452" s="6">
        <v>4.5999999999999996</v>
      </c>
      <c r="W1452" s="6">
        <v>5</v>
      </c>
      <c r="Y1452" s="35">
        <v>29.61333333333334</v>
      </c>
      <c r="Z1452" s="35">
        <v>1.8171761666666699</v>
      </c>
      <c r="AA1452" s="35">
        <v>4.5209805260495699</v>
      </c>
      <c r="AB1452" s="35">
        <v>0.12942498706705</v>
      </c>
      <c r="AC1452" s="35">
        <v>0.71807081174438703</v>
      </c>
      <c r="AD1452" s="35">
        <v>0.22264695000000001</v>
      </c>
      <c r="AE1452" s="35">
        <v>1.8279378894081</v>
      </c>
      <c r="AF1452" s="35">
        <v>0.22264695000000001</v>
      </c>
      <c r="AG1452" s="35">
        <v>0.104202381454162</v>
      </c>
      <c r="AH1452" s="35">
        <v>0.117712556193209</v>
      </c>
      <c r="AI1452" s="35">
        <v>0.39289039999999997</v>
      </c>
      <c r="AJ1452" s="35">
        <v>6.8490556821235344</v>
      </c>
      <c r="AK1452" s="35">
        <v>14.896853090102566</v>
      </c>
    </row>
    <row r="1453" spans="1:37" x14ac:dyDescent="0.5">
      <c r="A1453" s="17">
        <v>44834.083333333336</v>
      </c>
      <c r="B1453" s="18">
        <v>44834</v>
      </c>
      <c r="C1453" s="19">
        <f t="shared" si="110"/>
        <v>9</v>
      </c>
      <c r="D1453" s="19">
        <f t="shared" si="111"/>
        <v>2</v>
      </c>
      <c r="E1453" s="19">
        <f t="shared" si="112"/>
        <v>6</v>
      </c>
      <c r="F1453" s="19">
        <v>0</v>
      </c>
      <c r="G1453" s="19">
        <f t="shared" si="113"/>
        <v>0</v>
      </c>
      <c r="H1453" s="5">
        <v>4.3499999999999996</v>
      </c>
      <c r="I1453" s="5">
        <f t="shared" si="114"/>
        <v>0</v>
      </c>
      <c r="J1453" s="5">
        <v>41</v>
      </c>
      <c r="K1453" s="5">
        <v>67</v>
      </c>
      <c r="L1453" s="5">
        <v>61</v>
      </c>
      <c r="M1453" s="5">
        <v>55</v>
      </c>
      <c r="N1453" s="5">
        <v>292</v>
      </c>
      <c r="O1453" s="5">
        <v>3.9</v>
      </c>
      <c r="P1453" s="6">
        <v>0.2</v>
      </c>
      <c r="Q1453" s="6">
        <v>0.21543558732203388</v>
      </c>
      <c r="R1453" s="6">
        <v>215.43558732203388</v>
      </c>
      <c r="S1453" s="6">
        <v>3.1</v>
      </c>
      <c r="T1453" s="6">
        <v>5.6</v>
      </c>
      <c r="U1453" s="7">
        <v>2.7E-2</v>
      </c>
      <c r="V1453" s="6">
        <v>5</v>
      </c>
      <c r="W1453" s="6">
        <v>8.6999999999999993</v>
      </c>
      <c r="Y1453" s="35">
        <v>27.401666666666678</v>
      </c>
      <c r="Z1453" s="35">
        <v>2.2089954999999999</v>
      </c>
      <c r="AA1453" s="35">
        <v>6.2248124051593301</v>
      </c>
      <c r="AB1453" s="35">
        <v>0.11157938142675899</v>
      </c>
      <c r="AC1453" s="35">
        <v>1.19895552677029</v>
      </c>
      <c r="AD1453" s="35">
        <v>0.55801829999999997</v>
      </c>
      <c r="AE1453" s="35">
        <v>2.3857999415887798</v>
      </c>
      <c r="AF1453" s="35">
        <v>0.55801829999999997</v>
      </c>
      <c r="AG1453" s="35">
        <v>0.27680416227608001</v>
      </c>
      <c r="AH1453" s="35">
        <v>0.20464859038737401</v>
      </c>
      <c r="AI1453" s="35">
        <v>0.79250957499999997</v>
      </c>
      <c r="AJ1453" s="35">
        <v>9.3878127210902029</v>
      </c>
      <c r="AK1453" s="35">
        <v>22.779216382507233</v>
      </c>
    </row>
    <row r="1454" spans="1:37" x14ac:dyDescent="0.5">
      <c r="A1454" s="17">
        <v>44834.125</v>
      </c>
      <c r="B1454" s="18">
        <v>44834</v>
      </c>
      <c r="C1454" s="19">
        <f t="shared" si="110"/>
        <v>9</v>
      </c>
      <c r="D1454" s="19">
        <f t="shared" si="111"/>
        <v>3</v>
      </c>
      <c r="E1454" s="19">
        <f t="shared" si="112"/>
        <v>6</v>
      </c>
      <c r="F1454" s="19">
        <v>0</v>
      </c>
      <c r="G1454" s="19">
        <f t="shared" si="113"/>
        <v>0</v>
      </c>
      <c r="H1454" s="5">
        <v>4.3499999999999996</v>
      </c>
      <c r="I1454" s="5">
        <f t="shared" si="114"/>
        <v>0</v>
      </c>
      <c r="J1454" s="5">
        <v>41</v>
      </c>
      <c r="K1454" s="5">
        <v>67</v>
      </c>
      <c r="L1454" s="5">
        <v>60</v>
      </c>
      <c r="M1454" s="5">
        <v>61</v>
      </c>
      <c r="N1454" s="5">
        <v>254</v>
      </c>
      <c r="O1454" s="5">
        <v>2.6</v>
      </c>
      <c r="P1454" s="6">
        <v>0.2</v>
      </c>
      <c r="Q1454" s="6">
        <v>0.20915864688333327</v>
      </c>
      <c r="R1454" s="6">
        <v>209.15864688333326</v>
      </c>
      <c r="S1454" s="6">
        <v>0.3</v>
      </c>
      <c r="T1454" s="6">
        <v>6.5</v>
      </c>
      <c r="U1454" s="7">
        <v>2.3E-2</v>
      </c>
      <c r="V1454" s="6">
        <v>4.8</v>
      </c>
      <c r="W1454" s="6">
        <v>6.8</v>
      </c>
      <c r="Y1454" s="35">
        <v>22.901666666666667</v>
      </c>
      <c r="Z1454" s="35">
        <v>2.19914216666667</v>
      </c>
      <c r="AA1454" s="35">
        <v>5.8769108497723801</v>
      </c>
      <c r="AB1454" s="35">
        <v>0.128715976682926</v>
      </c>
      <c r="AC1454" s="35">
        <v>1.3769121090001899</v>
      </c>
      <c r="AD1454" s="35">
        <v>0.64986828333333302</v>
      </c>
      <c r="AE1454" s="35">
        <v>2.3640644470405001</v>
      </c>
      <c r="AF1454" s="35">
        <v>0.64986828333333302</v>
      </c>
      <c r="AG1454" s="35">
        <v>0.26200627151387401</v>
      </c>
      <c r="AH1454" s="35">
        <v>0.21323439980870401</v>
      </c>
      <c r="AI1454" s="35">
        <v>0.91583930000000002</v>
      </c>
      <c r="AJ1454" s="35">
        <v>9.6557905087575193</v>
      </c>
      <c r="AK1454" s="35">
        <v>23.781213474830352</v>
      </c>
    </row>
    <row r="1455" spans="1:37" x14ac:dyDescent="0.5">
      <c r="A1455" s="17">
        <v>44834.166666666664</v>
      </c>
      <c r="B1455" s="18">
        <v>44834</v>
      </c>
      <c r="C1455" s="19">
        <f t="shared" si="110"/>
        <v>9</v>
      </c>
      <c r="D1455" s="19">
        <f t="shared" si="111"/>
        <v>4</v>
      </c>
      <c r="E1455" s="19">
        <f t="shared" si="112"/>
        <v>6</v>
      </c>
      <c r="F1455" s="19">
        <v>0</v>
      </c>
      <c r="G1455" s="19">
        <f t="shared" si="113"/>
        <v>0</v>
      </c>
      <c r="H1455" s="5">
        <v>4.3499999999999996</v>
      </c>
      <c r="I1455" s="5">
        <f t="shared" si="114"/>
        <v>0</v>
      </c>
      <c r="J1455" s="5">
        <v>41</v>
      </c>
      <c r="K1455" s="5">
        <v>67</v>
      </c>
      <c r="L1455" s="5">
        <v>60</v>
      </c>
      <c r="M1455" s="5">
        <v>63</v>
      </c>
      <c r="N1455" s="5">
        <v>152</v>
      </c>
      <c r="O1455" s="5">
        <v>2.1</v>
      </c>
      <c r="P1455" s="6">
        <v>0.2</v>
      </c>
      <c r="Q1455" s="6">
        <v>0.24404696172131143</v>
      </c>
      <c r="R1455" s="6">
        <v>244.04696172131145</v>
      </c>
      <c r="U1455" s="7">
        <v>1.7999999999999999E-2</v>
      </c>
      <c r="V1455" s="6">
        <v>5.5</v>
      </c>
      <c r="Y1455" s="35">
        <v>17.068333333333339</v>
      </c>
      <c r="Z1455" s="35">
        <v>2.8297673333333302</v>
      </c>
      <c r="AA1455" s="35">
        <v>10.0869540971168</v>
      </c>
      <c r="AB1455" s="35">
        <v>0.150578227136139</v>
      </c>
      <c r="AC1455" s="35">
        <v>2.18501333717137</v>
      </c>
      <c r="AD1455" s="35">
        <v>1.39253203333333</v>
      </c>
      <c r="AE1455" s="35">
        <v>3.19163823987539</v>
      </c>
      <c r="AF1455" s="35">
        <v>1.39253203333333</v>
      </c>
      <c r="AG1455" s="35">
        <v>0.56486619248331604</v>
      </c>
      <c r="AH1455" s="35">
        <v>0.35208565279770399</v>
      </c>
      <c r="AI1455" s="35">
        <v>1.76504833333333</v>
      </c>
      <c r="AJ1455" s="35">
        <v>14.293656028984188</v>
      </c>
      <c r="AK1455" s="35">
        <v>38.432702825581771</v>
      </c>
    </row>
    <row r="1456" spans="1:37" x14ac:dyDescent="0.5">
      <c r="A1456" s="17">
        <v>44834.208333333336</v>
      </c>
      <c r="B1456" s="18">
        <v>44834</v>
      </c>
      <c r="C1456" s="19">
        <f t="shared" si="110"/>
        <v>9</v>
      </c>
      <c r="D1456" s="19">
        <f t="shared" si="111"/>
        <v>5</v>
      </c>
      <c r="E1456" s="19">
        <f t="shared" si="112"/>
        <v>6</v>
      </c>
      <c r="F1456" s="19">
        <v>0</v>
      </c>
      <c r="G1456" s="19">
        <f t="shared" si="113"/>
        <v>0</v>
      </c>
      <c r="H1456" s="5">
        <v>4.3499999999999996</v>
      </c>
      <c r="I1456" s="5">
        <f t="shared" si="114"/>
        <v>0</v>
      </c>
      <c r="J1456" s="5">
        <v>41</v>
      </c>
      <c r="K1456" s="5">
        <v>67</v>
      </c>
      <c r="L1456" s="5">
        <v>59</v>
      </c>
      <c r="M1456" s="5">
        <v>65</v>
      </c>
      <c r="N1456" s="5">
        <v>141</v>
      </c>
      <c r="O1456" s="5">
        <v>1.2</v>
      </c>
      <c r="P1456" s="6">
        <v>0.3</v>
      </c>
      <c r="Q1456" s="6">
        <v>0.3674133294915255</v>
      </c>
      <c r="R1456" s="6">
        <v>367.41332949152547</v>
      </c>
      <c r="S1456" s="6">
        <v>1.7</v>
      </c>
      <c r="T1456" s="6">
        <v>18.600000000000001</v>
      </c>
      <c r="U1456" s="7">
        <v>8.9999999999999993E-3</v>
      </c>
      <c r="V1456" s="6">
        <v>6.6</v>
      </c>
      <c r="W1456" s="6">
        <v>20.3</v>
      </c>
      <c r="Y1456" s="35">
        <v>8.0533333333333328</v>
      </c>
      <c r="Z1456" s="35">
        <v>2.31894475</v>
      </c>
      <c r="AA1456" s="35">
        <v>5.6947803490136604</v>
      </c>
      <c r="AB1456" s="35">
        <v>0.113177896025385</v>
      </c>
      <c r="AC1456" s="35">
        <v>1.23228483016695</v>
      </c>
      <c r="AD1456" s="35">
        <v>1.0126951500000001</v>
      </c>
      <c r="AE1456" s="35">
        <v>2.4264699182243001</v>
      </c>
      <c r="AF1456" s="35">
        <v>1.0126951500000001</v>
      </c>
      <c r="AG1456" s="35">
        <v>0.37445898314014803</v>
      </c>
      <c r="AH1456" s="35">
        <v>0.21189971305595401</v>
      </c>
      <c r="AI1456" s="35">
        <v>0.90573857499999999</v>
      </c>
      <c r="AJ1456" s="35">
        <v>10.42001824453</v>
      </c>
      <c r="AK1456" s="35">
        <v>27.452681771623496</v>
      </c>
    </row>
    <row r="1457" spans="1:37" x14ac:dyDescent="0.5">
      <c r="A1457" s="17">
        <v>44834.25</v>
      </c>
      <c r="B1457" s="18">
        <v>44834</v>
      </c>
      <c r="C1457" s="19">
        <f t="shared" si="110"/>
        <v>9</v>
      </c>
      <c r="D1457" s="19">
        <f t="shared" si="111"/>
        <v>6</v>
      </c>
      <c r="E1457" s="19">
        <f t="shared" si="112"/>
        <v>6</v>
      </c>
      <c r="F1457" s="19">
        <v>0</v>
      </c>
      <c r="G1457" s="19">
        <f t="shared" si="113"/>
        <v>0</v>
      </c>
      <c r="H1457" s="5">
        <v>4.3499999999999996</v>
      </c>
      <c r="I1457" s="5">
        <f t="shared" si="114"/>
        <v>0</v>
      </c>
      <c r="J1457" s="5">
        <v>41</v>
      </c>
      <c r="K1457" s="5">
        <v>67</v>
      </c>
      <c r="L1457" s="5">
        <v>59</v>
      </c>
      <c r="M1457" s="5">
        <v>67</v>
      </c>
      <c r="N1457" s="5">
        <v>142</v>
      </c>
      <c r="O1457" s="5">
        <v>2.1</v>
      </c>
      <c r="P1457" s="6">
        <v>0.3</v>
      </c>
      <c r="Q1457" s="6">
        <v>0.35006184233333343</v>
      </c>
      <c r="R1457" s="6">
        <v>350.0618423333334</v>
      </c>
      <c r="S1457" s="6">
        <v>4.3</v>
      </c>
      <c r="T1457" s="6">
        <v>21.7</v>
      </c>
      <c r="U1457" s="7">
        <v>1.2E-2</v>
      </c>
      <c r="V1457" s="6">
        <v>4.2</v>
      </c>
      <c r="W1457" s="6">
        <v>26</v>
      </c>
      <c r="Z1457" s="35">
        <v>1.6562414999999999</v>
      </c>
      <c r="AA1457" s="35">
        <v>4.61140642387456</v>
      </c>
      <c r="AB1457" s="35">
        <v>0.12062586210057601</v>
      </c>
      <c r="AC1457" s="35">
        <v>0.98089071195547906</v>
      </c>
      <c r="AD1457" s="35">
        <v>0.71754735000000003</v>
      </c>
      <c r="AE1457" s="35">
        <v>1.7552154400311499</v>
      </c>
      <c r="AF1457" s="35">
        <v>0.71754735000000003</v>
      </c>
      <c r="AG1457" s="35">
        <v>0.227888452757288</v>
      </c>
      <c r="AH1457" s="35">
        <v>0.15114068866571001</v>
      </c>
      <c r="AI1457" s="35">
        <v>1.3656823499999999</v>
      </c>
      <c r="AJ1457" s="35">
        <v>8.3734585729300459</v>
      </c>
      <c r="AK1457" s="35">
        <v>21.867895588254974</v>
      </c>
    </row>
    <row r="1458" spans="1:37" x14ac:dyDescent="0.5">
      <c r="A1458" s="17">
        <v>44834.291666666664</v>
      </c>
      <c r="B1458" s="18">
        <v>44834</v>
      </c>
      <c r="C1458" s="19">
        <f t="shared" si="110"/>
        <v>9</v>
      </c>
      <c r="D1458" s="19">
        <f t="shared" si="111"/>
        <v>7</v>
      </c>
      <c r="E1458" s="19">
        <f t="shared" si="112"/>
        <v>6</v>
      </c>
      <c r="F1458" s="19">
        <v>0</v>
      </c>
      <c r="G1458" s="19">
        <f t="shared" si="113"/>
        <v>0</v>
      </c>
      <c r="H1458" s="5">
        <v>4.3499999999999996</v>
      </c>
      <c r="I1458" s="5">
        <f t="shared" si="114"/>
        <v>0</v>
      </c>
      <c r="J1458" s="5">
        <v>41</v>
      </c>
      <c r="K1458" s="5">
        <v>67</v>
      </c>
      <c r="L1458" s="5">
        <v>58</v>
      </c>
      <c r="M1458" s="5">
        <v>58</v>
      </c>
      <c r="N1458" s="5">
        <v>295</v>
      </c>
      <c r="O1458" s="5">
        <v>3.1</v>
      </c>
      <c r="P1458" s="6">
        <v>0.3</v>
      </c>
      <c r="Q1458" s="6">
        <v>0.30247979575409822</v>
      </c>
      <c r="R1458" s="6">
        <v>302.47979575409823</v>
      </c>
      <c r="S1458" s="6">
        <v>9</v>
      </c>
      <c r="T1458" s="6">
        <v>18</v>
      </c>
      <c r="U1458" s="7">
        <v>1.7000000000000001E-2</v>
      </c>
      <c r="V1458" s="6">
        <v>3.3</v>
      </c>
      <c r="W1458" s="6">
        <v>27</v>
      </c>
      <c r="Y1458" s="35">
        <v>17.228813559322031</v>
      </c>
      <c r="Z1458" s="35">
        <v>1.2868362499999999</v>
      </c>
      <c r="AA1458" s="35">
        <v>2.9456373292868001</v>
      </c>
      <c r="AB1458" s="35">
        <v>0.102942864468409</v>
      </c>
      <c r="AC1458" s="35">
        <v>0.57791891191709799</v>
      </c>
      <c r="AD1458" s="35">
        <v>0.27784534999999999</v>
      </c>
      <c r="AE1458" s="35">
        <v>1.35412193341121</v>
      </c>
      <c r="AF1458" s="35">
        <v>0.27784534999999999</v>
      </c>
      <c r="AG1458" s="35">
        <v>6.5073400948366694E-2</v>
      </c>
      <c r="AH1458" s="35">
        <v>9.1484135581061707E-2</v>
      </c>
      <c r="AI1458" s="35">
        <v>0.35670764999999999</v>
      </c>
      <c r="AJ1458" s="35">
        <v>5.1341222018823816</v>
      </c>
      <c r="AK1458" s="35">
        <v>11.641842232777654</v>
      </c>
    </row>
    <row r="1459" spans="1:37" x14ac:dyDescent="0.5">
      <c r="A1459" s="17">
        <v>44834.333333333336</v>
      </c>
      <c r="B1459" s="18">
        <v>44834</v>
      </c>
      <c r="C1459" s="19">
        <f t="shared" si="110"/>
        <v>9</v>
      </c>
      <c r="D1459" s="19">
        <f t="shared" si="111"/>
        <v>8</v>
      </c>
      <c r="E1459" s="19">
        <f t="shared" si="112"/>
        <v>6</v>
      </c>
      <c r="F1459" s="19">
        <v>0</v>
      </c>
      <c r="G1459" s="19">
        <f t="shared" si="113"/>
        <v>0</v>
      </c>
      <c r="H1459" s="5">
        <v>4.3499999999999996</v>
      </c>
      <c r="I1459" s="5">
        <f t="shared" si="114"/>
        <v>0</v>
      </c>
      <c r="J1459" s="5">
        <v>41</v>
      </c>
      <c r="K1459" s="5">
        <v>67</v>
      </c>
      <c r="L1459" s="5">
        <v>58</v>
      </c>
      <c r="M1459" s="5">
        <v>54</v>
      </c>
      <c r="N1459" s="5">
        <v>300</v>
      </c>
      <c r="O1459" s="5">
        <v>4.9000000000000004</v>
      </c>
      <c r="P1459" s="6">
        <v>0.2</v>
      </c>
      <c r="Q1459" s="6">
        <v>0.21975408064406779</v>
      </c>
      <c r="R1459" s="6">
        <v>219.75408064406778</v>
      </c>
      <c r="S1459" s="6">
        <v>2.6</v>
      </c>
      <c r="T1459" s="6">
        <v>5.3</v>
      </c>
      <c r="U1459" s="7">
        <v>3.2000000000000001E-2</v>
      </c>
      <c r="V1459" s="6">
        <v>4</v>
      </c>
      <c r="W1459" s="6">
        <v>7.9</v>
      </c>
      <c r="Y1459" s="35">
        <v>32.003333333333345</v>
      </c>
      <c r="Z1459" s="35">
        <v>1.67354487804878</v>
      </c>
      <c r="AA1459" s="35">
        <v>3.48830489655428</v>
      </c>
      <c r="AB1459" s="35">
        <v>0.14802926718598799</v>
      </c>
      <c r="AC1459" s="35">
        <v>0.55572725613266505</v>
      </c>
      <c r="AD1459" s="35">
        <v>0.20482456097561</v>
      </c>
      <c r="AE1459" s="35">
        <v>1.4725918908137701</v>
      </c>
      <c r="AF1459" s="35">
        <v>0.20482456097561</v>
      </c>
      <c r="AG1459" s="35">
        <v>4.9078305790434103E-2</v>
      </c>
      <c r="AH1459" s="35">
        <v>7.1880186863561596E-2</v>
      </c>
      <c r="AI1459" s="35">
        <v>0.36507229268292701</v>
      </c>
      <c r="AJ1459" s="35">
        <v>5.5546348192848045</v>
      </c>
      <c r="AK1459" s="35">
        <v>11.999892437132203</v>
      </c>
    </row>
    <row r="1460" spans="1:37" x14ac:dyDescent="0.5">
      <c r="A1460" s="17">
        <v>44834.375</v>
      </c>
      <c r="B1460" s="18">
        <v>44834</v>
      </c>
      <c r="C1460" s="19">
        <f t="shared" si="110"/>
        <v>9</v>
      </c>
      <c r="D1460" s="19">
        <f t="shared" si="111"/>
        <v>9</v>
      </c>
      <c r="E1460" s="19">
        <f t="shared" si="112"/>
        <v>6</v>
      </c>
      <c r="F1460" s="19">
        <v>0</v>
      </c>
      <c r="G1460" s="19">
        <f t="shared" si="113"/>
        <v>0</v>
      </c>
      <c r="H1460" s="5">
        <v>4.3499999999999996</v>
      </c>
      <c r="I1460" s="5">
        <f t="shared" si="114"/>
        <v>0</v>
      </c>
      <c r="J1460" s="5">
        <v>41</v>
      </c>
      <c r="K1460" s="5">
        <v>67</v>
      </c>
      <c r="L1460" s="5">
        <v>60</v>
      </c>
      <c r="M1460" s="5">
        <v>46</v>
      </c>
      <c r="N1460" s="5">
        <v>305</v>
      </c>
      <c r="O1460" s="5">
        <v>6.8</v>
      </c>
      <c r="P1460" s="6">
        <v>0.2</v>
      </c>
      <c r="Q1460" s="6">
        <v>0.27447688528333331</v>
      </c>
      <c r="R1460" s="6">
        <v>274.47688528333333</v>
      </c>
      <c r="S1460" s="6">
        <v>2</v>
      </c>
      <c r="T1460" s="6">
        <v>4.3</v>
      </c>
      <c r="U1460" s="7">
        <v>3.6999999999999998E-2</v>
      </c>
      <c r="V1460" s="6">
        <v>5.6</v>
      </c>
      <c r="W1460" s="6">
        <v>6.3</v>
      </c>
      <c r="Y1460" s="35">
        <v>36.641666666666673</v>
      </c>
    </row>
    <row r="1461" spans="1:37" x14ac:dyDescent="0.5">
      <c r="A1461" s="17">
        <v>44834.416666666664</v>
      </c>
      <c r="B1461" s="18">
        <v>44834</v>
      </c>
      <c r="C1461" s="19">
        <f t="shared" si="110"/>
        <v>9</v>
      </c>
      <c r="D1461" s="19">
        <f t="shared" si="111"/>
        <v>10</v>
      </c>
      <c r="E1461" s="19">
        <f t="shared" si="112"/>
        <v>6</v>
      </c>
      <c r="F1461" s="19">
        <v>0</v>
      </c>
      <c r="G1461" s="19">
        <f t="shared" si="113"/>
        <v>0</v>
      </c>
      <c r="H1461" s="5">
        <v>4.3499999999999996</v>
      </c>
      <c r="I1461" s="5">
        <f t="shared" si="114"/>
        <v>0</v>
      </c>
      <c r="J1461" s="5">
        <v>41</v>
      </c>
      <c r="K1461" s="5">
        <v>67</v>
      </c>
      <c r="L1461" s="5">
        <v>62</v>
      </c>
      <c r="M1461" s="5">
        <v>39</v>
      </c>
      <c r="N1461" s="5">
        <v>314</v>
      </c>
      <c r="O1461" s="5">
        <v>6.9</v>
      </c>
      <c r="P1461" s="6">
        <v>0.3</v>
      </c>
      <c r="Q1461" s="6">
        <v>0.33132409881967201</v>
      </c>
      <c r="R1461" s="6">
        <v>331.32409881967203</v>
      </c>
      <c r="S1461" s="6">
        <v>3.4</v>
      </c>
      <c r="T1461" s="6">
        <v>6.2</v>
      </c>
      <c r="U1461" s="7">
        <v>3.7999999999999999E-2</v>
      </c>
      <c r="V1461" s="6">
        <v>6.4</v>
      </c>
      <c r="W1461" s="6">
        <v>9.6</v>
      </c>
    </row>
    <row r="1462" spans="1:37" x14ac:dyDescent="0.5">
      <c r="A1462" s="17">
        <v>44834.458333333336</v>
      </c>
      <c r="B1462" s="18">
        <v>44834</v>
      </c>
      <c r="C1462" s="19">
        <f t="shared" si="110"/>
        <v>9</v>
      </c>
      <c r="D1462" s="19">
        <f t="shared" si="111"/>
        <v>11</v>
      </c>
      <c r="E1462" s="19">
        <f t="shared" si="112"/>
        <v>6</v>
      </c>
      <c r="F1462" s="19">
        <v>0</v>
      </c>
      <c r="G1462" s="19">
        <f t="shared" si="113"/>
        <v>0</v>
      </c>
      <c r="H1462" s="5">
        <v>4.3499999999999996</v>
      </c>
      <c r="I1462" s="5">
        <f t="shared" si="114"/>
        <v>0</v>
      </c>
      <c r="J1462" s="5">
        <v>41</v>
      </c>
      <c r="K1462" s="5">
        <v>67</v>
      </c>
      <c r="L1462" s="5">
        <v>64</v>
      </c>
      <c r="M1462" s="5">
        <v>38</v>
      </c>
      <c r="N1462" s="5">
        <v>294</v>
      </c>
      <c r="O1462" s="5">
        <v>7</v>
      </c>
      <c r="P1462" s="6">
        <v>0.2</v>
      </c>
      <c r="Q1462" s="6">
        <v>0.24141242903389834</v>
      </c>
      <c r="R1462" s="6">
        <v>241.41242903389835</v>
      </c>
      <c r="S1462" s="6">
        <v>1.3</v>
      </c>
      <c r="T1462" s="6">
        <v>3.1</v>
      </c>
      <c r="U1462" s="7">
        <v>4.4999999999999998E-2</v>
      </c>
      <c r="V1462" s="6">
        <v>4.7</v>
      </c>
      <c r="W1462" s="6">
        <v>4.4000000000000004</v>
      </c>
    </row>
    <row r="1463" spans="1:37" x14ac:dyDescent="0.5">
      <c r="A1463" s="17">
        <v>44834.5</v>
      </c>
      <c r="B1463" s="18">
        <v>44834</v>
      </c>
      <c r="C1463" s="19">
        <f t="shared" si="110"/>
        <v>9</v>
      </c>
      <c r="D1463" s="19">
        <f t="shared" si="111"/>
        <v>12</v>
      </c>
      <c r="E1463" s="19">
        <f t="shared" si="112"/>
        <v>6</v>
      </c>
      <c r="F1463" s="19">
        <v>0</v>
      </c>
      <c r="G1463" s="19">
        <f t="shared" si="113"/>
        <v>0</v>
      </c>
      <c r="H1463" s="5">
        <v>4.3499999999999996</v>
      </c>
      <c r="I1463" s="5">
        <f t="shared" si="114"/>
        <v>0</v>
      </c>
      <c r="J1463" s="5">
        <v>41</v>
      </c>
      <c r="K1463" s="5">
        <v>67</v>
      </c>
      <c r="L1463" s="5">
        <v>65</v>
      </c>
      <c r="M1463" s="5">
        <v>32</v>
      </c>
      <c r="N1463" s="5">
        <v>296</v>
      </c>
      <c r="O1463" s="5">
        <v>6.4</v>
      </c>
      <c r="P1463" s="6">
        <v>0.2</v>
      </c>
      <c r="Q1463" s="6">
        <v>0.23650818339999999</v>
      </c>
      <c r="R1463" s="6">
        <v>236.50818339999998</v>
      </c>
      <c r="S1463" s="6">
        <v>1.5</v>
      </c>
      <c r="T1463" s="6">
        <v>3</v>
      </c>
      <c r="U1463" s="7">
        <v>4.3999999999999997E-2</v>
      </c>
      <c r="V1463" s="6">
        <v>3.8</v>
      </c>
      <c r="W1463" s="6">
        <v>4.5</v>
      </c>
    </row>
    <row r="1464" spans="1:37" x14ac:dyDescent="0.5">
      <c r="A1464" s="17">
        <v>44834.541666666664</v>
      </c>
      <c r="B1464" s="18">
        <v>44834</v>
      </c>
      <c r="C1464" s="19">
        <f t="shared" si="110"/>
        <v>9</v>
      </c>
      <c r="D1464" s="19">
        <f t="shared" si="111"/>
        <v>13</v>
      </c>
      <c r="E1464" s="19">
        <f t="shared" si="112"/>
        <v>6</v>
      </c>
      <c r="F1464" s="19">
        <v>0</v>
      </c>
      <c r="G1464" s="19">
        <f t="shared" si="113"/>
        <v>0</v>
      </c>
      <c r="H1464" s="5">
        <v>4.3499999999999996</v>
      </c>
      <c r="I1464" s="5">
        <f t="shared" si="114"/>
        <v>0</v>
      </c>
      <c r="J1464" s="5">
        <v>41</v>
      </c>
      <c r="K1464" s="5">
        <v>67</v>
      </c>
      <c r="L1464" s="5">
        <v>66</v>
      </c>
      <c r="M1464" s="5">
        <v>31</v>
      </c>
      <c r="N1464" s="5">
        <v>298</v>
      </c>
      <c r="O1464" s="5">
        <v>8.3000000000000007</v>
      </c>
      <c r="P1464" s="6">
        <v>0.2</v>
      </c>
      <c r="Q1464" s="6">
        <v>0.23547218339344261</v>
      </c>
      <c r="R1464" s="6">
        <v>235.47218339344261</v>
      </c>
      <c r="S1464" s="6">
        <v>2.4</v>
      </c>
      <c r="T1464" s="6">
        <v>3.1</v>
      </c>
      <c r="U1464" s="7">
        <v>4.3999999999999997E-2</v>
      </c>
      <c r="V1464" s="6">
        <v>2.8</v>
      </c>
      <c r="W1464" s="6">
        <v>5.5</v>
      </c>
    </row>
    <row r="1465" spans="1:37" x14ac:dyDescent="0.5">
      <c r="A1465" s="17">
        <v>44834.583333333336</v>
      </c>
      <c r="B1465" s="18">
        <v>44834</v>
      </c>
      <c r="C1465" s="19">
        <f t="shared" si="110"/>
        <v>9</v>
      </c>
      <c r="D1465" s="19">
        <f t="shared" si="111"/>
        <v>14</v>
      </c>
      <c r="E1465" s="19">
        <f t="shared" si="112"/>
        <v>6</v>
      </c>
      <c r="F1465" s="19">
        <v>0</v>
      </c>
      <c r="G1465" s="19">
        <f t="shared" si="113"/>
        <v>0</v>
      </c>
      <c r="H1465" s="5">
        <v>4.3499999999999996</v>
      </c>
      <c r="I1465" s="5">
        <f t="shared" si="114"/>
        <v>0</v>
      </c>
      <c r="J1465" s="5">
        <v>41</v>
      </c>
      <c r="K1465" s="5">
        <v>67</v>
      </c>
      <c r="L1465" s="5">
        <v>66</v>
      </c>
      <c r="M1465" s="5">
        <v>30</v>
      </c>
      <c r="N1465" s="5">
        <v>305</v>
      </c>
      <c r="O1465" s="5">
        <v>8.1999999999999993</v>
      </c>
      <c r="P1465" s="6">
        <v>0.2</v>
      </c>
      <c r="Q1465" s="6">
        <v>0.24319717593220341</v>
      </c>
      <c r="R1465" s="6">
        <v>243.19717593220341</v>
      </c>
      <c r="S1465" s="6">
        <v>1.7</v>
      </c>
      <c r="T1465" s="6">
        <v>3</v>
      </c>
      <c r="U1465" s="7">
        <v>4.2999999999999997E-2</v>
      </c>
      <c r="V1465" s="6">
        <v>2.2000000000000002</v>
      </c>
      <c r="W1465" s="6">
        <v>4.7</v>
      </c>
    </row>
    <row r="1466" spans="1:37" x14ac:dyDescent="0.5">
      <c r="A1466" s="17">
        <v>44834.625</v>
      </c>
      <c r="B1466" s="18">
        <v>44834</v>
      </c>
      <c r="C1466" s="19">
        <f t="shared" si="110"/>
        <v>9</v>
      </c>
      <c r="D1466" s="19">
        <f t="shared" si="111"/>
        <v>15</v>
      </c>
      <c r="E1466" s="19">
        <f t="shared" si="112"/>
        <v>6</v>
      </c>
      <c r="F1466" s="19">
        <v>0</v>
      </c>
      <c r="G1466" s="19">
        <f t="shared" si="113"/>
        <v>0</v>
      </c>
      <c r="H1466" s="5">
        <v>4.3499999999999996</v>
      </c>
      <c r="I1466" s="5">
        <f t="shared" si="114"/>
        <v>0</v>
      </c>
      <c r="J1466" s="5">
        <v>41</v>
      </c>
      <c r="K1466" s="5">
        <v>67</v>
      </c>
      <c r="L1466" s="5">
        <v>67</v>
      </c>
      <c r="M1466" s="5">
        <v>29</v>
      </c>
      <c r="N1466" s="5">
        <v>314</v>
      </c>
      <c r="O1466" s="5">
        <v>9.6</v>
      </c>
      <c r="P1466" s="6">
        <v>0.2</v>
      </c>
      <c r="Q1466" s="6">
        <v>0.21209470171666667</v>
      </c>
      <c r="R1466" s="6">
        <v>212.09470171666666</v>
      </c>
      <c r="S1466" s="6">
        <v>1.4</v>
      </c>
      <c r="T1466" s="6">
        <v>2.8</v>
      </c>
      <c r="U1466" s="7">
        <v>0.04</v>
      </c>
      <c r="V1466" s="6">
        <v>1.8</v>
      </c>
      <c r="W1466" s="6">
        <v>4.1999999999999993</v>
      </c>
    </row>
    <row r="1467" spans="1:37" x14ac:dyDescent="0.5">
      <c r="A1467" s="17">
        <v>44834.666666666664</v>
      </c>
      <c r="B1467" s="18">
        <v>44834</v>
      </c>
      <c r="C1467" s="19">
        <f t="shared" si="110"/>
        <v>9</v>
      </c>
      <c r="D1467" s="19">
        <f t="shared" si="111"/>
        <v>16</v>
      </c>
      <c r="E1467" s="19">
        <f t="shared" si="112"/>
        <v>6</v>
      </c>
      <c r="F1467" s="19">
        <v>0</v>
      </c>
      <c r="G1467" s="19">
        <f t="shared" si="113"/>
        <v>0</v>
      </c>
      <c r="H1467" s="5">
        <v>4.3499999999999996</v>
      </c>
      <c r="I1467" s="5">
        <f t="shared" si="114"/>
        <v>0</v>
      </c>
      <c r="J1467" s="5">
        <v>41</v>
      </c>
      <c r="K1467" s="5">
        <v>67</v>
      </c>
      <c r="L1467" s="5">
        <v>66</v>
      </c>
      <c r="M1467" s="5">
        <v>28</v>
      </c>
      <c r="N1467" s="5">
        <v>317</v>
      </c>
      <c r="O1467" s="5">
        <v>9</v>
      </c>
      <c r="P1467" s="6">
        <v>0.2</v>
      </c>
      <c r="Q1467" s="6">
        <v>0.22130925419672137</v>
      </c>
      <c r="R1467" s="6">
        <v>221.30925419672138</v>
      </c>
      <c r="S1467" s="6">
        <v>1.5</v>
      </c>
      <c r="T1467" s="6">
        <v>3.9</v>
      </c>
      <c r="U1467" s="7">
        <v>0.04</v>
      </c>
      <c r="V1467" s="6">
        <v>1.5</v>
      </c>
      <c r="W1467" s="6">
        <v>5.4</v>
      </c>
    </row>
    <row r="1468" spans="1:37" x14ac:dyDescent="0.5">
      <c r="A1468" s="17">
        <v>44834.708333333336</v>
      </c>
      <c r="B1468" s="18">
        <v>44834</v>
      </c>
      <c r="C1468" s="19">
        <f t="shared" si="110"/>
        <v>9</v>
      </c>
      <c r="D1468" s="19">
        <f t="shared" si="111"/>
        <v>17</v>
      </c>
      <c r="E1468" s="19">
        <f t="shared" si="112"/>
        <v>6</v>
      </c>
      <c r="F1468" s="19">
        <v>0</v>
      </c>
      <c r="G1468" s="19">
        <f t="shared" si="113"/>
        <v>0</v>
      </c>
      <c r="H1468" s="5">
        <v>4.3499999999999996</v>
      </c>
      <c r="I1468" s="5">
        <f t="shared" si="114"/>
        <v>0</v>
      </c>
      <c r="J1468" s="5">
        <v>41</v>
      </c>
      <c r="K1468" s="5">
        <v>67</v>
      </c>
      <c r="L1468" s="5">
        <v>66</v>
      </c>
      <c r="M1468" s="5">
        <v>25</v>
      </c>
      <c r="N1468" s="5">
        <v>305</v>
      </c>
      <c r="O1468" s="5">
        <v>7.9</v>
      </c>
      <c r="P1468" s="6">
        <v>0.2</v>
      </c>
      <c r="Q1468" s="6">
        <v>0.22544513722033904</v>
      </c>
      <c r="R1468" s="6">
        <v>225.44513722033903</v>
      </c>
      <c r="S1468" s="6">
        <v>0.9</v>
      </c>
      <c r="T1468" s="6">
        <v>4.8</v>
      </c>
      <c r="U1468" s="7">
        <v>3.9E-2</v>
      </c>
      <c r="V1468" s="6">
        <v>2.2000000000000002</v>
      </c>
      <c r="W1468" s="6">
        <v>5.7</v>
      </c>
    </row>
    <row r="1469" spans="1:37" x14ac:dyDescent="0.5">
      <c r="A1469" s="17">
        <v>44834.75</v>
      </c>
      <c r="B1469" s="18">
        <v>44834</v>
      </c>
      <c r="C1469" s="19">
        <f t="shared" si="110"/>
        <v>9</v>
      </c>
      <c r="D1469" s="19">
        <f t="shared" si="111"/>
        <v>18</v>
      </c>
      <c r="E1469" s="19">
        <f t="shared" si="112"/>
        <v>6</v>
      </c>
      <c r="F1469" s="19">
        <v>0</v>
      </c>
      <c r="G1469" s="19">
        <f t="shared" si="113"/>
        <v>0</v>
      </c>
      <c r="H1469" s="5">
        <v>4.3499999999999996</v>
      </c>
      <c r="I1469" s="5">
        <f t="shared" si="114"/>
        <v>0</v>
      </c>
      <c r="J1469" s="5">
        <v>41</v>
      </c>
      <c r="K1469" s="5">
        <v>67</v>
      </c>
      <c r="L1469" s="5">
        <v>66</v>
      </c>
      <c r="M1469" s="5">
        <v>31</v>
      </c>
      <c r="N1469" s="5">
        <v>301</v>
      </c>
      <c r="O1469" s="5">
        <v>5.6</v>
      </c>
      <c r="P1469" s="6">
        <v>0.2</v>
      </c>
      <c r="Q1469" s="6">
        <v>0.25593924966666659</v>
      </c>
      <c r="R1469" s="6">
        <v>255.9392496666666</v>
      </c>
      <c r="S1469" s="6">
        <v>0.3</v>
      </c>
      <c r="T1469" s="6">
        <v>7.3</v>
      </c>
      <c r="U1469" s="7">
        <v>3.3000000000000002E-2</v>
      </c>
      <c r="V1469" s="6">
        <v>2.1</v>
      </c>
      <c r="W1469" s="6">
        <v>7.6</v>
      </c>
    </row>
    <row r="1470" spans="1:37" x14ac:dyDescent="0.5">
      <c r="A1470" s="17">
        <v>44834.791666666664</v>
      </c>
      <c r="B1470" s="18">
        <v>44834</v>
      </c>
      <c r="C1470" s="19">
        <f t="shared" si="110"/>
        <v>9</v>
      </c>
      <c r="D1470" s="19">
        <f t="shared" si="111"/>
        <v>19</v>
      </c>
      <c r="E1470" s="19">
        <f t="shared" si="112"/>
        <v>6</v>
      </c>
      <c r="F1470" s="19">
        <v>0</v>
      </c>
      <c r="G1470" s="19">
        <f t="shared" si="113"/>
        <v>0</v>
      </c>
      <c r="H1470" s="5">
        <v>4.3499999999999996</v>
      </c>
      <c r="I1470" s="5">
        <f t="shared" si="114"/>
        <v>0</v>
      </c>
      <c r="J1470" s="5">
        <v>41</v>
      </c>
      <c r="K1470" s="5">
        <v>67</v>
      </c>
      <c r="L1470" s="5">
        <v>63</v>
      </c>
      <c r="M1470" s="5">
        <v>39</v>
      </c>
      <c r="N1470" s="5">
        <v>313</v>
      </c>
      <c r="O1470" s="5">
        <v>4.7</v>
      </c>
      <c r="P1470" s="6">
        <v>0.3</v>
      </c>
      <c r="Q1470" s="6">
        <v>0.3261623832295083</v>
      </c>
      <c r="R1470" s="6">
        <v>326.16238322950829</v>
      </c>
      <c r="S1470" s="6">
        <v>0.3</v>
      </c>
      <c r="T1470" s="6">
        <v>10.8</v>
      </c>
      <c r="U1470" s="7">
        <v>2.5999999999999999E-2</v>
      </c>
      <c r="V1470" s="6">
        <v>2.9</v>
      </c>
      <c r="W1470" s="6">
        <v>11.100000000000001</v>
      </c>
    </row>
    <row r="1471" spans="1:37" x14ac:dyDescent="0.5">
      <c r="A1471" s="17">
        <v>44834.833333333336</v>
      </c>
      <c r="B1471" s="18">
        <v>44834</v>
      </c>
      <c r="C1471" s="19">
        <f t="shared" si="110"/>
        <v>9</v>
      </c>
      <c r="D1471" s="19">
        <f t="shared" si="111"/>
        <v>20</v>
      </c>
      <c r="E1471" s="19">
        <f t="shared" si="112"/>
        <v>6</v>
      </c>
      <c r="F1471" s="19">
        <v>0</v>
      </c>
      <c r="G1471" s="19">
        <f t="shared" si="113"/>
        <v>0</v>
      </c>
      <c r="H1471" s="5">
        <v>4.3499999999999996</v>
      </c>
      <c r="I1471" s="5">
        <f t="shared" si="114"/>
        <v>0</v>
      </c>
      <c r="J1471" s="5">
        <v>41</v>
      </c>
      <c r="K1471" s="5">
        <v>67</v>
      </c>
      <c r="L1471" s="5">
        <v>60</v>
      </c>
      <c r="M1471" s="5">
        <v>45</v>
      </c>
      <c r="N1471" s="5">
        <v>264</v>
      </c>
      <c r="O1471" s="5">
        <v>3</v>
      </c>
      <c r="P1471" s="6">
        <v>0.3</v>
      </c>
      <c r="Q1471" s="6">
        <v>0.36907406991525421</v>
      </c>
      <c r="R1471" s="6">
        <v>369.0740699152542</v>
      </c>
      <c r="S1471" s="6">
        <v>2.8</v>
      </c>
      <c r="T1471" s="6">
        <v>17.5</v>
      </c>
      <c r="U1471" s="7">
        <v>1.7000000000000001E-2</v>
      </c>
      <c r="V1471" s="6">
        <v>3.1</v>
      </c>
      <c r="W1471" s="6">
        <v>20.3</v>
      </c>
    </row>
    <row r="1472" spans="1:37" x14ac:dyDescent="0.5">
      <c r="A1472" s="17">
        <v>44834.875</v>
      </c>
      <c r="B1472" s="18">
        <v>44834</v>
      </c>
      <c r="C1472" s="19">
        <f t="shared" si="110"/>
        <v>9</v>
      </c>
      <c r="D1472" s="19">
        <f t="shared" si="111"/>
        <v>21</v>
      </c>
      <c r="E1472" s="19">
        <f t="shared" si="112"/>
        <v>6</v>
      </c>
      <c r="F1472" s="19">
        <v>0</v>
      </c>
      <c r="G1472" s="19">
        <f t="shared" si="113"/>
        <v>0</v>
      </c>
      <c r="H1472" s="5">
        <v>4.3499999999999996</v>
      </c>
      <c r="I1472" s="5">
        <f t="shared" si="114"/>
        <v>0</v>
      </c>
      <c r="J1472" s="5">
        <v>41</v>
      </c>
      <c r="K1472" s="5">
        <v>67</v>
      </c>
      <c r="L1472" s="5">
        <v>58</v>
      </c>
      <c r="M1472" s="5">
        <v>46</v>
      </c>
      <c r="N1472" s="5">
        <v>178</v>
      </c>
      <c r="O1472" s="5">
        <v>2</v>
      </c>
      <c r="P1472" s="6">
        <v>0.3</v>
      </c>
      <c r="Q1472" s="6">
        <v>0.34120560333333327</v>
      </c>
      <c r="R1472" s="6">
        <v>341.20560333333327</v>
      </c>
      <c r="S1472" s="6">
        <v>0.4</v>
      </c>
      <c r="T1472" s="6">
        <v>14.7</v>
      </c>
      <c r="U1472" s="7">
        <v>0.02</v>
      </c>
      <c r="V1472" s="6">
        <v>3.6</v>
      </c>
      <c r="W1472" s="6">
        <v>15.1</v>
      </c>
    </row>
    <row r="1473" spans="1:23" x14ac:dyDescent="0.5">
      <c r="A1473" s="17">
        <v>44834.916666666664</v>
      </c>
      <c r="B1473" s="18">
        <v>44834</v>
      </c>
      <c r="C1473" s="19">
        <f t="shared" si="110"/>
        <v>9</v>
      </c>
      <c r="D1473" s="19">
        <f t="shared" si="111"/>
        <v>22</v>
      </c>
      <c r="E1473" s="19">
        <f t="shared" si="112"/>
        <v>6</v>
      </c>
      <c r="F1473" s="19">
        <v>0</v>
      </c>
      <c r="G1473" s="19">
        <f t="shared" si="113"/>
        <v>0</v>
      </c>
      <c r="H1473" s="5">
        <v>4.3499999999999996</v>
      </c>
      <c r="I1473" s="5">
        <f t="shared" si="114"/>
        <v>0</v>
      </c>
      <c r="J1473" s="5">
        <v>41</v>
      </c>
      <c r="K1473" s="5">
        <v>67</v>
      </c>
      <c r="L1473" s="5">
        <v>58</v>
      </c>
      <c r="M1473" s="5">
        <v>44</v>
      </c>
      <c r="N1473" s="5">
        <v>154</v>
      </c>
      <c r="O1473" s="5">
        <v>3.9</v>
      </c>
      <c r="P1473" s="6">
        <v>0.4</v>
      </c>
      <c r="Q1473" s="6">
        <v>0.41852961654098364</v>
      </c>
      <c r="R1473" s="6">
        <v>418.52961654098362</v>
      </c>
      <c r="S1473" s="6">
        <v>1.6</v>
      </c>
      <c r="T1473" s="6">
        <v>24.9</v>
      </c>
      <c r="U1473" s="7">
        <v>8.0000000000000002E-3</v>
      </c>
      <c r="V1473" s="6">
        <v>5</v>
      </c>
      <c r="W1473" s="6">
        <v>26.5</v>
      </c>
    </row>
    <row r="1474" spans="1:23" x14ac:dyDescent="0.5">
      <c r="A1474" s="17">
        <v>44834.958333333336</v>
      </c>
      <c r="B1474" s="18">
        <v>44834</v>
      </c>
      <c r="C1474" s="19">
        <f t="shared" si="110"/>
        <v>9</v>
      </c>
      <c r="D1474" s="19">
        <f t="shared" si="111"/>
        <v>23</v>
      </c>
      <c r="E1474" s="19">
        <f t="shared" si="112"/>
        <v>6</v>
      </c>
      <c r="F1474" s="19">
        <v>0</v>
      </c>
      <c r="G1474" s="19">
        <f t="shared" si="113"/>
        <v>0</v>
      </c>
      <c r="H1474" s="5">
        <v>4.3499999999999996</v>
      </c>
      <c r="I1474" s="5">
        <f t="shared" si="114"/>
        <v>0</v>
      </c>
      <c r="J1474" s="5">
        <v>41</v>
      </c>
      <c r="K1474" s="5">
        <v>67</v>
      </c>
      <c r="L1474" s="5">
        <v>57</v>
      </c>
      <c r="M1474" s="5">
        <v>51</v>
      </c>
      <c r="N1474" s="5">
        <v>177</v>
      </c>
      <c r="O1474" s="5">
        <v>2.2999999999999998</v>
      </c>
      <c r="P1474" s="6">
        <v>0.3</v>
      </c>
      <c r="Q1474" s="6">
        <v>0.35726410506779649</v>
      </c>
      <c r="R1474" s="6">
        <v>357.26410506779649</v>
      </c>
      <c r="S1474" s="6">
        <v>1</v>
      </c>
      <c r="T1474" s="6">
        <v>23.8</v>
      </c>
      <c r="U1474" s="7">
        <v>8.9999999999999993E-3</v>
      </c>
      <c r="V1474" s="6">
        <v>4.4000000000000004</v>
      </c>
      <c r="W1474" s="6">
        <v>24.8</v>
      </c>
    </row>
  </sheetData>
  <sortState xmlns:xlrd2="http://schemas.microsoft.com/office/spreadsheetml/2017/richdata2" ref="A11:AK1474">
    <sortCondition ref="A11:A1474"/>
  </sortState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A62A-D2E7-4E4F-8DC2-F1785CAB1396}">
  <dimension ref="B2:B10"/>
  <sheetViews>
    <sheetView workbookViewId="0">
      <selection activeCell="I13" sqref="I13"/>
    </sheetView>
  </sheetViews>
  <sheetFormatPr defaultRowHeight="18.5" x14ac:dyDescent="0.45"/>
  <sheetData>
    <row r="2" spans="2:2" x14ac:dyDescent="0.45">
      <c r="B2" t="s">
        <v>13</v>
      </c>
    </row>
    <row r="3" spans="2:2" x14ac:dyDescent="0.45">
      <c r="B3" t="s">
        <v>14</v>
      </c>
    </row>
    <row r="6" spans="2:2" x14ac:dyDescent="0.45">
      <c r="B6" t="s">
        <v>19</v>
      </c>
    </row>
    <row r="7" spans="2:2" x14ac:dyDescent="0.45">
      <c r="B7" s="1"/>
    </row>
    <row r="8" spans="2:2" x14ac:dyDescent="0.45">
      <c r="B8" t="s">
        <v>20</v>
      </c>
    </row>
    <row r="9" spans="2:2" x14ac:dyDescent="0.45">
      <c r="B9" t="s">
        <v>21</v>
      </c>
    </row>
    <row r="10" spans="2:2" x14ac:dyDescent="0.45">
      <c r="B10" s="4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w F A A B Q S w M E F A A C A A g A R m + Y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G b 5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m + Y V R O v N 0 V n A g A A h g g A A B M A H A B G b 3 J t d W x h c y 9 T Z W N 0 a W 9 u M S 5 t I K I Y A C i g F A A A A A A A A A A A A A A A A A A A A A A A A A A A A H 2 V P W / b M B C G d w P + D 4 K 6 O I A h I G u D T k 4 6 F J 0 a p 5 M B g R Z P N g O K p / D D T l H 0 v 5 c U K d m S z s 5 i 8 H 3 v g 9 T d g x i o r E C V v c b f x 6 f l Y r k w R 6 a B Z 2 / b T c m k z L 5 l E u x y k f m / V 3 S 6 A q / 8 M K i K Z 6 x c A 8 q u v g s J x Q a V 9 Q e z y j d f d 2 8 G t N n x d 1 b X u 2 c 8 K 4 m M m 1 2 q W L z 7 7 P z h Y R 2 L f s l 9 6 g m 0 9 T 0 t Z l u 2 l 5 D 7 H r + g Q s 2 L L X b K K v a + J L 1 8 t k x x n / O b S d c l d H F F 1 H 8 K Y z c o X a N W Z P 1 1 l s e 8 W w U f p x X j d Y a a k / Z D v X X 2 N z e W W W e C p u H D g b G l F U 0 X 4 7 T s Z D x 3 d g i E s k L e m R U 6 Z f 8 M R y O 8 p 1 y z B x 2 O L d O s A Q t 6 C G i x C j / c a R a G N + h O C T s c f M o R + a U o a 1 o J 5 R 4 O Q p X c d 5 + J / V W T 2 A A z T k O Y c 1 C V k / L q w l L G x S n r 7 q W q u l y / 1 W j R R 5 S C h + O H Y 1 L U I l 2 / R A W E a s 9 I q U c N V H T t N 4 K S x Y m K N u K T U u E E i t B B H I 6 W 0 J W g L x 6 L M O n n o 8 J M G y 7 j K C q / e E z 4 u c Z 1 a D H s Y U l / 3 M E e T x D 9 C b V Q h 5 I d w i f u h h 6 a Y F 1 K 5 r e r O j J 1 6 G K t Z s q w O B K / X I o z H a u Z q T v q N X O H X K v F n v U z J P N H E Y M 6 / h L / A h U d H 8 W F j X i e E h L V x E k K S b R c C l y Y i d q E n B Q 4 5 i e K c 4 q S H l m K h x l R 6 V L X U 4 n S h K 7 U m G K M s M Z P p l c i e i P q + i f f Y S + 9 a U x g F G k O S S / R S H s 9 k 6 T b k 0 m b i U / S T J T S X s 8 q 6 Q 7 E k m 7 P L f 2 Y 6 7 I z h v v h j 0 j u l / c u z 5 M g a n 8 o t t M S 0 o R H 8 z 7 n 8 5 g 5 7 X f q j I i + U 4 u I u 8 X / w 3 I h 1 K 1 / t E / / A V B L A Q I t A B Q A A g A I A E Z v m F W h Q g G B o w A A A P Y A A A A S A A A A A A A A A A A A A A A A A A A A A A B D b 2 5 m a W c v U G F j a 2 F n Z S 5 4 b W x Q S w E C L Q A U A A I A C A B G b 5 h V D 8 r p q 6 Q A A A D p A A A A E w A A A A A A A A A A A A A A A A D v A A A A W 0 N v b n R l b n R f V H l w Z X N d L n h t b F B L A Q I t A B Q A A g A I A E Z v m F U T r z d F Z w I A A I Y I A A A T A A A A A A A A A A A A A A A A A O A B A A B G b 3 J t d W x h c y 9 T Z W N 0 a W 9 u M S 5 t U E s F B g A A A A A D A A M A w g A A A J Q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s m A A A A A A A A C S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V U Q 1 9 h b G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5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j J U M j E 6 M z g 6 M z g u M z g w O T c 0 O V o i I C 8 + P E V u d H J 5 I F R 5 c G U 9 I k Z p b G x D b 2 x 1 b W 5 U e X B l c y I g V m F s d W U 9 I n N C Z 0 F B Q U F B Q U F B Q U F B Q U F B Q U F B Q U F B Q U F B Q U F B Q U F B Q U F B Q U F B Q U F B Q U F B Q U F B Q U F B Q U F B Q U E 9 P S I g L z 4 8 R W 5 0 c n k g V H l w Z T 0 i R m l s b E N v b H V t b k 5 h b W V z I i B W Y W x 1 Z T 0 i c 1 s m c X V v d D t O Y W 1 l J n F 1 b 3 Q 7 L C Z x d W 9 0 O 1 Z h b H V l L n N 0 Y X R 1 c y Z x d W 9 0 O y w m c X V v d D t W Y W x 1 Z S 5 y Z X F 1 Z X N 0 X 3 R p b W U m c X V v d D s s J n F 1 b 3 Q 7 V m F s d W U u d X J s J n F 1 b 3 Q 7 L C Z x d W 9 0 O 1 Z h b H V l L n J v d 3 M m c X V v d D s s J n F 1 b 3 Q 7 V m F s d W U u c 3 R h d G V f Y 2 9 k Z S Z x d W 9 0 O y w m c X V v d D t W Y W x 1 Z S 5 j b 3 V u d H l f Y 2 9 k Z S Z x d W 9 0 O y w m c X V v d D t W Y W x 1 Z S 5 z a X R l X 2 5 1 b W J l c i Z x d W 9 0 O y w m c X V v d D t W Y W x 1 Z S 5 w Y X J h b W V 0 Z X J f Y 2 9 k Z S Z x d W 9 0 O y w m c X V v d D t W Y W x 1 Z S 5 w b 2 M m c X V v d D s s J n F 1 b 3 Q 7 V m F s d W U u Z H V y Y X R p b 2 5 f Y 2 9 k Z S Z x d W 9 0 O y w m c X V v d D t W Y W x 1 Z S 5 1 b m l 0 X 2 N v Z G U m c X V v d D s s J n F 1 b 3 Q 7 V m F s d W U u b W V 0 a G 9 k X 2 N v Z G U m c X V v d D s s J n F 1 b 3 Q 7 V m F s d W U u c 2 F t c G x l X 2 J l Z 2 l u X 2 R h d G U m c X V v d D s s J n F 1 b 3 Q 7 V m F s d W U u c 2 F t c G x l X 2 J l Z 2 l u X 3 R p b W U m c X V v d D s s J n F 1 b 3 Q 7 V m F s d W U u c 2 F t c G x l X 2 1 l Y X N 1 c m V t Z W 5 0 J n F 1 b 3 Q 7 L C Z x d W 9 0 O 1 Z h b H V l L m 5 1 b G x f Y 2 9 k Z S Z x d W 9 0 O y w m c X V v d D t W Y W x 1 Z S 5 j b 2 x s Z W N 0 a W 9 u X 2 Z y Z X F 1 Z W 5 j e V 9 j b 2 R l J n F 1 b 3 Q 7 L C Z x d W 9 0 O 1 Z h b H V l L n B y b 3 R v Y 2 9 s X 2 l k J n F 1 b 3 Q 7 L C Z x d W 9 0 O 1 Z h b H V l L n F 1 Y W x p Z m l l c l 9 j b 2 R l X 2 9 u Z S Z x d W 9 0 O y w m c X V v d D t W Y W x 1 Z S 5 x d W F s a W Z p Z X J f Y 2 9 k Z V 9 0 d 2 8 m c X V v d D s s J n F 1 b 3 Q 7 V m F s d W U u c X V h b G l m a W V y X 2 N v Z G V f d G h y Z W U m c X V v d D s s J n F 1 b 3 Q 7 V m F s d W U u c X V h b G l m a W V y X 2 N v Z G V f Z m 9 1 c i Z x d W 9 0 O y w m c X V v d D t W Y W x 1 Z S 5 x d W F s a W Z p Z X J f Y 2 9 k Z V 9 m a X Z l J n F 1 b 3 Q 7 L C Z x d W 9 0 O 1 Z h b H V l L n F 1 Y W x p Z m l l c l 9 j b 2 R l X 3 N p e C Z x d W 9 0 O y w m c X V v d D t W Y W x 1 Z S 5 x d W F s a W Z p Z X J f Y 2 9 k Z V 9 z Z X Z l b i Z x d W 9 0 O y w m c X V v d D t W Y W x 1 Z S 5 x d W F s a W Z p Z X J f Y 2 9 k Z V 9 l a W d o d C Z x d W 9 0 O y w m c X V v d D t W Y W x 1 Z S 5 x d W F s a W Z p Z X J f Y 2 9 k Z V 9 u a W 5 l J n F 1 b 3 Q 7 L C Z x d W 9 0 O 1 Z h b H V l L n F 1 Y W x p Z m l l c l 9 j b 2 R l X 3 R l b i Z x d W 9 0 O y w m c X V v d D t W Y W x 1 Z S 5 h b H R l c m 5 h d G V f b W R s J n F 1 b 3 Q 7 L C Z x d W 9 0 O 1 Z h b H V l L n V u Y 2 V y d G F p b n R 5 J n F 1 b 3 Q 7 L C Z x d W 9 0 O 1 Z h b H V l L n J l c G 9 y d G V k X 3 N h b X B s Z V 9 t Z W F z d X J l b W V u d C Z x d W 9 0 O y w m c X V v d D t W Y W x 1 Z S 5 y Z X B v c n R l Z F 9 1 b m l 0 X 2 N v Z G U m c X V v d D s s J n F 1 b 3 Q 7 V m F s d W U u b W 9 u a X R v c m l u Z 1 9 h Z 2 V u Y 3 k m c X V v d D s s J n F 1 b 3 Q 7 V m F s d W U u Z G F 0 Z V 9 v Z l 9 s Y X N 0 X 2 N o Y W 5 n Z S Z x d W 9 0 O y w m c X V v d D t W Y W x 1 Z S 5 0 c m F u c 2 F j d G l v b l 9 z d G F u Z G F y Z F 9 1 b m l 0 c y Z x d W 9 0 O y w m c X V v d D t W Y W x 1 Z S 5 0 c m F u c 2 F j d G l v b l 9 y Z X B v c n R l Z F 9 1 b m l 0 c y Z x d W 9 0 O y w m c X V v d D t W Y W x 1 Z S 5 0 c m F u c 2 F j d G l v b l 9 z d G F u Z G F y Z F 9 0 c m l i Y W x f a W Q m c X V v d D s s J n F 1 b 3 Q 7 V m F s d W U u d H J h b n N h Y 3 R p b 2 5 f c m V w b 3 J 0 Z W R f d H J p Y m F s X 2 l k J n F 1 b 3 Q 7 L C Z x d W 9 0 O 1 Z h b H V l L n J l c G 9 y d G V k X 2 F s d G V y b m F 0 Z V 9 t Z G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V R D X 2 F s b C 9 B d X R v U m V t b 3 Z l Z E N v b H V t b n M x L n t O Y W 1 l L D B 9 J n F 1 b 3 Q 7 L C Z x d W 9 0 O 1 N l Y 3 R p b 2 4 x L 1 V U Q 1 9 h b G w v Q X V 0 b 1 J l b W 9 2 Z W R D b 2 x 1 b W 5 z M S 5 7 V m F s d W U u c 3 R h d H V z L D F 9 J n F 1 b 3 Q 7 L C Z x d W 9 0 O 1 N l Y 3 R p b 2 4 x L 1 V U Q 1 9 h b G w v Q X V 0 b 1 J l b W 9 2 Z W R D b 2 x 1 b W 5 z M S 5 7 V m F s d W U u c m V x d W V z d F 9 0 a W 1 l L D J 9 J n F 1 b 3 Q 7 L C Z x d W 9 0 O 1 N l Y 3 R p b 2 4 x L 1 V U Q 1 9 h b G w v Q X V 0 b 1 J l b W 9 2 Z W R D b 2 x 1 b W 5 z M S 5 7 V m F s d W U u d X J s L D N 9 J n F 1 b 3 Q 7 L C Z x d W 9 0 O 1 N l Y 3 R p b 2 4 x L 1 V U Q 1 9 h b G w v Q X V 0 b 1 J l b W 9 2 Z W R D b 2 x 1 b W 5 z M S 5 7 V m F s d W U u c m 9 3 c y w 0 f S Z x d W 9 0 O y w m c X V v d D t T Z W N 0 a W 9 u M S 9 V V E N f Y W x s L 0 F 1 d G 9 S Z W 1 v d m V k Q 2 9 s d W 1 u c z E u e 1 Z h b H V l L n N 0 Y X R l X 2 N v Z G U s N X 0 m c X V v d D s s J n F 1 b 3 Q 7 U 2 V j d G l v b j E v V V R D X 2 F s b C 9 B d X R v U m V t b 3 Z l Z E N v b H V t b n M x L n t W Y W x 1 Z S 5 j b 3 V u d H l f Y 2 9 k Z S w 2 f S Z x d W 9 0 O y w m c X V v d D t T Z W N 0 a W 9 u M S 9 V V E N f Y W x s L 0 F 1 d G 9 S Z W 1 v d m V k Q 2 9 s d W 1 u c z E u e 1 Z h b H V l L n N p d G V f b n V t Y m V y L D d 9 J n F 1 b 3 Q 7 L C Z x d W 9 0 O 1 N l Y 3 R p b 2 4 x L 1 V U Q 1 9 h b G w v Q X V 0 b 1 J l b W 9 2 Z W R D b 2 x 1 b W 5 z M S 5 7 V m F s d W U u c G F y Y W 1 l d G V y X 2 N v Z G U s O H 0 m c X V v d D s s J n F 1 b 3 Q 7 U 2 V j d G l v b j E v V V R D X 2 F s b C 9 B d X R v U m V t b 3 Z l Z E N v b H V t b n M x L n t W Y W x 1 Z S 5 w b 2 M s O X 0 m c X V v d D s s J n F 1 b 3 Q 7 U 2 V j d G l v b j E v V V R D X 2 F s b C 9 B d X R v U m V t b 3 Z l Z E N v b H V t b n M x L n t W Y W x 1 Z S 5 k d X J h d G l v b l 9 j b 2 R l L D E w f S Z x d W 9 0 O y w m c X V v d D t T Z W N 0 a W 9 u M S 9 V V E N f Y W x s L 0 F 1 d G 9 S Z W 1 v d m V k Q 2 9 s d W 1 u c z E u e 1 Z h b H V l L n V u a X R f Y 2 9 k Z S w x M X 0 m c X V v d D s s J n F 1 b 3 Q 7 U 2 V j d G l v b j E v V V R D X 2 F s b C 9 B d X R v U m V t b 3 Z l Z E N v b H V t b n M x L n t W Y W x 1 Z S 5 t Z X R o b 2 R f Y 2 9 k Z S w x M n 0 m c X V v d D s s J n F 1 b 3 Q 7 U 2 V j d G l v b j E v V V R D X 2 F s b C 9 B d X R v U m V t b 3 Z l Z E N v b H V t b n M x L n t W Y W x 1 Z S 5 z Y W 1 w b G V f Y m V n a W 5 f Z G F 0 Z S w x M 3 0 m c X V v d D s s J n F 1 b 3 Q 7 U 2 V j d G l v b j E v V V R D X 2 F s b C 9 B d X R v U m V t b 3 Z l Z E N v b H V t b n M x L n t W Y W x 1 Z S 5 z Y W 1 w b G V f Y m V n a W 5 f d G l t Z S w x N H 0 m c X V v d D s s J n F 1 b 3 Q 7 U 2 V j d G l v b j E v V V R D X 2 F s b C 9 B d X R v U m V t b 3 Z l Z E N v b H V t b n M x L n t W Y W x 1 Z S 5 z Y W 1 w b G V f b W V h c 3 V y Z W 1 l b n Q s M T V 9 J n F 1 b 3 Q 7 L C Z x d W 9 0 O 1 N l Y 3 R p b 2 4 x L 1 V U Q 1 9 h b G w v Q X V 0 b 1 J l b W 9 2 Z W R D b 2 x 1 b W 5 z M S 5 7 V m F s d W U u b n V s b F 9 j b 2 R l L D E 2 f S Z x d W 9 0 O y w m c X V v d D t T Z W N 0 a W 9 u M S 9 V V E N f Y W x s L 0 F 1 d G 9 S Z W 1 v d m V k Q 2 9 s d W 1 u c z E u e 1 Z h b H V l L m N v b G x l Y 3 R p b 2 5 f Z n J l c X V l b m N 5 X 2 N v Z G U s M T d 9 J n F 1 b 3 Q 7 L C Z x d W 9 0 O 1 N l Y 3 R p b 2 4 x L 1 V U Q 1 9 h b G w v Q X V 0 b 1 J l b W 9 2 Z W R D b 2 x 1 b W 5 z M S 5 7 V m F s d W U u c H J v d G 9 j b 2 x f a W Q s M T h 9 J n F 1 b 3 Q 7 L C Z x d W 9 0 O 1 N l Y 3 R p b 2 4 x L 1 V U Q 1 9 h b G w v Q X V 0 b 1 J l b W 9 2 Z W R D b 2 x 1 b W 5 z M S 5 7 V m F s d W U u c X V h b G l m a W V y X 2 N v Z G V f b 2 5 l L D E 5 f S Z x d W 9 0 O y w m c X V v d D t T Z W N 0 a W 9 u M S 9 V V E N f Y W x s L 0 F 1 d G 9 S Z W 1 v d m V k Q 2 9 s d W 1 u c z E u e 1 Z h b H V l L n F 1 Y W x p Z m l l c l 9 j b 2 R l X 3 R 3 b y w y M H 0 m c X V v d D s s J n F 1 b 3 Q 7 U 2 V j d G l v b j E v V V R D X 2 F s b C 9 B d X R v U m V t b 3 Z l Z E N v b H V t b n M x L n t W Y W x 1 Z S 5 x d W F s a W Z p Z X J f Y 2 9 k Z V 9 0 a H J l Z S w y M X 0 m c X V v d D s s J n F 1 b 3 Q 7 U 2 V j d G l v b j E v V V R D X 2 F s b C 9 B d X R v U m V t b 3 Z l Z E N v b H V t b n M x L n t W Y W x 1 Z S 5 x d W F s a W Z p Z X J f Y 2 9 k Z V 9 m b 3 V y L D I y f S Z x d W 9 0 O y w m c X V v d D t T Z W N 0 a W 9 u M S 9 V V E N f Y W x s L 0 F 1 d G 9 S Z W 1 v d m V k Q 2 9 s d W 1 u c z E u e 1 Z h b H V l L n F 1 Y W x p Z m l l c l 9 j b 2 R l X 2 Z p d m U s M j N 9 J n F 1 b 3 Q 7 L C Z x d W 9 0 O 1 N l Y 3 R p b 2 4 x L 1 V U Q 1 9 h b G w v Q X V 0 b 1 J l b W 9 2 Z W R D b 2 x 1 b W 5 z M S 5 7 V m F s d W U u c X V h b G l m a W V y X 2 N v Z G V f c 2 l 4 L D I 0 f S Z x d W 9 0 O y w m c X V v d D t T Z W N 0 a W 9 u M S 9 V V E N f Y W x s L 0 F 1 d G 9 S Z W 1 v d m V k Q 2 9 s d W 1 u c z E u e 1 Z h b H V l L n F 1 Y W x p Z m l l c l 9 j b 2 R l X 3 N l d m V u L D I 1 f S Z x d W 9 0 O y w m c X V v d D t T Z W N 0 a W 9 u M S 9 V V E N f Y W x s L 0 F 1 d G 9 S Z W 1 v d m V k Q 2 9 s d W 1 u c z E u e 1 Z h b H V l L n F 1 Y W x p Z m l l c l 9 j b 2 R l X 2 V p Z 2 h 0 L D I 2 f S Z x d W 9 0 O y w m c X V v d D t T Z W N 0 a W 9 u M S 9 V V E N f Y W x s L 0 F 1 d G 9 S Z W 1 v d m V k Q 2 9 s d W 1 u c z E u e 1 Z h b H V l L n F 1 Y W x p Z m l l c l 9 j b 2 R l X 2 5 p b m U s M j d 9 J n F 1 b 3 Q 7 L C Z x d W 9 0 O 1 N l Y 3 R p b 2 4 x L 1 V U Q 1 9 h b G w v Q X V 0 b 1 J l b W 9 2 Z W R D b 2 x 1 b W 5 z M S 5 7 V m F s d W U u c X V h b G l m a W V y X 2 N v Z G V f d G V u L D I 4 f S Z x d W 9 0 O y w m c X V v d D t T Z W N 0 a W 9 u M S 9 V V E N f Y W x s L 0 F 1 d G 9 S Z W 1 v d m V k Q 2 9 s d W 1 u c z E u e 1 Z h b H V l L m F s d G V y b m F 0 Z V 9 t Z G w s M j l 9 J n F 1 b 3 Q 7 L C Z x d W 9 0 O 1 N l Y 3 R p b 2 4 x L 1 V U Q 1 9 h b G w v Q X V 0 b 1 J l b W 9 2 Z W R D b 2 x 1 b W 5 z M S 5 7 V m F s d W U u d W 5 j Z X J 0 Y W l u d H k s M z B 9 J n F 1 b 3 Q 7 L C Z x d W 9 0 O 1 N l Y 3 R p b 2 4 x L 1 V U Q 1 9 h b G w v Q X V 0 b 1 J l b W 9 2 Z W R D b 2 x 1 b W 5 z M S 5 7 V m F s d W U u c m V w b 3 J 0 Z W R f c 2 F t c G x l X 2 1 l Y X N 1 c m V t Z W 5 0 L D M x f S Z x d W 9 0 O y w m c X V v d D t T Z W N 0 a W 9 u M S 9 V V E N f Y W x s L 0 F 1 d G 9 S Z W 1 v d m V k Q 2 9 s d W 1 u c z E u e 1 Z h b H V l L n J l c G 9 y d G V k X 3 V u a X R f Y 2 9 k Z S w z M n 0 m c X V v d D s s J n F 1 b 3 Q 7 U 2 V j d G l v b j E v V V R D X 2 F s b C 9 B d X R v U m V t b 3 Z l Z E N v b H V t b n M x L n t W Y W x 1 Z S 5 t b 2 5 p d G 9 y a W 5 n X 2 F n Z W 5 j e S w z M 3 0 m c X V v d D s s J n F 1 b 3 Q 7 U 2 V j d G l v b j E v V V R D X 2 F s b C 9 B d X R v U m V t b 3 Z l Z E N v b H V t b n M x L n t W Y W x 1 Z S 5 k Y X R l X 2 9 m X 2 x h c 3 R f Y 2 h h b m d l L D M 0 f S Z x d W 9 0 O y w m c X V v d D t T Z W N 0 a W 9 u M S 9 V V E N f Y W x s L 0 F 1 d G 9 S Z W 1 v d m V k Q 2 9 s d W 1 u c z E u e 1 Z h b H V l L n R y Y W 5 z Y W N 0 a W 9 u X 3 N 0 Y W 5 k Y X J k X 3 V u a X R z L D M 1 f S Z x d W 9 0 O y w m c X V v d D t T Z W N 0 a W 9 u M S 9 V V E N f Y W x s L 0 F 1 d G 9 S Z W 1 v d m V k Q 2 9 s d W 1 u c z E u e 1 Z h b H V l L n R y Y W 5 z Y W N 0 a W 9 u X 3 J l c G 9 y d G V k X 3 V u a X R z L D M 2 f S Z x d W 9 0 O y w m c X V v d D t T Z W N 0 a W 9 u M S 9 V V E N f Y W x s L 0 F 1 d G 9 S Z W 1 v d m V k Q 2 9 s d W 1 u c z E u e 1 Z h b H V l L n R y Y W 5 z Y W N 0 a W 9 u X 3 N 0 Y W 5 k Y X J k X 3 R y a W J h b F 9 p Z C w z N 3 0 m c X V v d D s s J n F 1 b 3 Q 7 U 2 V j d G l v b j E v V V R D X 2 F s b C 9 B d X R v U m V t b 3 Z l Z E N v b H V t b n M x L n t W Y W x 1 Z S 5 0 c m F u c 2 F j d G l v b l 9 y Z X B v c n R l Z F 9 0 c m l i Y W x f a W Q s M z h 9 J n F 1 b 3 Q 7 L C Z x d W 9 0 O 1 N l Y 3 R p b 2 4 x L 1 V U Q 1 9 h b G w v Q X V 0 b 1 J l b W 9 2 Z W R D b 2 x 1 b W 5 z M S 5 7 V m F s d W U u c m V w b 3 J 0 Z W R f Y W x 0 Z X J u Y X R l X 2 1 k b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1 V U Q 1 9 h b G w v Q X V 0 b 1 J l b W 9 2 Z W R D b 2 x 1 b W 5 z M S 5 7 T m F t Z S w w f S Z x d W 9 0 O y w m c X V v d D t T Z W N 0 a W 9 u M S 9 V V E N f Y W x s L 0 F 1 d G 9 S Z W 1 v d m V k Q 2 9 s d W 1 u c z E u e 1 Z h b H V l L n N 0 Y X R 1 c y w x f S Z x d W 9 0 O y w m c X V v d D t T Z W N 0 a W 9 u M S 9 V V E N f Y W x s L 0 F 1 d G 9 S Z W 1 v d m V k Q 2 9 s d W 1 u c z E u e 1 Z h b H V l L n J l c X V l c 3 R f d G l t Z S w y f S Z x d W 9 0 O y w m c X V v d D t T Z W N 0 a W 9 u M S 9 V V E N f Y W x s L 0 F 1 d G 9 S Z W 1 v d m V k Q 2 9 s d W 1 u c z E u e 1 Z h b H V l L n V y b C w z f S Z x d W 9 0 O y w m c X V v d D t T Z W N 0 a W 9 u M S 9 V V E N f Y W x s L 0 F 1 d G 9 S Z W 1 v d m V k Q 2 9 s d W 1 u c z E u e 1 Z h b H V l L n J v d 3 M s N H 0 m c X V v d D s s J n F 1 b 3 Q 7 U 2 V j d G l v b j E v V V R D X 2 F s b C 9 B d X R v U m V t b 3 Z l Z E N v b H V t b n M x L n t W Y W x 1 Z S 5 z d G F 0 Z V 9 j b 2 R l L D V 9 J n F 1 b 3 Q 7 L C Z x d W 9 0 O 1 N l Y 3 R p b 2 4 x L 1 V U Q 1 9 h b G w v Q X V 0 b 1 J l b W 9 2 Z W R D b 2 x 1 b W 5 z M S 5 7 V m F s d W U u Y 2 9 1 b n R 5 X 2 N v Z G U s N n 0 m c X V v d D s s J n F 1 b 3 Q 7 U 2 V j d G l v b j E v V V R D X 2 F s b C 9 B d X R v U m V t b 3 Z l Z E N v b H V t b n M x L n t W Y W x 1 Z S 5 z a X R l X 2 5 1 b W J l c i w 3 f S Z x d W 9 0 O y w m c X V v d D t T Z W N 0 a W 9 u M S 9 V V E N f Y W x s L 0 F 1 d G 9 S Z W 1 v d m V k Q 2 9 s d W 1 u c z E u e 1 Z h b H V l L n B h c m F t Z X R l c l 9 j b 2 R l L D h 9 J n F 1 b 3 Q 7 L C Z x d W 9 0 O 1 N l Y 3 R p b 2 4 x L 1 V U Q 1 9 h b G w v Q X V 0 b 1 J l b W 9 2 Z W R D b 2 x 1 b W 5 z M S 5 7 V m F s d W U u c G 9 j L D l 9 J n F 1 b 3 Q 7 L C Z x d W 9 0 O 1 N l Y 3 R p b 2 4 x L 1 V U Q 1 9 h b G w v Q X V 0 b 1 J l b W 9 2 Z W R D b 2 x 1 b W 5 z M S 5 7 V m F s d W U u Z H V y Y X R p b 2 5 f Y 2 9 k Z S w x M H 0 m c X V v d D s s J n F 1 b 3 Q 7 U 2 V j d G l v b j E v V V R D X 2 F s b C 9 B d X R v U m V t b 3 Z l Z E N v b H V t b n M x L n t W Y W x 1 Z S 5 1 b m l 0 X 2 N v Z G U s M T F 9 J n F 1 b 3 Q 7 L C Z x d W 9 0 O 1 N l Y 3 R p b 2 4 x L 1 V U Q 1 9 h b G w v Q X V 0 b 1 J l b W 9 2 Z W R D b 2 x 1 b W 5 z M S 5 7 V m F s d W U u b W V 0 a G 9 k X 2 N v Z G U s M T J 9 J n F 1 b 3 Q 7 L C Z x d W 9 0 O 1 N l Y 3 R p b 2 4 x L 1 V U Q 1 9 h b G w v Q X V 0 b 1 J l b W 9 2 Z W R D b 2 x 1 b W 5 z M S 5 7 V m F s d W U u c 2 F t c G x l X 2 J l Z 2 l u X 2 R h d G U s M T N 9 J n F 1 b 3 Q 7 L C Z x d W 9 0 O 1 N l Y 3 R p b 2 4 x L 1 V U Q 1 9 h b G w v Q X V 0 b 1 J l b W 9 2 Z W R D b 2 x 1 b W 5 z M S 5 7 V m F s d W U u c 2 F t c G x l X 2 J l Z 2 l u X 3 R p b W U s M T R 9 J n F 1 b 3 Q 7 L C Z x d W 9 0 O 1 N l Y 3 R p b 2 4 x L 1 V U Q 1 9 h b G w v Q X V 0 b 1 J l b W 9 2 Z W R D b 2 x 1 b W 5 z M S 5 7 V m F s d W U u c 2 F t c G x l X 2 1 l Y X N 1 c m V t Z W 5 0 L D E 1 f S Z x d W 9 0 O y w m c X V v d D t T Z W N 0 a W 9 u M S 9 V V E N f Y W x s L 0 F 1 d G 9 S Z W 1 v d m V k Q 2 9 s d W 1 u c z E u e 1 Z h b H V l L m 5 1 b G x f Y 2 9 k Z S w x N n 0 m c X V v d D s s J n F 1 b 3 Q 7 U 2 V j d G l v b j E v V V R D X 2 F s b C 9 B d X R v U m V t b 3 Z l Z E N v b H V t b n M x L n t W Y W x 1 Z S 5 j b 2 x s Z W N 0 a W 9 u X 2 Z y Z X F 1 Z W 5 j e V 9 j b 2 R l L D E 3 f S Z x d W 9 0 O y w m c X V v d D t T Z W N 0 a W 9 u M S 9 V V E N f Y W x s L 0 F 1 d G 9 S Z W 1 v d m V k Q 2 9 s d W 1 u c z E u e 1 Z h b H V l L n B y b 3 R v Y 2 9 s X 2 l k L D E 4 f S Z x d W 9 0 O y w m c X V v d D t T Z W N 0 a W 9 u M S 9 V V E N f Y W x s L 0 F 1 d G 9 S Z W 1 v d m V k Q 2 9 s d W 1 u c z E u e 1 Z h b H V l L n F 1 Y W x p Z m l l c l 9 j b 2 R l X 2 9 u Z S w x O X 0 m c X V v d D s s J n F 1 b 3 Q 7 U 2 V j d G l v b j E v V V R D X 2 F s b C 9 B d X R v U m V t b 3 Z l Z E N v b H V t b n M x L n t W Y W x 1 Z S 5 x d W F s a W Z p Z X J f Y 2 9 k Z V 9 0 d 2 8 s M j B 9 J n F 1 b 3 Q 7 L C Z x d W 9 0 O 1 N l Y 3 R p b 2 4 x L 1 V U Q 1 9 h b G w v Q X V 0 b 1 J l b W 9 2 Z W R D b 2 x 1 b W 5 z M S 5 7 V m F s d W U u c X V h b G l m a W V y X 2 N v Z G V f d G h y Z W U s M j F 9 J n F 1 b 3 Q 7 L C Z x d W 9 0 O 1 N l Y 3 R p b 2 4 x L 1 V U Q 1 9 h b G w v Q X V 0 b 1 J l b W 9 2 Z W R D b 2 x 1 b W 5 z M S 5 7 V m F s d W U u c X V h b G l m a W V y X 2 N v Z G V f Z m 9 1 c i w y M n 0 m c X V v d D s s J n F 1 b 3 Q 7 U 2 V j d G l v b j E v V V R D X 2 F s b C 9 B d X R v U m V t b 3 Z l Z E N v b H V t b n M x L n t W Y W x 1 Z S 5 x d W F s a W Z p Z X J f Y 2 9 k Z V 9 m a X Z l L D I z f S Z x d W 9 0 O y w m c X V v d D t T Z W N 0 a W 9 u M S 9 V V E N f Y W x s L 0 F 1 d G 9 S Z W 1 v d m V k Q 2 9 s d W 1 u c z E u e 1 Z h b H V l L n F 1 Y W x p Z m l l c l 9 j b 2 R l X 3 N p e C w y N H 0 m c X V v d D s s J n F 1 b 3 Q 7 U 2 V j d G l v b j E v V V R D X 2 F s b C 9 B d X R v U m V t b 3 Z l Z E N v b H V t b n M x L n t W Y W x 1 Z S 5 x d W F s a W Z p Z X J f Y 2 9 k Z V 9 z Z X Z l b i w y N X 0 m c X V v d D s s J n F 1 b 3 Q 7 U 2 V j d G l v b j E v V V R D X 2 F s b C 9 B d X R v U m V t b 3 Z l Z E N v b H V t b n M x L n t W Y W x 1 Z S 5 x d W F s a W Z p Z X J f Y 2 9 k Z V 9 l a W d o d C w y N n 0 m c X V v d D s s J n F 1 b 3 Q 7 U 2 V j d G l v b j E v V V R D X 2 F s b C 9 B d X R v U m V t b 3 Z l Z E N v b H V t b n M x L n t W Y W x 1 Z S 5 x d W F s a W Z p Z X J f Y 2 9 k Z V 9 u a W 5 l L D I 3 f S Z x d W 9 0 O y w m c X V v d D t T Z W N 0 a W 9 u M S 9 V V E N f Y W x s L 0 F 1 d G 9 S Z W 1 v d m V k Q 2 9 s d W 1 u c z E u e 1 Z h b H V l L n F 1 Y W x p Z m l l c l 9 j b 2 R l X 3 R l b i w y O H 0 m c X V v d D s s J n F 1 b 3 Q 7 U 2 V j d G l v b j E v V V R D X 2 F s b C 9 B d X R v U m V t b 3 Z l Z E N v b H V t b n M x L n t W Y W x 1 Z S 5 h b H R l c m 5 h d G V f b W R s L D I 5 f S Z x d W 9 0 O y w m c X V v d D t T Z W N 0 a W 9 u M S 9 V V E N f Y W x s L 0 F 1 d G 9 S Z W 1 v d m V k Q 2 9 s d W 1 u c z E u e 1 Z h b H V l L n V u Y 2 V y d G F p b n R 5 L D M w f S Z x d W 9 0 O y w m c X V v d D t T Z W N 0 a W 9 u M S 9 V V E N f Y W x s L 0 F 1 d G 9 S Z W 1 v d m V k Q 2 9 s d W 1 u c z E u e 1 Z h b H V l L n J l c G 9 y d G V k X 3 N h b X B s Z V 9 t Z W F z d X J l b W V u d C w z M X 0 m c X V v d D s s J n F 1 b 3 Q 7 U 2 V j d G l v b j E v V V R D X 2 F s b C 9 B d X R v U m V t b 3 Z l Z E N v b H V t b n M x L n t W Y W x 1 Z S 5 y Z X B v c n R l Z F 9 1 b m l 0 X 2 N v Z G U s M z J 9 J n F 1 b 3 Q 7 L C Z x d W 9 0 O 1 N l Y 3 R p b 2 4 x L 1 V U Q 1 9 h b G w v Q X V 0 b 1 J l b W 9 2 Z W R D b 2 x 1 b W 5 z M S 5 7 V m F s d W U u b W 9 u a X R v c m l u Z 1 9 h Z 2 V u Y 3 k s M z N 9 J n F 1 b 3 Q 7 L C Z x d W 9 0 O 1 N l Y 3 R p b 2 4 x L 1 V U Q 1 9 h b G w v Q X V 0 b 1 J l b W 9 2 Z W R D b 2 x 1 b W 5 z M S 5 7 V m F s d W U u Z G F 0 Z V 9 v Z l 9 s Y X N 0 X 2 N o Y W 5 n Z S w z N H 0 m c X V v d D s s J n F 1 b 3 Q 7 U 2 V j d G l v b j E v V V R D X 2 F s b C 9 B d X R v U m V t b 3 Z l Z E N v b H V t b n M x L n t W Y W x 1 Z S 5 0 c m F u c 2 F j d G l v b l 9 z d G F u Z G F y Z F 9 1 b m l 0 c y w z N X 0 m c X V v d D s s J n F 1 b 3 Q 7 U 2 V j d G l v b j E v V V R D X 2 F s b C 9 B d X R v U m V t b 3 Z l Z E N v b H V t b n M x L n t W Y W x 1 Z S 5 0 c m F u c 2 F j d G l v b l 9 y Z X B v c n R l Z F 9 1 b m l 0 c y w z N n 0 m c X V v d D s s J n F 1 b 3 Q 7 U 2 V j d G l v b j E v V V R D X 2 F s b C 9 B d X R v U m V t b 3 Z l Z E N v b H V t b n M x L n t W Y W x 1 Z S 5 0 c m F u c 2 F j d G l v b l 9 z d G F u Z G F y Z F 9 0 c m l i Y W x f a W Q s M z d 9 J n F 1 b 3 Q 7 L C Z x d W 9 0 O 1 N l Y 3 R p b 2 4 x L 1 V U Q 1 9 h b G w v Q X V 0 b 1 J l b W 9 2 Z W R D b 2 x 1 b W 5 z M S 5 7 V m F s d W U u d H J h b n N h Y 3 R p b 2 5 f c m V w b 3 J 0 Z W R f d H J p Y m F s X 2 l k L D M 4 f S Z x d W 9 0 O y w m c X V v d D t T Z W N 0 a W 9 u M S 9 V V E N f Y W x s L 0 F 1 d G 9 S Z W 1 v d m V k Q 2 9 s d W 1 u c z E u e 1 Z h b H V l L n J l c G 9 y d G V k X 2 F s d G V y b m F 0 Z V 9 t Z G w s M z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V E N f Y W x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Q 1 9 h b G w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Q 1 9 h b G w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Q 1 9 h b G w v R X h w Y W 5 k Z W Q l M j B W Y W x 1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U i B O u n q L U i h y 9 H o P Z 3 s 8 w A A A A A C A A A A A A A D Z g A A w A A A A B A A A A C L R w r 3 C b C O E r C 8 F A U e o Y P P A A A A A A S A A A C g A A A A E A A A A C v F Q z K Y v i G l F 2 L / 5 3 9 Z 0 O 5 Q A A A A c b D R W L 3 a h w Q K r V l E w y R h o Q d e 0 7 o z A 0 i M t s J D X n O u E k m W Y r u 8 I G y X p k z f F r Q 8 n 2 q A 5 G l 1 L V E X h W R i 8 Q j n v p v H u B S o I + 6 q U 5 v l l 8 N / E s Z q u 1 Q U A A A A Y G J A z G z 9 1 v L x q F W I Y D s D 0 3 C c Q M Y = < / D a t a M a s h u p > 
</file>

<file path=customXml/itemProps1.xml><?xml version="1.0" encoding="utf-8"?>
<ds:datastoreItem xmlns:ds="http://schemas.openxmlformats.org/officeDocument/2006/customXml" ds:itemID="{912ACB89-777B-4971-8F04-F84CBB146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Hourly UDAQ and SAMOZA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jaffe</dc:creator>
  <cp:lastModifiedBy>dan jaffe</cp:lastModifiedBy>
  <dcterms:created xsi:type="dcterms:W3CDTF">2022-11-22T21:36:10Z</dcterms:created>
  <dcterms:modified xsi:type="dcterms:W3CDTF">2023-08-06T22:55:10Z</dcterms:modified>
</cp:coreProperties>
</file>