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M\Dropbox (MERLAB)\Documents_All\1-My research\Papers\1.Primer-Note\"/>
    </mc:Choice>
  </mc:AlternateContent>
  <bookViews>
    <workbookView xWindow="0" yWindow="0" windowWidth="25200" windowHeight="11880"/>
  </bookViews>
  <sheets>
    <sheet name="Sheet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" i="1" l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3" i="1"/>
</calcChain>
</file>

<file path=xl/sharedStrings.xml><?xml version="1.0" encoding="utf-8"?>
<sst xmlns="http://schemas.openxmlformats.org/spreadsheetml/2006/main" count="1230" uniqueCount="718">
  <si>
    <t>CM007935_1_58705602</t>
  </si>
  <si>
    <t>CM007936_1_49191445</t>
  </si>
  <si>
    <t>CM007937_1_46498807</t>
  </si>
  <si>
    <t>CM007937_1_79177957</t>
  </si>
  <si>
    <t>CM007938_1_39582775</t>
  </si>
  <si>
    <t>CM007939_1_22667021</t>
  </si>
  <si>
    <t>CM007939_1_42004547</t>
  </si>
  <si>
    <t>CM007940_1_11924905</t>
  </si>
  <si>
    <t>CM007941_1_66636367</t>
  </si>
  <si>
    <t>CM007943_1_36668490</t>
  </si>
  <si>
    <t>CM007945_1_20223366</t>
  </si>
  <si>
    <t>CM007946_1_41540980</t>
  </si>
  <si>
    <t>CM007946_1_50042193</t>
  </si>
  <si>
    <t>CM007948_1_16388566</t>
  </si>
  <si>
    <t>CM007950_1_35291325</t>
  </si>
  <si>
    <t>CM007951_1_45932807</t>
  </si>
  <si>
    <t>CM007952_1_15275433</t>
  </si>
  <si>
    <t>CM007952_1_31025908</t>
  </si>
  <si>
    <t>CM007952_1_40684241</t>
  </si>
  <si>
    <t>CM007953_1_52343952</t>
  </si>
  <si>
    <t>CM007954_1_26490626</t>
  </si>
  <si>
    <t>CM007959_1_58156760</t>
  </si>
  <si>
    <t>CM007959_1_64887387</t>
  </si>
  <si>
    <t>CM007960_1_12990094</t>
  </si>
  <si>
    <t>CM007960_1_9441629</t>
  </si>
  <si>
    <t>CM007961_1_27561901</t>
  </si>
  <si>
    <t>CM007963_1_29424723</t>
  </si>
  <si>
    <t>One_RAD24362</t>
  </si>
  <si>
    <t>One_RAD27165</t>
  </si>
  <si>
    <t>One_RAD90464</t>
  </si>
  <si>
    <t>RAD10435</t>
  </si>
  <si>
    <t>RAD11921</t>
  </si>
  <si>
    <t>RAD13920</t>
  </si>
  <si>
    <t>RAD140571</t>
  </si>
  <si>
    <t>RAD15021</t>
  </si>
  <si>
    <t>RAD1522</t>
  </si>
  <si>
    <t>RAD15270</t>
  </si>
  <si>
    <t>RAD16079</t>
  </si>
  <si>
    <t>RAD16089</t>
  </si>
  <si>
    <t>RAD17160</t>
  </si>
  <si>
    <t>RAD17413</t>
  </si>
  <si>
    <t>RAD19130</t>
  </si>
  <si>
    <t>RAD19329</t>
  </si>
  <si>
    <t>RAD20165</t>
  </si>
  <si>
    <t>RAD20287</t>
  </si>
  <si>
    <t>RAD20996</t>
  </si>
  <si>
    <t>RAD2165</t>
  </si>
  <si>
    <t>RAD22189</t>
  </si>
  <si>
    <t>RAD22985</t>
  </si>
  <si>
    <t>RAD24788</t>
  </si>
  <si>
    <t>RAD24805</t>
  </si>
  <si>
    <t>RAD25134</t>
  </si>
  <si>
    <t>RAD25232</t>
  </si>
  <si>
    <t>RAD25943</t>
  </si>
  <si>
    <t>RAD28170</t>
  </si>
  <si>
    <t>RAD28252</t>
  </si>
  <si>
    <t>RAD32156</t>
  </si>
  <si>
    <t>RAD32179</t>
  </si>
  <si>
    <t>RAD32606</t>
  </si>
  <si>
    <t>RAD33088</t>
  </si>
  <si>
    <t>RAD35778</t>
  </si>
  <si>
    <t>RAD36066</t>
  </si>
  <si>
    <t>RAD38155</t>
  </si>
  <si>
    <t>RAD3925</t>
  </si>
  <si>
    <t>RAD39887</t>
  </si>
  <si>
    <t>RAD3990</t>
  </si>
  <si>
    <t>RAD40181</t>
  </si>
  <si>
    <t>RAD40760</t>
  </si>
  <si>
    <t>RAD40986</t>
  </si>
  <si>
    <t>RAD41127</t>
  </si>
  <si>
    <t>RAD41430</t>
  </si>
  <si>
    <t>RAD41597</t>
  </si>
  <si>
    <t>RAD42145</t>
  </si>
  <si>
    <t>RAD42262</t>
  </si>
  <si>
    <t>RAD42470</t>
  </si>
  <si>
    <t>RAD42494</t>
  </si>
  <si>
    <t>RAD42803</t>
  </si>
  <si>
    <t>RAD42895</t>
  </si>
  <si>
    <t>RAD42962</t>
  </si>
  <si>
    <t>RAD4325</t>
  </si>
  <si>
    <t>RAD43329</t>
  </si>
  <si>
    <t>RAD43875</t>
  </si>
  <si>
    <t>RAD45004</t>
  </si>
  <si>
    <t>RAD45069</t>
  </si>
  <si>
    <t>RAD46097</t>
  </si>
  <si>
    <t>RAD46688</t>
  </si>
  <si>
    <t>RAD46693</t>
  </si>
  <si>
    <t>RAD46780</t>
  </si>
  <si>
    <t>RAD47310</t>
  </si>
  <si>
    <t>RAD47893</t>
  </si>
  <si>
    <t>RAD47927</t>
  </si>
  <si>
    <t>RAD48011</t>
  </si>
  <si>
    <t>RAD48901</t>
  </si>
  <si>
    <t>RAD49339</t>
  </si>
  <si>
    <t>RAD50267</t>
  </si>
  <si>
    <t>RAD50618</t>
  </si>
  <si>
    <t>RAD51026</t>
  </si>
  <si>
    <t>RAD51371</t>
  </si>
  <si>
    <t>RAD51419</t>
  </si>
  <si>
    <t>RAD53413</t>
  </si>
  <si>
    <t>RAD54792</t>
  </si>
  <si>
    <t>RAD55083</t>
  </si>
  <si>
    <t>RAD55092</t>
  </si>
  <si>
    <t>RAD55250</t>
  </si>
  <si>
    <t>RAD5543</t>
  </si>
  <si>
    <t>RAD56510</t>
  </si>
  <si>
    <t>RAD58962</t>
  </si>
  <si>
    <t>RAD59154</t>
  </si>
  <si>
    <t>RAD59438</t>
  </si>
  <si>
    <t>RAD60125</t>
  </si>
  <si>
    <t>RAD61378</t>
  </si>
  <si>
    <t>RAD61477</t>
  </si>
  <si>
    <t>RAD62343</t>
  </si>
  <si>
    <t>RAD62701</t>
  </si>
  <si>
    <t>RAD62794</t>
  </si>
  <si>
    <t>RAD63617</t>
  </si>
  <si>
    <t>RAD63641</t>
  </si>
  <si>
    <t>RAD64177</t>
  </si>
  <si>
    <t>RAD64254</t>
  </si>
  <si>
    <t>RAD64373</t>
  </si>
  <si>
    <t>RAD6586</t>
  </si>
  <si>
    <t>RAD66198</t>
  </si>
  <si>
    <t>RAD66423</t>
  </si>
  <si>
    <t>RAD66661</t>
  </si>
  <si>
    <t>RAD66740</t>
  </si>
  <si>
    <t>RAD67192</t>
  </si>
  <si>
    <t>RAD67695</t>
  </si>
  <si>
    <t>RAD68741</t>
  </si>
  <si>
    <t>RAD68986</t>
  </si>
  <si>
    <t>RAD69235</t>
  </si>
  <si>
    <t>RAD6966</t>
  </si>
  <si>
    <t>RAD69839</t>
  </si>
  <si>
    <t>RAD69926</t>
  </si>
  <si>
    <t>RAD70025</t>
  </si>
  <si>
    <t>RAD70513</t>
  </si>
  <si>
    <t>RAD70556</t>
  </si>
  <si>
    <t>RAD71035</t>
  </si>
  <si>
    <t>RAD71347</t>
  </si>
  <si>
    <t>RAD71618</t>
  </si>
  <si>
    <t>RAD71633</t>
  </si>
  <si>
    <t>RAD73175</t>
  </si>
  <si>
    <t>RAD73217</t>
  </si>
  <si>
    <t>RAD73750</t>
  </si>
  <si>
    <t>RAD75106</t>
  </si>
  <si>
    <t>RAD76182</t>
  </si>
  <si>
    <t>RAD76633</t>
  </si>
  <si>
    <t>RAD76644</t>
  </si>
  <si>
    <t>RAD77304</t>
  </si>
  <si>
    <t>RAD77322</t>
  </si>
  <si>
    <t>RAD77389</t>
  </si>
  <si>
    <t>RAD77537</t>
  </si>
  <si>
    <t>RAD7896</t>
  </si>
  <si>
    <t>RAD79246</t>
  </si>
  <si>
    <t>RAD80347</t>
  </si>
  <si>
    <t>RAD80427</t>
  </si>
  <si>
    <t>RAD81751</t>
  </si>
  <si>
    <t>RAD82061</t>
  </si>
  <si>
    <t>RAD82797</t>
  </si>
  <si>
    <t>RAD84099</t>
  </si>
  <si>
    <t>RAD84361</t>
  </si>
  <si>
    <t>RAD85188</t>
  </si>
  <si>
    <t>RAD87740</t>
  </si>
  <si>
    <t>RAD87784</t>
  </si>
  <si>
    <t>RAD87930</t>
  </si>
  <si>
    <t>RAD88029</t>
  </si>
  <si>
    <t>RAD88165</t>
  </si>
  <si>
    <t>RAD88385</t>
  </si>
  <si>
    <t>RAD90426</t>
  </si>
  <si>
    <t>RAD90668</t>
  </si>
  <si>
    <t>RAD91014</t>
  </si>
  <si>
    <t>RAD91174</t>
  </si>
  <si>
    <t>RAD9801</t>
  </si>
  <si>
    <t>Forward_Primer</t>
  </si>
  <si>
    <t>Reverse_Primer</t>
  </si>
  <si>
    <t>Forward_Illumina_Adapter</t>
  </si>
  <si>
    <t>Reverse_Illumina_Adapter</t>
  </si>
  <si>
    <t>GTTTGGTTGTGGTGGAGCTG</t>
  </si>
  <si>
    <t>CTCTGCTGGCCCCTCA</t>
  </si>
  <si>
    <t>TCTACACGTTCAGAGTTCTACAGTCCGACGATC</t>
  </si>
  <si>
    <t>GTGACTGGAGTTCAGACGTGTGCTCTTCCGATCT</t>
  </si>
  <si>
    <t>GGAGTTTTCCCTGGCACAGT</t>
  </si>
  <si>
    <t>CTGCAGCACCACCCTAGACT</t>
  </si>
  <si>
    <t>GCAGGTACAGGAAGGGGATT</t>
  </si>
  <si>
    <t>CACCTCTCTTGCCAATCACA</t>
  </si>
  <si>
    <t>CACCTTCGGCAATGTGACTT</t>
  </si>
  <si>
    <t>TCAATCTCAACTGGGTCAACA</t>
  </si>
  <si>
    <t>GGGCCGAGTACATCCAGAAT</t>
  </si>
  <si>
    <t>TTCAACCCAGTGGAGGAGTT</t>
  </si>
  <si>
    <t>TTGTCAGACGAATCATTGGAA</t>
  </si>
  <si>
    <t>CGCCCTTCTCCTTTTCAAC</t>
  </si>
  <si>
    <t>GGAAAAACTTGAAGGATTTGTACTG</t>
  </si>
  <si>
    <t>GACTCAAAAGAATGATGGAACAA</t>
  </si>
  <si>
    <t>GCTGGTCCTTAGCGACGTG</t>
  </si>
  <si>
    <t>CGGAACTTTCCCACATCATC</t>
  </si>
  <si>
    <t>GGAGGAGGATGTCTCTGGTG</t>
  </si>
  <si>
    <t>CTGGCAAAAAGTGCTCTTCA</t>
  </si>
  <si>
    <t>GCACCACGCCAGAGTTTT</t>
  </si>
  <si>
    <t>TCCTACACTGTCCCGTACTTCTT</t>
  </si>
  <si>
    <t>TGCAGGGACACGTTTAGTCA</t>
  </si>
  <si>
    <t>GATTTGGCCCTGGGTTTG</t>
  </si>
  <si>
    <t>CCTGGCTTGATGTTGTAGCA</t>
  </si>
  <si>
    <t>TTGTGATCAGGAAGGTCACG</t>
  </si>
  <si>
    <t>TGAGAAACAGTAGCGATGCAG</t>
  </si>
  <si>
    <t>CAGGGCACAAATGGCTTATC</t>
  </si>
  <si>
    <t>CAAATATCCCGCTGCTGAAG</t>
  </si>
  <si>
    <t>TGTGTGTGCGTGTTCTGTGT</t>
  </si>
  <si>
    <t>GCAGGCATGTGTGCTGTGTA</t>
  </si>
  <si>
    <t>CAATCTGCCAGTCGCCTAAT</t>
  </si>
  <si>
    <t>AAGGGGACCGGGTGAGT</t>
  </si>
  <si>
    <t>CTTCCCTGATCACTGTGTCTGT</t>
  </si>
  <si>
    <t>TGCAGGTAAATATTGTTTCACAGA</t>
  </si>
  <si>
    <t>GCCAGCAATCCGTCATTC</t>
  </si>
  <si>
    <t>TGCGTGACATGAGACAGACA</t>
  </si>
  <si>
    <t>TCAACAGCCTTGATGACACC</t>
  </si>
  <si>
    <t>GGCTTGTGCTAGTTGGTGCT</t>
  </si>
  <si>
    <t>ACTCTAAGATGGCGCTGGAA</t>
  </si>
  <si>
    <t>GTCTCCAGAGGGTTGTGCAT</t>
  </si>
  <si>
    <t>AGCTGACAGACAGGAGTCCA</t>
  </si>
  <si>
    <t>GTGGAAGGAGGGAAGAAAGG</t>
  </si>
  <si>
    <t>GTCACCCCTACATCACTTGC</t>
  </si>
  <si>
    <t>GCAGGCTGAACAGTCAATCA</t>
  </si>
  <si>
    <t>TCTGGTAAGATGGGGCAGAG</t>
  </si>
  <si>
    <t>GCAGGGGATAAGTTGGTGAC</t>
  </si>
  <si>
    <t>TGAGTGTATCTCTTTCCGTGTG</t>
  </si>
  <si>
    <t>CCAACGATGCCTCGTACAC</t>
  </si>
  <si>
    <t>GTTCCGCCACACATCCA</t>
  </si>
  <si>
    <t>GCACATGCCCTTCATGC</t>
  </si>
  <si>
    <t>AATCATGGCGGAATTACCAA</t>
  </si>
  <si>
    <t>GAGCACCCCAAACCAAATAA</t>
  </si>
  <si>
    <t>CCCGACCTCCAGAAAACAAG</t>
  </si>
  <si>
    <t>GTGGTAGAGAGCCCACCAGA</t>
  </si>
  <si>
    <t>ATCTTGGCGTGCCTCAAGT</t>
  </si>
  <si>
    <t>GGGATCTGGAGCGCACC</t>
  </si>
  <si>
    <t>CTGTCCCCTCTCAGGTGTCT</t>
  </si>
  <si>
    <t>TGCAGGGAAATTACTTATGTGATCAT</t>
  </si>
  <si>
    <t>CAAGACAGATCAGTCCGCAGAAA</t>
  </si>
  <si>
    <t>TAGCTTGTTGATTTCATTCAGTTCCA</t>
  </si>
  <si>
    <t>CTCAGTTCTTCTCCCCTGCAT</t>
  </si>
  <si>
    <t>CTGAAAGGGGGAGTGTGTGT</t>
  </si>
  <si>
    <t>CTCCCTAGGCCTGGGTCATA</t>
  </si>
  <si>
    <t>GGACCAGGAAATGTCAATCG</t>
  </si>
  <si>
    <t>TTCAACCCCTACAAGATGTCC</t>
  </si>
  <si>
    <t>GAGCTTTGTATTTAACCTGTGTCA</t>
  </si>
  <si>
    <t>AACCATTTACCTTAACGTTTCATT</t>
  </si>
  <si>
    <t>CAGCTCTCCCACAACAGGAT</t>
  </si>
  <si>
    <t>CCTGCAAAGATCTCCAGGTT</t>
  </si>
  <si>
    <t>AAATGCAAGGGAAGGGAAGT</t>
  </si>
  <si>
    <t>TCCAGTATTGGATGTCACAGAA</t>
  </si>
  <si>
    <t>CATGCATGTCACACCCACTT</t>
  </si>
  <si>
    <t>CGTTGGCTGTGAGTTACTGTG</t>
  </si>
  <si>
    <t>TCTGCCTCCAGGTTCATCTC</t>
  </si>
  <si>
    <t>GTGTTTGCCTGAGGTCTCGT</t>
  </si>
  <si>
    <t>TGGTGGTGAGATTCCAAACA</t>
  </si>
  <si>
    <t>TTTTCTTTGCTTTGCCGATT</t>
  </si>
  <si>
    <t>ACTTTCCGGGACATCACAAT</t>
  </si>
  <si>
    <t>TGAGCCAAGAATTGGTTTGA</t>
  </si>
  <si>
    <t>CCTTTGAACATCACTTAATTGACAC</t>
  </si>
  <si>
    <t>GGAATGGACAATCCCTAAAGC</t>
  </si>
  <si>
    <t>TCTCTTGTTAACCGGCTTGG</t>
  </si>
  <si>
    <t>ATGGCTGGAGCCTTTTCTG</t>
  </si>
  <si>
    <t>TAGGCGTGGTGGGAGTAGAC</t>
  </si>
  <si>
    <t>CTGGTGGTAGGTGACGTCCT</t>
  </si>
  <si>
    <t>GCAGGGGAGTGAAAGAGATG</t>
  </si>
  <si>
    <t>TTGTCCCCAAGTTGCTTCAT</t>
  </si>
  <si>
    <t>AGGAGACTCTCTCCCTTCTGC</t>
  </si>
  <si>
    <t>TTCCTTTGTTCTGTGAAATTCTCT</t>
  </si>
  <si>
    <t>CAAAGGCAACCCTGTGAGTC</t>
  </si>
  <si>
    <t>CCTACTTTTCCAAGAGTGGAATG</t>
  </si>
  <si>
    <t>TCTGTGCTTGGGGAATTCAG</t>
  </si>
  <si>
    <t>ATGTGCGGTGGAGAGGAAC</t>
  </si>
  <si>
    <t>GCGAAGATTTGTCTGGTGGT</t>
  </si>
  <si>
    <t>CCCTGGTAACCCTAGCAACA</t>
  </si>
  <si>
    <t>TGCAGGTGAGACTGCATGTT</t>
  </si>
  <si>
    <t>CACGCCTGTGTAAAACCACA</t>
  </si>
  <si>
    <t>TGCCAGAGGATCTGGAATTT</t>
  </si>
  <si>
    <t>GGGGGATTTGTATTACTGCTG</t>
  </si>
  <si>
    <t>ATCGGCTAGCTCACAATGCT</t>
  </si>
  <si>
    <t>ATACGCAGCTCCCTTGATGT</t>
  </si>
  <si>
    <t>CCTCCCCTGCTTTGTCATA</t>
  </si>
  <si>
    <t>GATTCCCCCTCAACTCAACA</t>
  </si>
  <si>
    <t>CGGCTAGGTGGCTCAGTG</t>
  </si>
  <si>
    <t>GAATAGGAGACAGGGGGAAAA</t>
  </si>
  <si>
    <t>TGAGTTTCCTGAGGCTTTTCA</t>
  </si>
  <si>
    <t>GATGGTATAGCCCTGCCTCA</t>
  </si>
  <si>
    <t>CGCAGCCGAATAAATTACCC</t>
  </si>
  <si>
    <t>GAGGCCCTGGAAGACACAC</t>
  </si>
  <si>
    <t>GCAGGCAGTTTCTAACTTAACCA</t>
  </si>
  <si>
    <t>TTGGTTCCTGCATTCAACAG</t>
  </si>
  <si>
    <t>GGATGGCCAGGCTAACAAT</t>
  </si>
  <si>
    <t>TGCAGGAGCCTTTGTGATAG</t>
  </si>
  <si>
    <t>GGTTGCACTGACTTGGACAG</t>
  </si>
  <si>
    <t>CTGAGGTTTTAGGAGGCAACT</t>
  </si>
  <si>
    <t>TGGAAATCCCTCTCCAATGA</t>
  </si>
  <si>
    <t>CCTTGCTAGCATGCCAACTT</t>
  </si>
  <si>
    <t>GATTTCGATTTGGCTTCAGG</t>
  </si>
  <si>
    <t>CACCGTAGTTACTGTAGTTCAGACA</t>
  </si>
  <si>
    <t>GCAGGGGAGAGAACAGAATG</t>
  </si>
  <si>
    <t>CAGCAAGCAATGCAAATAATG</t>
  </si>
  <si>
    <t>CCCCAGATCACCCATGTATT</t>
  </si>
  <si>
    <t>AAGCTGACAGCAACCATGTG</t>
  </si>
  <si>
    <t>TATCTGCAGGAGGGAGCAGT</t>
  </si>
  <si>
    <t>GTGTCAGTGCTGCTGCTTTT</t>
  </si>
  <si>
    <t>CTGCCCTAATGGGTCTGTTG</t>
  </si>
  <si>
    <t>CAGACCACCTAACATCTGCAA</t>
  </si>
  <si>
    <t>ACCAATTCCAGCAAGAATCC</t>
  </si>
  <si>
    <t>TGCACTCACCTCTATACACACG</t>
  </si>
  <si>
    <t>TGGAGGCTAAATGCACAGAA</t>
  </si>
  <si>
    <t>TGGGGAATGCAAACAATGTA</t>
  </si>
  <si>
    <t>GGATCGTCTAAGACCTGTCACC</t>
  </si>
  <si>
    <t>TGTTTTTCCCCACAAAAGTGA</t>
  </si>
  <si>
    <t>CGAAACAACTAGGTGAGTGGAG</t>
  </si>
  <si>
    <t>GCCGAGTGTTTGCAATTTTT</t>
  </si>
  <si>
    <t>GCAGGTTCCAACACACAGAA</t>
  </si>
  <si>
    <t>TAGCTTGCTACCCTGCCTGT</t>
  </si>
  <si>
    <t>ACACCAAAGGGGACAGACAG</t>
  </si>
  <si>
    <t>GCTAATTGCTCGCAGAGTGA</t>
  </si>
  <si>
    <t>AAGCTATGCAGGGAAAAGTGA</t>
  </si>
  <si>
    <t>CGCTAGCCATACATTATGCAC</t>
  </si>
  <si>
    <t>CATTGTGTTCATGGTTCTTCTGA</t>
  </si>
  <si>
    <t>CACATGTCCATCTTACATGTCCT</t>
  </si>
  <si>
    <t>GCCAAAGAAGAGCTGGTCAA</t>
  </si>
  <si>
    <t>GCATCATTCCAGGCCTTATT</t>
  </si>
  <si>
    <t>GGCTCCTCCGAGCCTAAAT</t>
  </si>
  <si>
    <t>TGCCATCGCAAAGTGAGTTA</t>
  </si>
  <si>
    <t>GGGGACCATGATTAATGTCAA</t>
  </si>
  <si>
    <t>ACGTGACAGCATTTGAGCAC</t>
  </si>
  <si>
    <t>GAACAGTGGCCGACCTACAC</t>
  </si>
  <si>
    <t>CTACTGCCGGAAGACTGAGC</t>
  </si>
  <si>
    <t>GGCAAGGTCACTCACACTGA</t>
  </si>
  <si>
    <t>GAGGGATTGTGTGGAGCCTA</t>
  </si>
  <si>
    <t>ACCTGGAGAGGACGGACAG</t>
  </si>
  <si>
    <t>CCCCCAACTGAGGTGTATGT</t>
  </si>
  <si>
    <t>TGGTTCTATTGCTCCCACAG</t>
  </si>
  <si>
    <t>CTCTCCCATCTCCCTCTTCA</t>
  </si>
  <si>
    <t>ATGCAGGCTATGTTGTCACC</t>
  </si>
  <si>
    <t>GCGTTAATGCCTTCTTCAGC</t>
  </si>
  <si>
    <t>TGATCGGGAAGTCAGTTCAA</t>
  </si>
  <si>
    <t>TCATTTTTGCTGAATCGTTTTG</t>
  </si>
  <si>
    <t>GGAACGTCAACCAACACACA</t>
  </si>
  <si>
    <t>GGGACAGTTGACAACAAATCG</t>
  </si>
  <si>
    <t>CCCACTGACACACAGAGGAG</t>
  </si>
  <si>
    <t>GGGTGACATTTGCAGGTCTT</t>
  </si>
  <si>
    <t>ATCCTACCCACACTGCCAAC</t>
  </si>
  <si>
    <t>GAATGCCAGATGTCCTTGCT</t>
  </si>
  <si>
    <t>GCGATGGCTTATTGGTGAGT</t>
  </si>
  <si>
    <t>TTGTGACAATTCAAGTTGCTTTA</t>
  </si>
  <si>
    <t>ACAGTGTTTTGCTGCCCTCT</t>
  </si>
  <si>
    <t>CGGAGTCAACAAACATGAGG</t>
  </si>
  <si>
    <t>TATGTGTGAGCCAGGGGATT</t>
  </si>
  <si>
    <t>CCCAGGATGTGGCTGTCTAC</t>
  </si>
  <si>
    <t>GGCGGAGAGAGGAACGTTAG</t>
  </si>
  <si>
    <t>TCAGGGAAGATGAGGGTAGG</t>
  </si>
  <si>
    <t>TGCGTGCCTCATCTTTCTTA</t>
  </si>
  <si>
    <t>ACCCTTCAGGGCAACAGAAT</t>
  </si>
  <si>
    <t>GCAGCAGCAATGTGAAAGAA</t>
  </si>
  <si>
    <t>GTTTTTGAGTAGGAAAAACGATTC</t>
  </si>
  <si>
    <t>CACGGCCCTATACCACCA</t>
  </si>
  <si>
    <t>GGTTTCATCATGCAGCTGTG</t>
  </si>
  <si>
    <t>GACCACCCTCCTCAAACCTC</t>
  </si>
  <si>
    <t>GCCCTGTCTGTCAGAGGAGT</t>
  </si>
  <si>
    <t>TCGATGAATAAAGCCATGTGA</t>
  </si>
  <si>
    <t>GAAACAACTCTACCCTCAAAGGAA</t>
  </si>
  <si>
    <t>GGACATGCCCAATGGAAATA</t>
  </si>
  <si>
    <t>ATTGAATGCACAGTCCAAGG</t>
  </si>
  <si>
    <t>GCTGTCTCTGTGCTGCTCAC</t>
  </si>
  <si>
    <t>GTCTTGGTTCTCAGGGCATC</t>
  </si>
  <si>
    <t>GTCATTCGGGAAGAGTTTGG</t>
  </si>
  <si>
    <t>GAACGTTGGTTACATCGTATCG</t>
  </si>
  <si>
    <t>GCTGTGGTTTGTGTCAGGTG</t>
  </si>
  <si>
    <t>GCTACAGGATGAGGGAACAAA</t>
  </si>
  <si>
    <t>GGACTCAACGGGAAGTTAGG</t>
  </si>
  <si>
    <t>GGGTATCTGGAGCATGACGA</t>
  </si>
  <si>
    <t>GGAGCAGGAGGTCACAAACT</t>
  </si>
  <si>
    <t>CTGACACCCCTTTCTGGTGT</t>
  </si>
  <si>
    <t>CACACATATTTGGCCTAAGTCG</t>
  </si>
  <si>
    <t>AATGAGTGCTTGGGGTTTTG</t>
  </si>
  <si>
    <t>AACCCGTAGGCATGTCTGAT</t>
  </si>
  <si>
    <t>GGCATCCCTAGGCAGTCTAA</t>
  </si>
  <si>
    <t>TGCAGGAGACACACAAGCAT</t>
  </si>
  <si>
    <t>AAGCCCCATCATTACATTCC</t>
  </si>
  <si>
    <t>CCCAACGTCACGCATCC</t>
  </si>
  <si>
    <t>ATGGCATTGAGCAGAGCAG</t>
  </si>
  <si>
    <t>TGCAGGAACATTCCTTTCACT</t>
  </si>
  <si>
    <t>GTCAGTTTGACTGAAAGAGTACCA</t>
  </si>
  <si>
    <t>GCAGGGCAATCAGCACATA</t>
  </si>
  <si>
    <t>TGCATGACACCACTCAGTCC</t>
  </si>
  <si>
    <t>ACTGCTGAAAGCATGCAGAT</t>
  </si>
  <si>
    <t>AAGTGGATGTCTTTACCCCTCA</t>
  </si>
  <si>
    <t>AGTTGCCCACCAACAAGAAT</t>
  </si>
  <si>
    <t>CACAATGCCCATGTTGAACT</t>
  </si>
  <si>
    <t>ACAGACAGGCGCTTTCAGAT</t>
  </si>
  <si>
    <t>GCCCTCATAGAGAGAGGCAAT</t>
  </si>
  <si>
    <t>ACTTCCAGGGGGATCTCTGT</t>
  </si>
  <si>
    <t>AAAGACGGCTTCAAAAACCA</t>
  </si>
  <si>
    <t>GCACTGTTTGCATTCGAGAC</t>
  </si>
  <si>
    <t>ACTCGTTCTTTCTCCGATCC</t>
  </si>
  <si>
    <t>CGTGTGAGTTTTCTTGCATTG</t>
  </si>
  <si>
    <t>AGAGCACTCGGGCAGAATC</t>
  </si>
  <si>
    <t>GGCTAAACAGGTTTAAATTACATCA</t>
  </si>
  <si>
    <t>GGGCAAAACATGCTTGAAAT</t>
  </si>
  <si>
    <t>TTGTTAACACACTTCTTCACACTCC</t>
  </si>
  <si>
    <t>GAATCCTTCCATCCTTGCTG</t>
  </si>
  <si>
    <t>GAGGTCCAAAAGGTACATCCA</t>
  </si>
  <si>
    <t>CTGGGCTGAACATGAACAAA</t>
  </si>
  <si>
    <t>AGAAGGCTGGCCTGGTG</t>
  </si>
  <si>
    <t>CTCCTCCTGCATACGGCTTC</t>
  </si>
  <si>
    <t>GACGTGCAGGATATGTCCAA</t>
  </si>
  <si>
    <t>CATTCGTTTTGATACGCAAAT</t>
  </si>
  <si>
    <t>GCCCCAGAGCCTTAACATAA</t>
  </si>
  <si>
    <t>GCTGATAAACTTGGCGAGGA</t>
  </si>
  <si>
    <t>GACATGTGGTTTGCCTTGG</t>
  </si>
  <si>
    <t>TGGTGTCTGGTCTTTGATGC</t>
  </si>
  <si>
    <t>CAGGTGTCCACTGACACACA</t>
  </si>
  <si>
    <t>AGGGGAAGCAATCCCATAGT</t>
  </si>
  <si>
    <t>GCCTTACAGCCACACTGTCA</t>
  </si>
  <si>
    <t>CCACAAGAGGGTTTTGGAAC</t>
  </si>
  <si>
    <t>GCACACAGGAAGCCAGTTG</t>
  </si>
  <si>
    <t>GAGAAAACACACGTGGTAGGC</t>
  </si>
  <si>
    <t>CAGGCCTGGCTCAAAGAGTA</t>
  </si>
  <si>
    <t>ATGGCCTCAGCTGTCTCCT</t>
  </si>
  <si>
    <t>GAAGCAGGAGAAGCAGAACG</t>
  </si>
  <si>
    <t>GTTCCGTGGGCTTGTTCTC</t>
  </si>
  <si>
    <t>GGACAACAGAGGATGGATGAA</t>
  </si>
  <si>
    <t>AGCCTTCACACTGCACCTTT</t>
  </si>
  <si>
    <t>CGGGAGGAGCAAACACAGTA</t>
  </si>
  <si>
    <t>TGACTGACCCCCTGCTTTTA</t>
  </si>
  <si>
    <t>CAAACGTTTCACCACAGTCG</t>
  </si>
  <si>
    <t>CCAAAACCAGCACCATGTCT</t>
  </si>
  <si>
    <t>GCTATGCAGGACAGGTCACA</t>
  </si>
  <si>
    <t>TCTCTTCCCATCAAAGGATCA</t>
  </si>
  <si>
    <t>TCAGCAGAGAGCTGTCAGGA</t>
  </si>
  <si>
    <t>CACATCCAAGAAACCACAAGG</t>
  </si>
  <si>
    <t>CGCAGATTCATCAGCATCAT</t>
  </si>
  <si>
    <t>AGCTGAAGTCTGGGACATCG</t>
  </si>
  <si>
    <t>ATATCTGCAGGGAGGTGGTG</t>
  </si>
  <si>
    <t>CACTGTGGAGCAAGAGGCTA</t>
  </si>
  <si>
    <t>GAGTGGGAACCTGAAACTCC</t>
  </si>
  <si>
    <t>GCTGCATACAGGCCATACAT</t>
  </si>
  <si>
    <t>TGCAGGTGGGCATATGTAGA</t>
  </si>
  <si>
    <t>CAGAGGCCACACAGGTACAA</t>
  </si>
  <si>
    <t>AACAAGCAATGCCTCTGTGA</t>
  </si>
  <si>
    <t>TGTTATGTTCTGGATATGTACTGGA</t>
  </si>
  <si>
    <t>GCAGGAAACAATGAGGGATT</t>
  </si>
  <si>
    <t>CCAAGGGAGTCTGATGTGGT</t>
  </si>
  <si>
    <t>CGGTAGGGGAAGGGTGTTTA</t>
  </si>
  <si>
    <t>TGGCTGAGGTCCCTACACAT</t>
  </si>
  <si>
    <t>CGTGCAGGTCTGGCTCAT</t>
  </si>
  <si>
    <t>TGAATGAGTGGTGTCAAGGTG</t>
  </si>
  <si>
    <t>CGGTGCAGGTTCAGACATAA</t>
  </si>
  <si>
    <t>TCGAAGGTAAATCCTCTCTCAAA</t>
  </si>
  <si>
    <t>TTGGTTGAATCCAGGCTCTT</t>
  </si>
  <si>
    <t>CAGCTGCTAGGCTGAGTCAC</t>
  </si>
  <si>
    <t>AAATCCTCTGAATCCATTCCTG</t>
  </si>
  <si>
    <t>TGAGACCCTGGTAATCACAACA</t>
  </si>
  <si>
    <t>TTCAGAGAATGTGTCATTGTTCG</t>
  </si>
  <si>
    <t>TGAAAGTTTCCATTGGACGA</t>
  </si>
  <si>
    <t>ACATGGCCACGCACAAG</t>
  </si>
  <si>
    <t>CGTGTCTTCAGCAAACTTGG</t>
  </si>
  <si>
    <t>GGCTGCCAAAACTGGTTCTA</t>
  </si>
  <si>
    <t>CAGCTTTTCACCTCCATCTTG</t>
  </si>
  <si>
    <t>AGACACACATTGGTGACACG</t>
  </si>
  <si>
    <t>GGATCTGACAATGGCAGGAG</t>
  </si>
  <si>
    <t>AAGAGCGAAAGCGGTGAGTA</t>
  </si>
  <si>
    <t>CAACACAAAGCAGCACATACAG</t>
  </si>
  <si>
    <t>GACCTGCATGTGCTAGGGATA</t>
  </si>
  <si>
    <t>GCCTGGTTCTCCAAGGAGTT</t>
  </si>
  <si>
    <t>TCACCCCTGATACACCCATT</t>
  </si>
  <si>
    <t>CTTCGCCCTGACATTACAAG</t>
  </si>
  <si>
    <t>AAACGGTGCAGGTTACATCC</t>
  </si>
  <si>
    <t>CCAACCACCCACGGTTAATA</t>
  </si>
  <si>
    <t>CCTCCTCTTTCCAGCTCTCC</t>
  </si>
  <si>
    <t>TGGAAGATCAGCGAAGGAAA</t>
  </si>
  <si>
    <t>CGGTGAAGCTAGGGTTGTGT</t>
  </si>
  <si>
    <t>TGCTCGGCTTCTTTAAGCAT</t>
  </si>
  <si>
    <t>TGCAGGACCAGTGAGAGATT</t>
  </si>
  <si>
    <t>TCCTGGTATGACGCCTTTTC</t>
  </si>
  <si>
    <t>CCACGTGGAACTGGTAAAGC</t>
  </si>
  <si>
    <t>GGTGTCTCCACAAGGGAAAA</t>
  </si>
  <si>
    <t>TGTCGACCTGCTTGACATTT</t>
  </si>
  <si>
    <t>AGGAAGTCATTGGGGGAATC</t>
  </si>
  <si>
    <t>GCTGAGGTAATGACGCAACA</t>
  </si>
  <si>
    <t>TGGCTGTCCTCTCTCCCTAA</t>
  </si>
  <si>
    <t>GTGCAGGGACAGGGATAAAA</t>
  </si>
  <si>
    <t>AAAGTGGTTGAAGGGATGATG</t>
  </si>
  <si>
    <t>AGGACGGCAGTAGGTTCAGA</t>
  </si>
  <si>
    <t>ACAGGGGTTGACAAACAAGG</t>
  </si>
  <si>
    <t>GCCAAGCCTTAGGAGTCAGA</t>
  </si>
  <si>
    <t>TGGCAGTACAGAACCCACTG</t>
  </si>
  <si>
    <t>GTAGCGGAAACAAGCAATCA</t>
  </si>
  <si>
    <t>CATGTGCAAGTTACCAGTCCA</t>
  </si>
  <si>
    <t>CCTCTCTCTGCGTCATGCT</t>
  </si>
  <si>
    <t>AAATCCACCAGCTTGAATGG</t>
  </si>
  <si>
    <t>GCAGGTTGTGCTCTAGAAGACTG</t>
  </si>
  <si>
    <t>CACCAACACACTGAGGCTGA</t>
  </si>
  <si>
    <t>CGCCAACCGTTTTGTTTTAC</t>
  </si>
  <si>
    <t>AGCCCAGCAACAATGACATA</t>
  </si>
  <si>
    <t>CAGCACTCGCCGCTCT</t>
  </si>
  <si>
    <t>GGGACTCGACTTCCCATGTA</t>
  </si>
  <si>
    <t>CATGCAGGCAGACAATTGATA</t>
  </si>
  <si>
    <t>AATGTAAGCCGGCCAAATC</t>
  </si>
  <si>
    <t>CGACTGCAAGTGAAGAGCAA</t>
  </si>
  <si>
    <t>TGGTGAGCCAACTAGGCTGT</t>
  </si>
  <si>
    <t>GCTTGCAGGGACATATCTGA</t>
  </si>
  <si>
    <t>CTGGTGGCTGGTCTACTGGT</t>
  </si>
  <si>
    <t>AGTGTGCAGCTCAGGATGG</t>
  </si>
  <si>
    <t>AAACGGAGCTGTCCACTCTC</t>
  </si>
  <si>
    <t>GAGAGCCAGGGTTTGGATG</t>
  </si>
  <si>
    <t>CTCAGAGGGACCAGTGTCCT</t>
  </si>
  <si>
    <t>CAGCAGAGATTCAACGAGGAG</t>
  </si>
  <si>
    <t>CCGCCTTATCCTCTCTCCAT</t>
  </si>
  <si>
    <t>TGACAACAGACTGACGACTGC</t>
  </si>
  <si>
    <t>AAGGAATCGAACCCAATGTG</t>
  </si>
  <si>
    <t>AGGGTTTTGTTCCAGTCCAG</t>
  </si>
  <si>
    <t>TCTGGATAATGGTGATGGAATC</t>
  </si>
  <si>
    <t>GCAGGCCACCTGCTTTAG</t>
  </si>
  <si>
    <t>TCCAACAGTGGGAGATCAGC</t>
  </si>
  <si>
    <t>TCGGGGTAACTAGTAGGCTTCA</t>
  </si>
  <si>
    <t>CCACTCCTCCTCTGTCGTTC</t>
  </si>
  <si>
    <t>GGTGGACAGGAGCAAAGAGA</t>
  </si>
  <si>
    <t>CATATCGCCCGGCTCTACTA</t>
  </si>
  <si>
    <t>TTGAGGGACGAATGGACTTC</t>
  </si>
  <si>
    <t>TCTTCCTTGCCCTAGTGTGC</t>
  </si>
  <si>
    <t>Mean_Read_Depth_per_Individual</t>
  </si>
  <si>
    <t>Ho_Overall</t>
  </si>
  <si>
    <t>Hs_Overall</t>
  </si>
  <si>
    <t>Fis_Overall</t>
  </si>
  <si>
    <t>Fst_Overall</t>
  </si>
  <si>
    <t>Locus</t>
  </si>
  <si>
    <t>Uses</t>
  </si>
  <si>
    <t>Source</t>
  </si>
  <si>
    <t>Population Assignment</t>
  </si>
  <si>
    <t>Population Assignment (Beach vs Creek)</t>
  </si>
  <si>
    <t>Parentage</t>
  </si>
  <si>
    <t>Larson et al. 2017</t>
  </si>
  <si>
    <t>O. mykiss, GenBank assembly Accession GCA_002163495</t>
  </si>
  <si>
    <t>O. mykiss, GenBank assembly Accession GCA_002163496</t>
  </si>
  <si>
    <t>O. mykiss, GenBank assembly Accession GCA_002163497</t>
  </si>
  <si>
    <t>O. mykiss, GenBank assembly Accession GCA_002163498</t>
  </si>
  <si>
    <t>O. mykiss, GenBank assembly Accession GCA_002163499</t>
  </si>
  <si>
    <t>O. mykiss, GenBank assembly Accession GCA_002163500</t>
  </si>
  <si>
    <t>O. mykiss, GenBank assembly Accession GCA_002163501</t>
  </si>
  <si>
    <t>O. mykiss, GenBank assembly Accession GCA_002163502</t>
  </si>
  <si>
    <t>O. mykiss, GenBank assembly Accession GCA_002163503</t>
  </si>
  <si>
    <t>O. mykiss, GenBank assembly Accession GCA_002163504</t>
  </si>
  <si>
    <t>O. mykiss, GenBank assembly Accession GCA_002163505</t>
  </si>
  <si>
    <t>O. mykiss, GenBank assembly Accession GCA_002163506</t>
  </si>
  <si>
    <t>O. mykiss, GenBank assembly Accession GCA_002163507</t>
  </si>
  <si>
    <t>O. mykiss, GenBank assembly Accession GCA_002163508</t>
  </si>
  <si>
    <t>O. mykiss, GenBank assembly Accession GCA_002163509</t>
  </si>
  <si>
    <t>O. mykiss, GenBank assembly Accession GCA_002163510</t>
  </si>
  <si>
    <t>O. mykiss, GenBank assembly Accession GCA_002163511</t>
  </si>
  <si>
    <t>O. mykiss, GenBank assembly Accession GCA_002163512</t>
  </si>
  <si>
    <t>O. mykiss, GenBank assembly Accession GCA_002163513</t>
  </si>
  <si>
    <t>O. mykiss, GenBank assembly Accession GCA_002163514</t>
  </si>
  <si>
    <t>O. mykiss, GenBank assembly Accession GCA_002163515</t>
  </si>
  <si>
    <t>O. mykiss, GenBank assembly Accession GCA_002163516</t>
  </si>
  <si>
    <t>O. mykiss, GenBank assembly Accession GCA_002163517</t>
  </si>
  <si>
    <t>O. mykiss, GenBank assembly Accession GCA_002163518</t>
  </si>
  <si>
    <t>O. mykiss, GenBank assembly Accession GCA_002163519</t>
  </si>
  <si>
    <t>O. mykiss, GenBank assembly Accession GCA_002163520</t>
  </si>
  <si>
    <t>O. mykiss, GenBank assembly Accession GCA_002163522</t>
  </si>
  <si>
    <t>Parentage and Population Assignment</t>
  </si>
  <si>
    <t>Locus Discovery Information</t>
  </si>
  <si>
    <t>Primer Sequences</t>
  </si>
  <si>
    <t>GTseq Summary Statistics</t>
  </si>
  <si>
    <t>Training and Hold-Out Minor Allele Frequencies for Power Analyses</t>
  </si>
  <si>
    <t xml:space="preserve">O. nerka linkage map, NCBI PMCID: PMC5994969 </t>
  </si>
  <si>
    <t>O. nerka linkage map, NCBI PMCID: PMC5994970</t>
  </si>
  <si>
    <t>O. nerka linkage map, NCBI PMCID: PMC5994971</t>
  </si>
  <si>
    <t>O. nerka linkage map, NCBI PMCID: PMC5994972</t>
  </si>
  <si>
    <t>O. nerka linkage map, NCBI PMCID: PMC5994973</t>
  </si>
  <si>
    <t>O. nerka linkage map, NCBI PMCID: PMC5994974</t>
  </si>
  <si>
    <t>O. nerka linkage map, NCBI PMCID: PMC5994975</t>
  </si>
  <si>
    <t>O. nerka linkage map, NCBI PMCID: PMC5994976</t>
  </si>
  <si>
    <t>O. nerka linkage map, NCBI PMCID: PMC5994977</t>
  </si>
  <si>
    <t>O. nerka linkage map, NCBI PMCID: PMC5994978</t>
  </si>
  <si>
    <t>O. nerka linkage map, NCBI PMCID: PMC5994979</t>
  </si>
  <si>
    <t>O. nerka linkage map, NCBI PMCID: PMC5994980</t>
  </si>
  <si>
    <t>O. nerka linkage map, NCBI PMCID: PMC5994981</t>
  </si>
  <si>
    <t>O. nerka linkage map, NCBI PMCID: PMC5994982</t>
  </si>
  <si>
    <t>O. nerka linkage map, NCBI PMCID: PMC5994983</t>
  </si>
  <si>
    <t>O. nerka linkage map, NCBI PMCID: PMC5994984</t>
  </si>
  <si>
    <t>O. nerka linkage map, NCBI PMCID: PMC5994985</t>
  </si>
  <si>
    <t>O. nerka linkage map, NCBI PMCID: PMC5994986</t>
  </si>
  <si>
    <t>O. nerka linkage map, NCBI PMCID: PMC5994987</t>
  </si>
  <si>
    <t>O. nerka linkage map, NCBI PMCID: PMC5994988</t>
  </si>
  <si>
    <t>O. nerka linkage map, NCBI PMCID: PMC5994989</t>
  </si>
  <si>
    <t>O. nerka linkage map, NCBI PMCID: PMC5994990</t>
  </si>
  <si>
    <t>O. nerka linkage map, NCBI PMCID: PMC5994991</t>
  </si>
  <si>
    <t>O. nerka linkage map, NCBI PMCID: PMC5994992</t>
  </si>
  <si>
    <t>O. nerka linkage map, NCBI PMCID: PMC5994993</t>
  </si>
  <si>
    <t>O. nerka linkage map, NCBI PMCID: PMC5994994</t>
  </si>
  <si>
    <t>O. nerka linkage map, NCBI PMCID: PMC5994995</t>
  </si>
  <si>
    <t>O. nerka linkage map, NCBI PMCID: PMC5994996</t>
  </si>
  <si>
    <t>O. nerka linkage map, NCBI PMCID: PMC5994997</t>
  </si>
  <si>
    <t>O. nerka linkage map, NCBI PMCID: PMC5994998</t>
  </si>
  <si>
    <t>O. nerka linkage map, NCBI PMCID: PMC5994999</t>
  </si>
  <si>
    <t>O. nerka linkage map, NCBI PMCID: PMC5995000</t>
  </si>
  <si>
    <t>O. nerka linkage map, NCBI PMCID: PMC5995001</t>
  </si>
  <si>
    <t>O. nerka linkage map, NCBI PMCID: PMC5995002</t>
  </si>
  <si>
    <t>O. nerka linkage map, NCBI PMCID: PMC5995003</t>
  </si>
  <si>
    <t>O. nerka linkage map, NCBI PMCID: PMC5995004</t>
  </si>
  <si>
    <t>O. nerka linkage map, NCBI PMCID: PMC5995005</t>
  </si>
  <si>
    <t>O. nerka linkage map, NCBI PMCID: PMC5995006</t>
  </si>
  <si>
    <t>O. nerka linkage map, NCBI PMCID: PMC5995007</t>
  </si>
  <si>
    <t>O. nerka linkage map, NCBI PMCID: PMC5995008</t>
  </si>
  <si>
    <t>O. nerka linkage map, NCBI PMCID: PMC5995009</t>
  </si>
  <si>
    <t>O. nerka linkage map, NCBI PMCID: PMC5995010</t>
  </si>
  <si>
    <t>O. nerka linkage map, NCBI PMCID: PMC5995011</t>
  </si>
  <si>
    <t>O. nerka linkage map, NCBI PMCID: PMC5995012</t>
  </si>
  <si>
    <t>O. nerka linkage map, NCBI PMCID: PMC5995013</t>
  </si>
  <si>
    <t>O. nerka linkage map, NCBI PMCID: PMC5995014</t>
  </si>
  <si>
    <t>O. nerka linkage map, NCBI PMCID: PMC5995015</t>
  </si>
  <si>
    <t>O. nerka linkage map, NCBI PMCID: PMC5995016</t>
  </si>
  <si>
    <t>O. nerka linkage map, NCBI PMCID: PMC5995017</t>
  </si>
  <si>
    <t>O. nerka linkage map, NCBI PMCID: PMC5995018</t>
  </si>
  <si>
    <t>O. nerka linkage map, NCBI PMCID: PMC5995019</t>
  </si>
  <si>
    <t>O. nerka linkage map, NCBI PMCID: PMC5995020</t>
  </si>
  <si>
    <t>O. nerka linkage map, NCBI PMCID: PMC5995021</t>
  </si>
  <si>
    <t>O. nerka linkage map, NCBI PMCID: PMC5995022</t>
  </si>
  <si>
    <t>O. nerka linkage map, NCBI PMCID: PMC5995023</t>
  </si>
  <si>
    <t>O. nerka linkage map, NCBI PMCID: PMC5995024</t>
  </si>
  <si>
    <t>O. nerka linkage map, NCBI PMCID: PMC5995025</t>
  </si>
  <si>
    <t>O. nerka linkage map, NCBI PMCID: PMC5995026</t>
  </si>
  <si>
    <t>O. nerka linkage map, NCBI PMCID: PMC5995027</t>
  </si>
  <si>
    <t>O. nerka linkage map, NCBI PMCID: PMC5995028</t>
  </si>
  <si>
    <t>O. nerka linkage map, NCBI PMCID: PMC5995029</t>
  </si>
  <si>
    <t>O. nerka linkage map, NCBI PMCID: PMC5995030</t>
  </si>
  <si>
    <t>O. nerka linkage map, NCBI PMCID: PMC5995031</t>
  </si>
  <si>
    <t>O. nerka linkage map, NCBI PMCID: PMC5995032</t>
  </si>
  <si>
    <t>O. nerka linkage map, NCBI PMCID: PMC5995033</t>
  </si>
  <si>
    <t>O. nerka linkage map, NCBI PMCID: PMC5995034</t>
  </si>
  <si>
    <t>O. nerka linkage map, NCBI PMCID: PMC5995035</t>
  </si>
  <si>
    <t>O. nerka linkage map, NCBI PMCID: PMC5995036</t>
  </si>
  <si>
    <t>O. nerka linkage map, NCBI PMCID: PMC5995037</t>
  </si>
  <si>
    <t>O. nerka linkage map, NCBI PMCID: PMC5995038</t>
  </si>
  <si>
    <t>O. nerka linkage map, NCBI PMCID: PMC5995039</t>
  </si>
  <si>
    <t>O. nerka linkage map, NCBI PMCID: PMC5995040</t>
  </si>
  <si>
    <t>O. nerka linkage map, NCBI PMCID: PMC5995041</t>
  </si>
  <si>
    <t>O. nerka linkage map, NCBI PMCID: PMC5995042</t>
  </si>
  <si>
    <t>O. nerka linkage map, NCBI PMCID: PMC5995043</t>
  </si>
  <si>
    <t>O. nerka linkage map, NCBI PMCID: PMC5995044</t>
  </si>
  <si>
    <t>O. nerka linkage map, NCBI PMCID: PMC5995045</t>
  </si>
  <si>
    <t>O. nerka linkage map, NCBI PMCID: PMC5995046</t>
  </si>
  <si>
    <t>O. nerka linkage map, NCBI PMCID: PMC5995047</t>
  </si>
  <si>
    <t>O. nerka linkage map, NCBI PMCID: PMC5995048</t>
  </si>
  <si>
    <t>O. nerka linkage map, NCBI PMCID: PMC5995049</t>
  </si>
  <si>
    <t>O. nerka linkage map, NCBI PMCID: PMC5995050</t>
  </si>
  <si>
    <t>O. nerka linkage map, NCBI PMCID: PMC5995051</t>
  </si>
  <si>
    <t>O. nerka linkage map, NCBI PMCID: PMC5995052</t>
  </si>
  <si>
    <t>O. nerka linkage map, NCBI PMCID: PMC5995053</t>
  </si>
  <si>
    <t>O. nerka linkage map, NCBI PMCID: PMC5995054</t>
  </si>
  <si>
    <t>O. nerka linkage map, NCBI PMCID: PMC5995055</t>
  </si>
  <si>
    <t>O. nerka linkage map, NCBI PMCID: PMC5995056</t>
  </si>
  <si>
    <t>O. nerka linkage map, NCBI PMCID: PMC5995057</t>
  </si>
  <si>
    <t>O. nerka linkage map, NCBI PMCID: PMC5995058</t>
  </si>
  <si>
    <t>O. nerka linkage map, NCBI PMCID: PMC5995059</t>
  </si>
  <si>
    <t>O. nerka linkage map, NCBI PMCID: PMC5995060</t>
  </si>
  <si>
    <t>O. nerka linkage map, NCBI PMCID: PMC5995061</t>
  </si>
  <si>
    <t>O. nerka linkage map, NCBI PMCID: PMC5995062</t>
  </si>
  <si>
    <t>O. nerka linkage map, NCBI PMCID: PMC5995063</t>
  </si>
  <si>
    <t>O. nerka linkage map, NCBI PMCID: PMC5995064</t>
  </si>
  <si>
    <t>O. nerka linkage map, NCBI PMCID: PMC5995065</t>
  </si>
  <si>
    <t>O. nerka linkage map, NCBI PMCID: PMC5995066</t>
  </si>
  <si>
    <t>O. nerka linkage map, NCBI PMCID: PMC5995067</t>
  </si>
  <si>
    <t>O. nerka linkage map, NCBI PMCID: PMC5995068</t>
  </si>
  <si>
    <t>O. nerka linkage map, NCBI PMCID: PMC5995069</t>
  </si>
  <si>
    <t>O. nerka linkage map, NCBI PMCID: PMC5995070</t>
  </si>
  <si>
    <t>O. nerka linkage map, NCBI PMCID: PMC5995071</t>
  </si>
  <si>
    <t>O. nerka linkage map, NCBI PMCID: PMC5995072</t>
  </si>
  <si>
    <t>O. nerka linkage map, NCBI PMCID: PMC5995073</t>
  </si>
  <si>
    <t>O. nerka linkage map, NCBI PMCID: PMC5995074</t>
  </si>
  <si>
    <t>O. nerka linkage map, NCBI PMCID: PMC5995075</t>
  </si>
  <si>
    <t>O. nerka linkage map, NCBI PMCID: PMC5995076</t>
  </si>
  <si>
    <t>O. nerka linkage map, NCBI PMCID: PMC5995077</t>
  </si>
  <si>
    <t>O. nerka linkage map, NCBI PMCID: PMC5995078</t>
  </si>
  <si>
    <t>O. nerka linkage map, NCBI PMCID: PMC5995079</t>
  </si>
  <si>
    <t>O. nerka linkage map, NCBI PMCID: PMC5995080</t>
  </si>
  <si>
    <t>O. nerka linkage map, NCBI PMCID: PMC5995081</t>
  </si>
  <si>
    <t>O. nerka linkage map, NCBI PMCID: PMC5995082</t>
  </si>
  <si>
    <t>O. nerka linkage map, NCBI PMCID: PMC5995083</t>
  </si>
  <si>
    <t>O. nerka linkage map, NCBI PMCID: PMC5995084</t>
  </si>
  <si>
    <t>O. nerka linkage map, NCBI PMCID: PMC5995085</t>
  </si>
  <si>
    <t>O. nerka linkage map, NCBI PMCID: PMC5995086</t>
  </si>
  <si>
    <t>O. nerka linkage map, NCBI PMCID: PMC5995087</t>
  </si>
  <si>
    <t>O. nerka linkage map, NCBI PMCID: PMC5995088</t>
  </si>
  <si>
    <t>O. nerka linkage map, NCBI PMCID: PMC5995089</t>
  </si>
  <si>
    <t>O. nerka linkage map, NCBI PMCID: PMC5995090</t>
  </si>
  <si>
    <t>O. nerka linkage map, NCBI PMCID: PMC5995091</t>
  </si>
  <si>
    <t>O. nerka linkage map, NCBI PMCID: PMC5995092</t>
  </si>
  <si>
    <t>O. nerka linkage map, NCBI PMCID: PMC5995093</t>
  </si>
  <si>
    <t>O. nerka linkage map, NCBI PMCID: PMC5995094</t>
  </si>
  <si>
    <t>O. nerka linkage map, NCBI PMCID: PMC5995095</t>
  </si>
  <si>
    <t>O. nerka linkage map, NCBI PMCID: PMC5995096</t>
  </si>
  <si>
    <t>O. nerka linkage map, NCBI PMCID: PMC5995097</t>
  </si>
  <si>
    <t>O. nerka linkage map, NCBI PMCID: PMC5995098</t>
  </si>
  <si>
    <t>O. nerka linkage map, NCBI PMCID: PMC5995099</t>
  </si>
  <si>
    <t>O. nerka linkage map, NCBI PMCID: PMC5995100</t>
  </si>
  <si>
    <t>O. nerka linkage map, NCBI PMCID: PMC5995101</t>
  </si>
  <si>
    <t>O. nerka linkage map, NCBI PMCID: PMC5995102</t>
  </si>
  <si>
    <t>O. nerka linkage map, NCBI PMCID: PMC5995103</t>
  </si>
  <si>
    <t>O. nerka linkage map, NCBI PMCID: PMC5995104</t>
  </si>
  <si>
    <t>O. nerka linkage map, NCBI PMCID: PMC5995105</t>
  </si>
  <si>
    <t>O. nerka linkage map, NCBI PMCID: PMC5995106</t>
  </si>
  <si>
    <t>O. nerka linkage map, NCBI PMCID: PMC5995107</t>
  </si>
  <si>
    <t>O. nerka linkage map, NCBI PMCID: PMC5995108</t>
  </si>
  <si>
    <t>O. nerka linkage map, NCBI PMCID: PMC5995109</t>
  </si>
  <si>
    <t>O. nerka linkage map, NCBI PMCID: PMC5995110</t>
  </si>
  <si>
    <t>Training C Creek</t>
  </si>
  <si>
    <t>Training A Creek</t>
  </si>
  <si>
    <t>Hold-Out C Creek</t>
  </si>
  <si>
    <t>Hold-Out A Creek</t>
  </si>
  <si>
    <t>Ho_A</t>
  </si>
  <si>
    <t>Ho_C</t>
  </si>
  <si>
    <t>Hs_A</t>
  </si>
  <si>
    <t>Hs_C</t>
  </si>
  <si>
    <t>Fis_A</t>
  </si>
  <si>
    <t>Fis_C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</si>
</sst>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Dashed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 style="medium">
        <color indexed="64"/>
      </bottom>
      <diagonal/>
    </border>
    <border>
      <left style="mediumDashed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Font="1"/>
    <xf numFmtId="2" fontId="0" fillId="0" borderId="0" xfId="0" applyNumberFormat="1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/>
    <xf numFmtId="0" fontId="3" fillId="0" borderId="1" xfId="0" applyFont="1" applyBorder="1" applyAlignment="1">
      <alignment vertical="center"/>
    </xf>
    <xf numFmtId="0" fontId="0" fillId="0" borderId="0" xfId="0" applyFont="1" applyBorder="1"/>
    <xf numFmtId="0" fontId="0" fillId="0" borderId="1" xfId="0" applyFont="1" applyBorder="1"/>
    <xf numFmtId="0" fontId="4" fillId="0" borderId="0" xfId="0" applyFont="1"/>
    <xf numFmtId="0" fontId="2" fillId="0" borderId="1" xfId="0" applyFont="1" applyBorder="1" applyAlignment="1">
      <alignment vertical="center"/>
    </xf>
    <xf numFmtId="0" fontId="0" fillId="0" borderId="1" xfId="0" applyBorder="1"/>
    <xf numFmtId="0" fontId="4" fillId="0" borderId="3" xfId="0" applyFont="1" applyBorder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1" fontId="0" fillId="0" borderId="0" xfId="0" applyNumberFormat="1"/>
    <xf numFmtId="1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king%20Figures%20in%20R/Redoing_Analyses_Only_2009/Training_and_Hold_Out_Data/Allele_Frequencies_Hold_Out_Data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king%20Figures%20in%20R/Redoing_Analyses_Only_2009/Training_and_Hold_Out_Data/Allele_Frequencies_Training_Data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ele_Frequencies_Hold_Out_Dat"/>
    </sheetNames>
    <sheetDataSet>
      <sheetData sheetId="0">
        <row r="1">
          <cell r="B1" t="str">
            <v>Locus</v>
          </cell>
          <cell r="G1" t="str">
            <v>A_Creek_MAF</v>
          </cell>
          <cell r="H1" t="str">
            <v>C_Creek_MAF</v>
          </cell>
        </row>
        <row r="2">
          <cell r="B2" t="str">
            <v>CM007935_1_58705602</v>
          </cell>
          <cell r="G2">
            <v>0.48360655699999999</v>
          </cell>
          <cell r="H2">
            <v>0.373809524</v>
          </cell>
        </row>
        <row r="3">
          <cell r="B3" t="str">
            <v>CM007936_1_49191445</v>
          </cell>
          <cell r="G3">
            <v>0.406557377</v>
          </cell>
          <cell r="H3">
            <v>0.304761905</v>
          </cell>
        </row>
        <row r="4">
          <cell r="B4" t="str">
            <v>CM007937_1_46498807</v>
          </cell>
          <cell r="G4">
            <v>0.22295081999999999</v>
          </cell>
          <cell r="H4">
            <v>0.46190476200000002</v>
          </cell>
        </row>
        <row r="5">
          <cell r="B5" t="str">
            <v>CM007937_1_79177957</v>
          </cell>
          <cell r="G5">
            <v>0.43114754100000002</v>
          </cell>
          <cell r="H5">
            <v>0.41190476199999998</v>
          </cell>
        </row>
        <row r="6">
          <cell r="B6" t="str">
            <v>CM007938_1_39582775</v>
          </cell>
          <cell r="G6">
            <v>0.40819672099999998</v>
          </cell>
          <cell r="H6">
            <v>0.366666667</v>
          </cell>
        </row>
        <row r="7">
          <cell r="B7" t="str">
            <v>CM007939_1_22667021</v>
          </cell>
          <cell r="G7">
            <v>0.37828947400000001</v>
          </cell>
          <cell r="H7">
            <v>0.44285714300000001</v>
          </cell>
        </row>
        <row r="8">
          <cell r="B8" t="str">
            <v>CM007939_1_42004547</v>
          </cell>
          <cell r="G8">
            <v>0</v>
          </cell>
          <cell r="H8">
            <v>7.4519231000000005E-2</v>
          </cell>
        </row>
        <row r="9">
          <cell r="B9" t="str">
            <v>CM007940_1_11924905</v>
          </cell>
          <cell r="G9">
            <v>0.38852459</v>
          </cell>
          <cell r="H9">
            <v>0.35714285699999998</v>
          </cell>
        </row>
        <row r="10">
          <cell r="B10" t="str">
            <v>CM007941_1_66636367</v>
          </cell>
          <cell r="G10">
            <v>0.32072368400000001</v>
          </cell>
          <cell r="H10">
            <v>0.200956938</v>
          </cell>
        </row>
        <row r="11">
          <cell r="B11" t="str">
            <v>CM007943_1_36668490</v>
          </cell>
          <cell r="G11">
            <v>0.24918032800000001</v>
          </cell>
          <cell r="H11">
            <v>0.44047618999999999</v>
          </cell>
        </row>
        <row r="12">
          <cell r="B12" t="str">
            <v>CM007945_1_20223366</v>
          </cell>
          <cell r="G12">
            <v>0.30491803299999998</v>
          </cell>
          <cell r="H12">
            <v>0.33809523800000002</v>
          </cell>
        </row>
        <row r="13">
          <cell r="B13" t="str">
            <v>CM007946_1_41540980</v>
          </cell>
          <cell r="G13">
            <v>0.344262295</v>
          </cell>
          <cell r="H13">
            <v>0.25238095199999999</v>
          </cell>
        </row>
        <row r="14">
          <cell r="B14" t="str">
            <v>CM007946_1_50042193</v>
          </cell>
          <cell r="G14">
            <v>0.19344262300000001</v>
          </cell>
          <cell r="H14">
            <v>6.4285713999999994E-2</v>
          </cell>
        </row>
        <row r="15">
          <cell r="B15" t="str">
            <v>CM007948_1_16388566</v>
          </cell>
          <cell r="G15">
            <v>0.42927631599999999</v>
          </cell>
          <cell r="H15">
            <v>0.49523809499999999</v>
          </cell>
        </row>
        <row r="16">
          <cell r="B16" t="str">
            <v>CM007950_1_35291325</v>
          </cell>
          <cell r="G16">
            <v>0.36393442599999998</v>
          </cell>
          <cell r="H16">
            <v>0.39761904799999997</v>
          </cell>
        </row>
        <row r="17">
          <cell r="B17" t="str">
            <v>CM007951_1_45932807</v>
          </cell>
          <cell r="G17">
            <v>0.35409836099999997</v>
          </cell>
          <cell r="H17">
            <v>0.20952381</v>
          </cell>
        </row>
        <row r="18">
          <cell r="B18" t="str">
            <v>CM007952_1_15275433</v>
          </cell>
          <cell r="G18">
            <v>0.16722408</v>
          </cell>
          <cell r="H18">
            <v>0.34328358199999998</v>
          </cell>
        </row>
        <row r="19">
          <cell r="B19" t="str">
            <v>CM007952_1_31025908</v>
          </cell>
          <cell r="G19">
            <v>0.33114754099999999</v>
          </cell>
          <cell r="H19">
            <v>0.376190476</v>
          </cell>
        </row>
        <row r="20">
          <cell r="B20" t="str">
            <v>CM007952_1_40684241</v>
          </cell>
          <cell r="G20">
            <v>0.496721311</v>
          </cell>
          <cell r="H20">
            <v>0.44761904800000002</v>
          </cell>
        </row>
        <row r="21">
          <cell r="B21" t="str">
            <v>CM007953_1_52343952</v>
          </cell>
          <cell r="G21">
            <v>0.17213114800000001</v>
          </cell>
          <cell r="H21">
            <v>0.492857143</v>
          </cell>
        </row>
        <row r="22">
          <cell r="B22" t="str">
            <v>CM007954_1_26490626</v>
          </cell>
          <cell r="G22">
            <v>0.40819672099999998</v>
          </cell>
          <cell r="H22">
            <v>0.39047619</v>
          </cell>
        </row>
        <row r="23">
          <cell r="B23" t="str">
            <v>CM007959_1_58156760</v>
          </cell>
          <cell r="G23">
            <v>0.39672131100000002</v>
          </cell>
          <cell r="H23">
            <v>0.28571428599999998</v>
          </cell>
        </row>
        <row r="24">
          <cell r="B24" t="str">
            <v>CM007959_1_64887387</v>
          </cell>
          <cell r="G24">
            <v>0.31147541000000001</v>
          </cell>
          <cell r="H24">
            <v>0.19285714300000001</v>
          </cell>
        </row>
        <row r="25">
          <cell r="B25" t="str">
            <v>CM007960_1_12990094</v>
          </cell>
          <cell r="G25">
            <v>0.29344262300000001</v>
          </cell>
          <cell r="H25">
            <v>0.44761904800000002</v>
          </cell>
        </row>
        <row r="26">
          <cell r="B26" t="str">
            <v>CM007960_1_9441629</v>
          </cell>
          <cell r="G26">
            <v>0.47377049199999999</v>
          </cell>
          <cell r="H26">
            <v>0.43571428600000001</v>
          </cell>
        </row>
        <row r="27">
          <cell r="B27" t="str">
            <v>CM007961_1_27561901</v>
          </cell>
          <cell r="G27">
            <v>0.45901639300000002</v>
          </cell>
          <cell r="H27">
            <v>0.37142857099999999</v>
          </cell>
        </row>
        <row r="28">
          <cell r="B28" t="str">
            <v>CM007963_1_29424723</v>
          </cell>
          <cell r="G28">
            <v>0.19672131100000001</v>
          </cell>
          <cell r="H28">
            <v>0.35476190499999999</v>
          </cell>
        </row>
        <row r="29">
          <cell r="B29" t="str">
            <v>One_RAD24362</v>
          </cell>
          <cell r="G29">
            <v>4.5901639000000001E-2</v>
          </cell>
          <cell r="H29">
            <v>4.7619047999999997E-2</v>
          </cell>
        </row>
        <row r="30">
          <cell r="B30" t="str">
            <v>One_RAD27165</v>
          </cell>
          <cell r="G30">
            <v>0.38032786899999999</v>
          </cell>
          <cell r="H30">
            <v>0.257142857</v>
          </cell>
        </row>
        <row r="31">
          <cell r="B31" t="str">
            <v>One_RAD90464</v>
          </cell>
          <cell r="G31">
            <v>0.43278688500000001</v>
          </cell>
          <cell r="H31">
            <v>0.48095238099999998</v>
          </cell>
        </row>
        <row r="32">
          <cell r="B32" t="str">
            <v>RAD10435</v>
          </cell>
          <cell r="G32">
            <v>0.27377049199999998</v>
          </cell>
          <cell r="H32">
            <v>0.39047619</v>
          </cell>
        </row>
        <row r="33">
          <cell r="B33" t="str">
            <v>RAD11921</v>
          </cell>
          <cell r="G33">
            <v>0.41311475399999997</v>
          </cell>
          <cell r="H33">
            <v>0.31666666700000001</v>
          </cell>
        </row>
        <row r="34">
          <cell r="B34" t="str">
            <v>RAD13920</v>
          </cell>
          <cell r="G34">
            <v>0.33934426200000001</v>
          </cell>
          <cell r="H34">
            <v>0.35714285699999998</v>
          </cell>
        </row>
        <row r="35">
          <cell r="B35" t="str">
            <v>RAD140571</v>
          </cell>
          <cell r="G35">
            <v>0.13980263200000001</v>
          </cell>
          <cell r="H35">
            <v>0.31428571399999999</v>
          </cell>
        </row>
        <row r="36">
          <cell r="B36" t="str">
            <v>RAD15021</v>
          </cell>
          <cell r="G36">
            <v>0.450819672</v>
          </cell>
          <cell r="H36">
            <v>0.47380952399999998</v>
          </cell>
        </row>
        <row r="37">
          <cell r="B37" t="str">
            <v>RAD1522</v>
          </cell>
          <cell r="G37">
            <v>0.26885245899999999</v>
          </cell>
          <cell r="H37">
            <v>0.34523809500000002</v>
          </cell>
        </row>
        <row r="38">
          <cell r="B38" t="str">
            <v>RAD15270</v>
          </cell>
          <cell r="G38">
            <v>0.44918032800000002</v>
          </cell>
          <cell r="H38">
            <v>0.36904761899999999</v>
          </cell>
        </row>
        <row r="39">
          <cell r="B39" t="str">
            <v>RAD16079</v>
          </cell>
          <cell r="G39">
            <v>0.486486486</v>
          </cell>
          <cell r="H39">
            <v>0.47815533999999998</v>
          </cell>
        </row>
        <row r="40">
          <cell r="B40" t="str">
            <v>RAD16089</v>
          </cell>
          <cell r="G40">
            <v>0.46065573799999998</v>
          </cell>
          <cell r="H40">
            <v>0.492857143</v>
          </cell>
        </row>
        <row r="41">
          <cell r="B41" t="str">
            <v>RAD17160</v>
          </cell>
          <cell r="G41">
            <v>0.391803279</v>
          </cell>
          <cell r="H41">
            <v>0.46904761900000003</v>
          </cell>
        </row>
        <row r="42">
          <cell r="B42" t="str">
            <v>RAD17413</v>
          </cell>
          <cell r="G42">
            <v>0.37707641200000003</v>
          </cell>
          <cell r="H42">
            <v>0.47857142899999999</v>
          </cell>
        </row>
        <row r="43">
          <cell r="B43" t="str">
            <v>RAD19130</v>
          </cell>
          <cell r="G43">
            <v>0.49508196700000001</v>
          </cell>
          <cell r="H43">
            <v>0.49761904800000001</v>
          </cell>
        </row>
        <row r="44">
          <cell r="B44" t="str">
            <v>RAD19329</v>
          </cell>
          <cell r="G44">
            <v>0.41749174900000002</v>
          </cell>
          <cell r="H44">
            <v>0.35714285699999998</v>
          </cell>
        </row>
        <row r="45">
          <cell r="B45" t="str">
            <v>RAD20165</v>
          </cell>
          <cell r="G45">
            <v>0.45573770499999999</v>
          </cell>
          <cell r="H45">
            <v>0.49523809499999999</v>
          </cell>
        </row>
        <row r="46">
          <cell r="B46" t="str">
            <v>RAD20287</v>
          </cell>
          <cell r="G46">
            <v>0.33278688499999998</v>
          </cell>
          <cell r="H46">
            <v>0.5</v>
          </cell>
        </row>
        <row r="47">
          <cell r="B47" t="str">
            <v>RAD20996</v>
          </cell>
          <cell r="G47">
            <v>0.41311475399999997</v>
          </cell>
          <cell r="H47">
            <v>0.43571428600000001</v>
          </cell>
        </row>
        <row r="48">
          <cell r="B48" t="str">
            <v>RAD2165</v>
          </cell>
          <cell r="G48">
            <v>0.29672131099999999</v>
          </cell>
          <cell r="H48">
            <v>0.33571428599999997</v>
          </cell>
        </row>
        <row r="49">
          <cell r="B49" t="str">
            <v>RAD22189</v>
          </cell>
          <cell r="G49">
            <v>0.412828947</v>
          </cell>
          <cell r="H49">
            <v>0.33732057399999998</v>
          </cell>
        </row>
        <row r="50">
          <cell r="B50" t="str">
            <v>RAD22985</v>
          </cell>
          <cell r="G50">
            <v>0.41362126199999999</v>
          </cell>
          <cell r="H50">
            <v>0.49033816400000002</v>
          </cell>
        </row>
        <row r="51">
          <cell r="B51" t="str">
            <v>RAD24788</v>
          </cell>
          <cell r="G51">
            <v>0.38360655700000001</v>
          </cell>
          <cell r="H51">
            <v>0.485714286</v>
          </cell>
        </row>
        <row r="52">
          <cell r="B52" t="str">
            <v>RAD24805</v>
          </cell>
          <cell r="G52">
            <v>0.41803278700000002</v>
          </cell>
          <cell r="H52">
            <v>0.34285714299999998</v>
          </cell>
        </row>
        <row r="53">
          <cell r="B53" t="str">
            <v>RAD25134</v>
          </cell>
          <cell r="G53">
            <v>0.30427631599999999</v>
          </cell>
          <cell r="H53">
            <v>0.33571428599999997</v>
          </cell>
        </row>
        <row r="54">
          <cell r="B54" t="str">
            <v>RAD25232</v>
          </cell>
          <cell r="G54">
            <v>0.42269736800000002</v>
          </cell>
          <cell r="H54">
            <v>0.466507177</v>
          </cell>
        </row>
        <row r="55">
          <cell r="B55" t="str">
            <v>RAD25943</v>
          </cell>
          <cell r="G55">
            <v>0.34375</v>
          </cell>
          <cell r="H55">
            <v>0.36428571399999998</v>
          </cell>
        </row>
        <row r="56">
          <cell r="B56" t="str">
            <v>RAD28170</v>
          </cell>
          <cell r="G56">
            <v>0.326229508</v>
          </cell>
          <cell r="H56">
            <v>0.37857142900000001</v>
          </cell>
        </row>
        <row r="57">
          <cell r="B57" t="str">
            <v>RAD28252</v>
          </cell>
          <cell r="G57">
            <v>0.49836065600000001</v>
          </cell>
          <cell r="H57">
            <v>0.48095238099999998</v>
          </cell>
        </row>
        <row r="58">
          <cell r="B58" t="str">
            <v>RAD32156</v>
          </cell>
          <cell r="G58">
            <v>0.35081967200000003</v>
          </cell>
          <cell r="H58">
            <v>0.25238095199999999</v>
          </cell>
        </row>
        <row r="59">
          <cell r="B59" t="str">
            <v>RAD32179</v>
          </cell>
          <cell r="G59">
            <v>0.45901639300000002</v>
          </cell>
          <cell r="H59">
            <v>0.34047619000000001</v>
          </cell>
        </row>
        <row r="60">
          <cell r="B60" t="str">
            <v>RAD32606</v>
          </cell>
          <cell r="G60">
            <v>0.419672131</v>
          </cell>
          <cell r="H60">
            <v>0.492857143</v>
          </cell>
        </row>
        <row r="61">
          <cell r="B61" t="str">
            <v>RAD33088</v>
          </cell>
          <cell r="G61">
            <v>0.48032786900000002</v>
          </cell>
          <cell r="H61">
            <v>0.49523809499999999</v>
          </cell>
        </row>
        <row r="62">
          <cell r="B62" t="str">
            <v>RAD35778</v>
          </cell>
          <cell r="G62">
            <v>0.48032786900000002</v>
          </cell>
          <cell r="H62">
            <v>0.32857142900000003</v>
          </cell>
        </row>
        <row r="63">
          <cell r="B63" t="str">
            <v>RAD36066</v>
          </cell>
          <cell r="G63">
            <v>0.43114754100000002</v>
          </cell>
          <cell r="H63">
            <v>0.28571428599999998</v>
          </cell>
        </row>
        <row r="64">
          <cell r="B64" t="str">
            <v>RAD38155</v>
          </cell>
          <cell r="G64">
            <v>0.329508197</v>
          </cell>
          <cell r="H64">
            <v>0.46666666699999998</v>
          </cell>
        </row>
        <row r="65">
          <cell r="B65" t="str">
            <v>RAD3925</v>
          </cell>
          <cell r="G65">
            <v>0.42786885200000002</v>
          </cell>
          <cell r="H65">
            <v>0.49761904800000001</v>
          </cell>
        </row>
        <row r="66">
          <cell r="B66" t="str">
            <v>RAD39887</v>
          </cell>
          <cell r="G66">
            <v>0.49835526299999999</v>
          </cell>
          <cell r="H66">
            <v>0.27511961699999998</v>
          </cell>
        </row>
        <row r="67">
          <cell r="B67" t="str">
            <v>RAD3990</v>
          </cell>
          <cell r="G67">
            <v>0.34918032799999998</v>
          </cell>
          <cell r="H67">
            <v>0.376190476</v>
          </cell>
        </row>
        <row r="68">
          <cell r="B68" t="str">
            <v>RAD40181</v>
          </cell>
          <cell r="G68">
            <v>0.37704917999999998</v>
          </cell>
          <cell r="H68">
            <v>0.45476190500000002</v>
          </cell>
        </row>
        <row r="69">
          <cell r="B69" t="str">
            <v>RAD40760</v>
          </cell>
          <cell r="G69">
            <v>0.31803278699999998</v>
          </cell>
          <cell r="H69">
            <v>0.492857143</v>
          </cell>
        </row>
        <row r="70">
          <cell r="B70" t="str">
            <v>RAD40986</v>
          </cell>
          <cell r="G70">
            <v>0.48848684199999998</v>
          </cell>
          <cell r="H70">
            <v>0.38516746400000001</v>
          </cell>
        </row>
        <row r="71">
          <cell r="B71" t="str">
            <v>RAD41127</v>
          </cell>
          <cell r="G71">
            <v>0.45409836100000001</v>
          </cell>
          <cell r="H71">
            <v>0.43571428600000001</v>
          </cell>
        </row>
        <row r="72">
          <cell r="B72" t="str">
            <v>RAD41430</v>
          </cell>
          <cell r="G72">
            <v>0.45245901599999999</v>
          </cell>
          <cell r="H72">
            <v>0.48333333299999998</v>
          </cell>
        </row>
        <row r="73">
          <cell r="B73" t="str">
            <v>RAD41597</v>
          </cell>
          <cell r="G73">
            <v>0.25737704900000002</v>
          </cell>
          <cell r="H73">
            <v>0.35</v>
          </cell>
        </row>
        <row r="74">
          <cell r="B74" t="str">
            <v>RAD42145</v>
          </cell>
          <cell r="G74">
            <v>0.27500000000000002</v>
          </cell>
          <cell r="H74">
            <v>0.48984771599999999</v>
          </cell>
        </row>
        <row r="75">
          <cell r="B75" t="str">
            <v>RAD42262</v>
          </cell>
          <cell r="G75">
            <v>0.39344262299999999</v>
          </cell>
          <cell r="H75">
            <v>0.376190476</v>
          </cell>
        </row>
        <row r="76">
          <cell r="B76" t="str">
            <v>RAD42470</v>
          </cell>
          <cell r="G76">
            <v>0.33114754099999999</v>
          </cell>
          <cell r="H76">
            <v>0.31553398100000002</v>
          </cell>
        </row>
        <row r="77">
          <cell r="B77" t="str">
            <v>RAD42494</v>
          </cell>
          <cell r="G77">
            <v>0.38032786899999999</v>
          </cell>
          <cell r="H77">
            <v>0.376190476</v>
          </cell>
        </row>
        <row r="78">
          <cell r="B78" t="str">
            <v>RAD42803</v>
          </cell>
          <cell r="G78">
            <v>0.46065573799999998</v>
          </cell>
          <cell r="H78">
            <v>0.373809524</v>
          </cell>
        </row>
        <row r="79">
          <cell r="B79" t="str">
            <v>RAD42895</v>
          </cell>
          <cell r="G79">
            <v>0.49177631599999999</v>
          </cell>
          <cell r="H79">
            <v>0.42380952399999999</v>
          </cell>
        </row>
        <row r="80">
          <cell r="B80" t="str">
            <v>RAD42962</v>
          </cell>
          <cell r="G80">
            <v>0.39672131100000002</v>
          </cell>
          <cell r="H80">
            <v>0.34761904799999999</v>
          </cell>
        </row>
        <row r="81">
          <cell r="B81" t="str">
            <v>RAD4325</v>
          </cell>
          <cell r="G81">
            <v>0.39344262299999999</v>
          </cell>
          <cell r="H81">
            <v>0.48095238099999998</v>
          </cell>
        </row>
        <row r="82">
          <cell r="B82" t="str">
            <v>RAD43329</v>
          </cell>
          <cell r="G82">
            <v>0.468852459</v>
          </cell>
          <cell r="H82">
            <v>0.428571429</v>
          </cell>
        </row>
        <row r="83">
          <cell r="B83" t="str">
            <v>RAD43875</v>
          </cell>
          <cell r="G83">
            <v>0.44572368400000001</v>
          </cell>
          <cell r="H83">
            <v>0.41904761899999998</v>
          </cell>
        </row>
        <row r="84">
          <cell r="B84" t="str">
            <v>RAD45004</v>
          </cell>
          <cell r="G84">
            <v>0.496721311</v>
          </cell>
          <cell r="H84">
            <v>0.428571429</v>
          </cell>
        </row>
        <row r="85">
          <cell r="B85" t="str">
            <v>RAD45069</v>
          </cell>
          <cell r="G85">
            <v>0.42131147499999999</v>
          </cell>
          <cell r="H85">
            <v>0.48095238099999998</v>
          </cell>
        </row>
        <row r="86">
          <cell r="B86" t="str">
            <v>RAD46097</v>
          </cell>
          <cell r="G86">
            <v>0.46229508200000002</v>
          </cell>
          <cell r="H86">
            <v>0.46190476200000002</v>
          </cell>
        </row>
        <row r="87">
          <cell r="B87" t="str">
            <v>RAD46688</v>
          </cell>
          <cell r="G87">
            <v>0.26229508200000001</v>
          </cell>
          <cell r="H87">
            <v>0.383333333</v>
          </cell>
        </row>
        <row r="88">
          <cell r="B88" t="str">
            <v>RAD46693</v>
          </cell>
          <cell r="G88">
            <v>0.406557377</v>
          </cell>
          <cell r="H88">
            <v>0.36428571399999998</v>
          </cell>
        </row>
        <row r="89">
          <cell r="B89" t="str">
            <v>RAD46780</v>
          </cell>
          <cell r="G89">
            <v>0.47704918000000002</v>
          </cell>
          <cell r="H89">
            <v>0.47857142899999999</v>
          </cell>
        </row>
        <row r="90">
          <cell r="B90" t="str">
            <v>RAD47310</v>
          </cell>
          <cell r="G90">
            <v>0.274671053</v>
          </cell>
          <cell r="H90">
            <v>0.428571429</v>
          </cell>
        </row>
        <row r="91">
          <cell r="B91" t="str">
            <v>RAD47893</v>
          </cell>
          <cell r="G91">
            <v>0.48196721300000001</v>
          </cell>
          <cell r="H91">
            <v>0.46428571400000002</v>
          </cell>
        </row>
        <row r="92">
          <cell r="B92" t="str">
            <v>RAD47927</v>
          </cell>
          <cell r="G92">
            <v>0.42622950799999998</v>
          </cell>
          <cell r="H92">
            <v>0.44047618999999999</v>
          </cell>
        </row>
        <row r="93">
          <cell r="B93" t="str">
            <v>RAD48011</v>
          </cell>
          <cell r="G93">
            <v>0.437704918</v>
          </cell>
          <cell r="H93">
            <v>0.27272727299999999</v>
          </cell>
        </row>
        <row r="94">
          <cell r="B94" t="str">
            <v>RAD48901</v>
          </cell>
          <cell r="G94">
            <v>0.35573770500000002</v>
          </cell>
          <cell r="H94">
            <v>0.25952381000000002</v>
          </cell>
        </row>
        <row r="95">
          <cell r="B95" t="str">
            <v>RAD49339</v>
          </cell>
          <cell r="G95">
            <v>0.378688525</v>
          </cell>
          <cell r="H95">
            <v>0.39285714300000002</v>
          </cell>
        </row>
        <row r="96">
          <cell r="B96" t="str">
            <v>RAD50267</v>
          </cell>
          <cell r="G96">
            <v>0.43934426199999999</v>
          </cell>
          <cell r="H96">
            <v>0.47857142899999999</v>
          </cell>
        </row>
        <row r="97">
          <cell r="B97" t="str">
            <v>RAD50618</v>
          </cell>
          <cell r="G97">
            <v>0.28852459000000003</v>
          </cell>
          <cell r="H97">
            <v>0.32380952400000002</v>
          </cell>
        </row>
        <row r="98">
          <cell r="B98" t="str">
            <v>RAD51026</v>
          </cell>
          <cell r="G98">
            <v>0.34918032799999998</v>
          </cell>
          <cell r="H98">
            <v>0.46428571400000002</v>
          </cell>
        </row>
        <row r="99">
          <cell r="B99" t="str">
            <v>RAD51371</v>
          </cell>
          <cell r="G99">
            <v>0.26151315800000002</v>
          </cell>
          <cell r="H99">
            <v>0.46428571400000002</v>
          </cell>
        </row>
        <row r="100">
          <cell r="B100" t="str">
            <v>RAD51419</v>
          </cell>
          <cell r="G100">
            <v>0.33934426200000001</v>
          </cell>
          <cell r="H100">
            <v>0.438095238</v>
          </cell>
        </row>
        <row r="101">
          <cell r="B101" t="str">
            <v>RAD53413</v>
          </cell>
          <cell r="G101">
            <v>0.44918032800000002</v>
          </cell>
          <cell r="H101">
            <v>0.47142857100000002</v>
          </cell>
        </row>
        <row r="102">
          <cell r="B102" t="str">
            <v>RAD54792</v>
          </cell>
          <cell r="G102">
            <v>0.47049180299999999</v>
          </cell>
          <cell r="H102">
            <v>0.4</v>
          </cell>
        </row>
        <row r="103">
          <cell r="B103" t="str">
            <v>RAD55083</v>
          </cell>
          <cell r="G103">
            <v>0.239344262</v>
          </cell>
          <cell r="H103">
            <v>0.36904761899999999</v>
          </cell>
        </row>
        <row r="104">
          <cell r="B104" t="str">
            <v>RAD55092</v>
          </cell>
          <cell r="G104">
            <v>0.40296052599999999</v>
          </cell>
          <cell r="H104">
            <v>0.32380952400000002</v>
          </cell>
        </row>
        <row r="105">
          <cell r="B105" t="str">
            <v>RAD55250</v>
          </cell>
          <cell r="G105">
            <v>0.39344262299999999</v>
          </cell>
          <cell r="H105">
            <v>0.39761904799999997</v>
          </cell>
        </row>
        <row r="106">
          <cell r="B106" t="str">
            <v>RAD5543</v>
          </cell>
          <cell r="G106">
            <v>0.44426229499999997</v>
          </cell>
          <cell r="H106">
            <v>0.485714286</v>
          </cell>
        </row>
        <row r="107">
          <cell r="B107" t="str">
            <v>RAD56510</v>
          </cell>
          <cell r="G107">
            <v>0.42131147499999999</v>
          </cell>
          <cell r="H107">
            <v>0.49761904800000001</v>
          </cell>
        </row>
        <row r="108">
          <cell r="B108" t="str">
            <v>RAD58962</v>
          </cell>
          <cell r="G108">
            <v>0.38032786899999999</v>
          </cell>
          <cell r="H108">
            <v>0.492857143</v>
          </cell>
        </row>
        <row r="109">
          <cell r="B109" t="str">
            <v>RAD59154</v>
          </cell>
          <cell r="G109">
            <v>0.38688524600000002</v>
          </cell>
          <cell r="H109">
            <v>0.41428571400000003</v>
          </cell>
        </row>
        <row r="110">
          <cell r="B110" t="str">
            <v>RAD59438</v>
          </cell>
          <cell r="G110">
            <v>0.41311475399999997</v>
          </cell>
          <cell r="H110">
            <v>0.46889952200000001</v>
          </cell>
        </row>
        <row r="111">
          <cell r="B111" t="str">
            <v>RAD60125</v>
          </cell>
          <cell r="G111">
            <v>0.38196721300000003</v>
          </cell>
          <cell r="H111">
            <v>0.39523809500000001</v>
          </cell>
        </row>
        <row r="112">
          <cell r="B112" t="str">
            <v>RAD61378</v>
          </cell>
          <cell r="G112">
            <v>0.400662252</v>
          </cell>
          <cell r="H112">
            <v>0.20476190499999999</v>
          </cell>
        </row>
        <row r="113">
          <cell r="B113" t="str">
            <v>RAD61477</v>
          </cell>
          <cell r="G113">
            <v>0.25573770499999998</v>
          </cell>
          <cell r="H113">
            <v>0.39523809500000001</v>
          </cell>
        </row>
        <row r="114">
          <cell r="B114" t="str">
            <v>RAD62343</v>
          </cell>
          <cell r="G114">
            <v>0.39508196699999998</v>
          </cell>
          <cell r="H114">
            <v>0.46190476200000002</v>
          </cell>
        </row>
        <row r="115">
          <cell r="B115" t="str">
            <v>RAD62701</v>
          </cell>
          <cell r="G115">
            <v>0.344262295</v>
          </cell>
          <cell r="H115">
            <v>0.383333333</v>
          </cell>
        </row>
        <row r="116">
          <cell r="B116" t="str">
            <v>RAD62794</v>
          </cell>
          <cell r="G116">
            <v>0.205592105</v>
          </cell>
          <cell r="H116">
            <v>0.36778846199999998</v>
          </cell>
        </row>
        <row r="117">
          <cell r="B117" t="str">
            <v>RAD63617</v>
          </cell>
          <cell r="G117">
            <v>0.30655737700000002</v>
          </cell>
          <cell r="H117">
            <v>0.40476190499999998</v>
          </cell>
        </row>
        <row r="118">
          <cell r="B118" t="str">
            <v>RAD63641</v>
          </cell>
          <cell r="G118">
            <v>0.30655737700000002</v>
          </cell>
          <cell r="H118">
            <v>0.49761904800000001</v>
          </cell>
        </row>
        <row r="119">
          <cell r="B119" t="str">
            <v>RAD64177</v>
          </cell>
          <cell r="G119">
            <v>0.344262295</v>
          </cell>
          <cell r="H119">
            <v>0.45714285700000001</v>
          </cell>
        </row>
        <row r="120">
          <cell r="B120" t="str">
            <v>RAD64254</v>
          </cell>
          <cell r="G120">
            <v>0.450819672</v>
          </cell>
          <cell r="H120">
            <v>0.29285714299999999</v>
          </cell>
        </row>
        <row r="121">
          <cell r="B121" t="str">
            <v>RAD64373</v>
          </cell>
          <cell r="G121">
            <v>0.40491803300000001</v>
          </cell>
          <cell r="H121">
            <v>0.492857143</v>
          </cell>
        </row>
        <row r="122">
          <cell r="B122" t="str">
            <v>RAD6586</v>
          </cell>
          <cell r="G122">
            <v>0.43278688500000001</v>
          </cell>
          <cell r="H122">
            <v>0.47142857100000002</v>
          </cell>
        </row>
        <row r="123">
          <cell r="B123" t="str">
            <v>RAD66198</v>
          </cell>
          <cell r="G123">
            <v>0.39836065599999998</v>
          </cell>
          <cell r="H123">
            <v>0.383333333</v>
          </cell>
        </row>
        <row r="124">
          <cell r="B124" t="str">
            <v>RAD66423</v>
          </cell>
          <cell r="G124">
            <v>0.49508196700000001</v>
          </cell>
          <cell r="H124">
            <v>0.49523809499999999</v>
          </cell>
        </row>
        <row r="125">
          <cell r="B125" t="str">
            <v>RAD66661</v>
          </cell>
          <cell r="G125">
            <v>0.329508197</v>
          </cell>
          <cell r="H125">
            <v>0.32380952400000002</v>
          </cell>
        </row>
        <row r="126">
          <cell r="B126" t="str">
            <v>RAD66740</v>
          </cell>
          <cell r="G126">
            <v>0.34918032799999998</v>
          </cell>
          <cell r="H126">
            <v>0.29285714299999999</v>
          </cell>
        </row>
        <row r="127">
          <cell r="B127" t="str">
            <v>RAD67192</v>
          </cell>
          <cell r="G127">
            <v>0.35081967200000003</v>
          </cell>
          <cell r="H127">
            <v>0.42619047599999998</v>
          </cell>
        </row>
        <row r="128">
          <cell r="B128" t="str">
            <v>RAD67695</v>
          </cell>
          <cell r="G128">
            <v>0.35081967200000003</v>
          </cell>
          <cell r="H128">
            <v>0.39761904799999997</v>
          </cell>
        </row>
        <row r="129">
          <cell r="B129" t="str">
            <v>RAD68741</v>
          </cell>
          <cell r="G129">
            <v>0.43606557400000001</v>
          </cell>
          <cell r="H129">
            <v>0.47619047599999997</v>
          </cell>
        </row>
        <row r="130">
          <cell r="B130" t="str">
            <v>RAD68986</v>
          </cell>
          <cell r="G130">
            <v>0.47540983599999997</v>
          </cell>
          <cell r="H130">
            <v>0.37142857099999999</v>
          </cell>
        </row>
        <row r="131">
          <cell r="B131" t="str">
            <v>RAD69235</v>
          </cell>
          <cell r="G131">
            <v>0.45409836100000001</v>
          </cell>
          <cell r="H131">
            <v>0.45</v>
          </cell>
        </row>
        <row r="132">
          <cell r="B132" t="str">
            <v>RAD6966</v>
          </cell>
          <cell r="G132">
            <v>0.375409836</v>
          </cell>
          <cell r="H132">
            <v>0.366666667</v>
          </cell>
        </row>
        <row r="133">
          <cell r="B133" t="str">
            <v>RAD69839</v>
          </cell>
          <cell r="G133">
            <v>0.44918032800000002</v>
          </cell>
          <cell r="H133">
            <v>0.49761904800000001</v>
          </cell>
        </row>
        <row r="134">
          <cell r="B134" t="str">
            <v>RAD69926</v>
          </cell>
          <cell r="G134">
            <v>0.30491803299999998</v>
          </cell>
          <cell r="H134">
            <v>0.41190476199999998</v>
          </cell>
        </row>
        <row r="135">
          <cell r="B135" t="str">
            <v>RAD70025</v>
          </cell>
          <cell r="G135">
            <v>0.38196721300000003</v>
          </cell>
          <cell r="H135">
            <v>0.30238095199999998</v>
          </cell>
        </row>
        <row r="136">
          <cell r="B136" t="str">
            <v>RAD70513</v>
          </cell>
          <cell r="G136">
            <v>0.42295082000000001</v>
          </cell>
          <cell r="H136">
            <v>0.44761904800000002</v>
          </cell>
        </row>
        <row r="137">
          <cell r="B137" t="str">
            <v>RAD70556</v>
          </cell>
          <cell r="G137">
            <v>0.36904761899999999</v>
          </cell>
          <cell r="H137">
            <v>0.47044334999999998</v>
          </cell>
        </row>
        <row r="138">
          <cell r="B138" t="str">
            <v>RAD71035</v>
          </cell>
          <cell r="G138">
            <v>0.36885245900000002</v>
          </cell>
          <cell r="H138">
            <v>0.46666666699999998</v>
          </cell>
        </row>
        <row r="139">
          <cell r="B139" t="str">
            <v>RAD71347</v>
          </cell>
          <cell r="G139">
            <v>0.37377049200000001</v>
          </cell>
          <cell r="H139">
            <v>0.430952381</v>
          </cell>
        </row>
        <row r="140">
          <cell r="B140" t="str">
            <v>RAD71618</v>
          </cell>
          <cell r="G140">
            <v>0.44262295099999999</v>
          </cell>
          <cell r="H140">
            <v>0.44761904800000002</v>
          </cell>
        </row>
        <row r="141">
          <cell r="B141" t="str">
            <v>RAD71633</v>
          </cell>
          <cell r="G141">
            <v>0.496721311</v>
          </cell>
          <cell r="H141">
            <v>0.46666666699999998</v>
          </cell>
        </row>
        <row r="142">
          <cell r="B142" t="str">
            <v>RAD73175</v>
          </cell>
          <cell r="G142">
            <v>0.29344262300000001</v>
          </cell>
          <cell r="H142">
            <v>0.49047618999999998</v>
          </cell>
        </row>
        <row r="143">
          <cell r="B143" t="str">
            <v>RAD73217</v>
          </cell>
          <cell r="G143">
            <v>0.47704918000000002</v>
          </cell>
          <cell r="H143">
            <v>0.49761904800000001</v>
          </cell>
        </row>
        <row r="144">
          <cell r="B144" t="str">
            <v>RAD73750</v>
          </cell>
          <cell r="G144">
            <v>0.30704698000000002</v>
          </cell>
          <cell r="H144">
            <v>0.35645933000000002</v>
          </cell>
        </row>
        <row r="145">
          <cell r="B145" t="str">
            <v>RAD75106</v>
          </cell>
          <cell r="G145">
            <v>0.30897010000000003</v>
          </cell>
          <cell r="H145">
            <v>0.41428571400000003</v>
          </cell>
        </row>
        <row r="146">
          <cell r="B146" t="str">
            <v>RAD76182</v>
          </cell>
          <cell r="G146">
            <v>0.39836065599999998</v>
          </cell>
          <cell r="H146">
            <v>0.44285714300000001</v>
          </cell>
        </row>
        <row r="147">
          <cell r="B147" t="str">
            <v>RAD76633</v>
          </cell>
          <cell r="G147">
            <v>0.42028985499999999</v>
          </cell>
          <cell r="H147">
            <v>0.29145728599999998</v>
          </cell>
        </row>
        <row r="148">
          <cell r="B148" t="str">
            <v>RAD76644</v>
          </cell>
          <cell r="G148">
            <v>0.450819672</v>
          </cell>
          <cell r="H148">
            <v>0.46190476200000002</v>
          </cell>
        </row>
        <row r="149">
          <cell r="B149" t="str">
            <v>RAD77304</v>
          </cell>
          <cell r="G149">
            <v>0.48848684199999998</v>
          </cell>
          <cell r="H149">
            <v>0.49047618999999998</v>
          </cell>
        </row>
        <row r="150">
          <cell r="B150" t="str">
            <v>RAD77322</v>
          </cell>
          <cell r="G150">
            <v>0.36557377000000002</v>
          </cell>
          <cell r="H150">
            <v>0.40238095200000001</v>
          </cell>
        </row>
        <row r="151">
          <cell r="B151" t="str">
            <v>RAD77389</v>
          </cell>
          <cell r="G151">
            <v>0.35197368400000001</v>
          </cell>
          <cell r="H151">
            <v>0.40669856500000001</v>
          </cell>
        </row>
        <row r="152">
          <cell r="B152" t="str">
            <v>RAD77537</v>
          </cell>
          <cell r="G152">
            <v>0.41442952999999999</v>
          </cell>
          <cell r="H152">
            <v>0.422705314</v>
          </cell>
        </row>
        <row r="153">
          <cell r="B153" t="str">
            <v>RAD7896</v>
          </cell>
          <cell r="G153">
            <v>0.39836065599999998</v>
          </cell>
          <cell r="H153">
            <v>0.42380952399999999</v>
          </cell>
        </row>
        <row r="154">
          <cell r="B154" t="str">
            <v>RAD79246</v>
          </cell>
          <cell r="G154">
            <v>0.38196721300000003</v>
          </cell>
          <cell r="H154">
            <v>0.41428571400000003</v>
          </cell>
        </row>
        <row r="155">
          <cell r="B155" t="str">
            <v>RAD80347</v>
          </cell>
          <cell r="G155">
            <v>0.326229508</v>
          </cell>
          <cell r="H155">
            <v>0.438095238</v>
          </cell>
        </row>
        <row r="156">
          <cell r="B156" t="str">
            <v>RAD80427</v>
          </cell>
          <cell r="G156">
            <v>0.47704918000000002</v>
          </cell>
          <cell r="H156">
            <v>0.25</v>
          </cell>
        </row>
        <row r="157">
          <cell r="B157" t="str">
            <v>RAD81751</v>
          </cell>
          <cell r="G157">
            <v>0.33442622999999999</v>
          </cell>
          <cell r="H157">
            <v>0.44047618999999999</v>
          </cell>
        </row>
        <row r="158">
          <cell r="B158" t="str">
            <v>RAD82061</v>
          </cell>
          <cell r="G158">
            <v>0.38360655700000001</v>
          </cell>
          <cell r="H158">
            <v>0.28809523799999998</v>
          </cell>
        </row>
        <row r="159">
          <cell r="B159" t="str">
            <v>RAD82797</v>
          </cell>
          <cell r="G159">
            <v>0.5</v>
          </cell>
          <cell r="H159">
            <v>0.44285714300000001</v>
          </cell>
        </row>
        <row r="160">
          <cell r="B160" t="str">
            <v>RAD84099</v>
          </cell>
          <cell r="G160">
            <v>0.37049180300000001</v>
          </cell>
          <cell r="H160">
            <v>0.35714285699999998</v>
          </cell>
        </row>
        <row r="161">
          <cell r="B161" t="str">
            <v>RAD84361</v>
          </cell>
          <cell r="G161">
            <v>0.242622951</v>
          </cell>
          <cell r="H161">
            <v>0.27380952400000003</v>
          </cell>
        </row>
        <row r="162">
          <cell r="B162" t="str">
            <v>RAD85188</v>
          </cell>
          <cell r="G162">
            <v>0.36229508199999999</v>
          </cell>
          <cell r="H162">
            <v>0.27857142899999998</v>
          </cell>
        </row>
        <row r="163">
          <cell r="B163" t="str">
            <v>RAD87740</v>
          </cell>
          <cell r="G163">
            <v>0.41311475399999997</v>
          </cell>
          <cell r="H163">
            <v>0.36904761899999999</v>
          </cell>
        </row>
        <row r="164">
          <cell r="B164" t="str">
            <v>RAD87784</v>
          </cell>
          <cell r="G164">
            <v>0.42459016399999999</v>
          </cell>
          <cell r="H164">
            <v>0.452380952</v>
          </cell>
        </row>
        <row r="165">
          <cell r="B165" t="str">
            <v>RAD87930</v>
          </cell>
          <cell r="G165">
            <v>0.48852458999999998</v>
          </cell>
          <cell r="H165">
            <v>0.37857142900000001</v>
          </cell>
        </row>
        <row r="166">
          <cell r="B166" t="str">
            <v>RAD88029</v>
          </cell>
          <cell r="G166">
            <v>0.30163934399999998</v>
          </cell>
          <cell r="H166">
            <v>0.48809523799999999</v>
          </cell>
        </row>
        <row r="167">
          <cell r="B167" t="str">
            <v>RAD88165</v>
          </cell>
          <cell r="G167">
            <v>0.35245901600000001</v>
          </cell>
          <cell r="H167">
            <v>0.44285714300000001</v>
          </cell>
        </row>
        <row r="168">
          <cell r="B168" t="str">
            <v>RAD88385</v>
          </cell>
          <cell r="G168">
            <v>0.16889632099999999</v>
          </cell>
          <cell r="H168">
            <v>0.5</v>
          </cell>
        </row>
        <row r="169">
          <cell r="B169" t="str">
            <v>RAD90426</v>
          </cell>
          <cell r="G169">
            <v>0.46065573799999998</v>
          </cell>
          <cell r="H169">
            <v>0.3</v>
          </cell>
        </row>
        <row r="170">
          <cell r="B170" t="str">
            <v>RAD90668</v>
          </cell>
          <cell r="G170">
            <v>0.39344262299999999</v>
          </cell>
          <cell r="H170">
            <v>0.39047619</v>
          </cell>
        </row>
        <row r="171">
          <cell r="B171" t="str">
            <v>RAD91014</v>
          </cell>
          <cell r="G171">
            <v>0.40131578899999998</v>
          </cell>
          <cell r="H171">
            <v>0.42142857099999997</v>
          </cell>
        </row>
        <row r="172">
          <cell r="B172" t="str">
            <v>RAD91174</v>
          </cell>
          <cell r="G172">
            <v>0.40491803300000001</v>
          </cell>
          <cell r="H172">
            <v>0.45</v>
          </cell>
        </row>
        <row r="173">
          <cell r="B173" t="str">
            <v>RAD9801</v>
          </cell>
          <cell r="G173">
            <v>0.37335526299999999</v>
          </cell>
          <cell r="H173">
            <v>0.475845411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ele_Frequencies_Training_Dat"/>
    </sheetNames>
    <sheetDataSet>
      <sheetData sheetId="0">
        <row r="1">
          <cell r="B1" t="str">
            <v>Locus</v>
          </cell>
          <cell r="G1" t="str">
            <v>A_Creek_MAF</v>
          </cell>
          <cell r="H1" t="str">
            <v>C_Creek_MAF</v>
          </cell>
        </row>
        <row r="2">
          <cell r="B2" t="str">
            <v>CM007935_1_58705602</v>
          </cell>
          <cell r="G2">
            <v>0.44249201277955302</v>
          </cell>
          <cell r="H2">
            <v>0.38207547169811301</v>
          </cell>
        </row>
        <row r="3">
          <cell r="B3" t="str">
            <v>CM007936_1_49191445</v>
          </cell>
          <cell r="G3">
            <v>0.37380191693290699</v>
          </cell>
          <cell r="H3">
            <v>0.36792452830188699</v>
          </cell>
        </row>
        <row r="4">
          <cell r="B4" t="str">
            <v>CM007937_1_46498807</v>
          </cell>
          <cell r="G4">
            <v>0.306709265175719</v>
          </cell>
          <cell r="H4">
            <v>0.48113207547169801</v>
          </cell>
        </row>
        <row r="5">
          <cell r="B5" t="str">
            <v>CM007937_1_79177957</v>
          </cell>
          <cell r="G5">
            <v>0.44568690095846603</v>
          </cell>
          <cell r="H5">
            <v>0.43160377358490598</v>
          </cell>
        </row>
        <row r="6">
          <cell r="B6" t="str">
            <v>CM007938_1_39582775</v>
          </cell>
          <cell r="G6">
            <v>0.33067092651757202</v>
          </cell>
          <cell r="H6">
            <v>0.35613207547169801</v>
          </cell>
        </row>
        <row r="7">
          <cell r="B7" t="str">
            <v>CM007939_1_22667021</v>
          </cell>
          <cell r="G7">
            <v>0.36173633440514502</v>
          </cell>
          <cell r="H7">
            <v>0.49528301886792497</v>
          </cell>
        </row>
        <row r="8">
          <cell r="B8" t="str">
            <v>CM007939_1_42004547</v>
          </cell>
          <cell r="G8">
            <v>3.3003300330032999E-3</v>
          </cell>
          <cell r="H8">
            <v>9.2857142857142902E-2</v>
          </cell>
        </row>
        <row r="9">
          <cell r="B9" t="str">
            <v>CM007940_1_11924905</v>
          </cell>
          <cell r="G9">
            <v>0.39776357827476</v>
          </cell>
          <cell r="H9">
            <v>0.36084905660377398</v>
          </cell>
        </row>
        <row r="10">
          <cell r="B10" t="str">
            <v>CM007941_1_66636367</v>
          </cell>
          <cell r="G10">
            <v>0.28594249201277999</v>
          </cell>
          <cell r="H10">
            <v>0.175355450236967</v>
          </cell>
        </row>
        <row r="11">
          <cell r="B11" t="str">
            <v>CM007943_1_36668490</v>
          </cell>
          <cell r="G11">
            <v>0.191693290734824</v>
          </cell>
          <cell r="H11">
            <v>0.38207547169811301</v>
          </cell>
        </row>
        <row r="12">
          <cell r="B12" t="str">
            <v>CM007945_1_20223366</v>
          </cell>
          <cell r="G12">
            <v>0.299679487179487</v>
          </cell>
          <cell r="H12">
            <v>0.35377358490566002</v>
          </cell>
        </row>
        <row r="13">
          <cell r="B13" t="str">
            <v>CM007946_1_41540980</v>
          </cell>
          <cell r="G13">
            <v>0.35143769968051097</v>
          </cell>
          <cell r="H13">
            <v>0.30660377358490598</v>
          </cell>
        </row>
        <row r="14">
          <cell r="B14" t="str">
            <v>CM007946_1_50042193</v>
          </cell>
          <cell r="G14">
            <v>0.21634615384615399</v>
          </cell>
          <cell r="H14">
            <v>6.8396226415094297E-2</v>
          </cell>
        </row>
        <row r="15">
          <cell r="B15" t="str">
            <v>CM007948_1_16388566</v>
          </cell>
          <cell r="G15">
            <v>0.38942307692307698</v>
          </cell>
          <cell r="H15">
            <v>0.45047169811320797</v>
          </cell>
        </row>
        <row r="16">
          <cell r="B16" t="str">
            <v>CM007950_1_35291325</v>
          </cell>
          <cell r="G16">
            <v>0.38498402555910499</v>
          </cell>
          <cell r="H16">
            <v>0.37028301886792497</v>
          </cell>
        </row>
        <row r="17">
          <cell r="B17" t="str">
            <v>CM007951_1_45932807</v>
          </cell>
          <cell r="G17">
            <v>0.39776357827476</v>
          </cell>
          <cell r="H17">
            <v>0.24292452830188699</v>
          </cell>
        </row>
        <row r="18">
          <cell r="B18" t="str">
            <v>CM007952_1_15275433</v>
          </cell>
          <cell r="G18">
            <v>0.213355048859935</v>
          </cell>
          <cell r="H18">
            <v>0.31730769230769201</v>
          </cell>
        </row>
        <row r="19">
          <cell r="B19" t="str">
            <v>CM007952_1_31025908</v>
          </cell>
          <cell r="G19">
            <v>0.33226837060702902</v>
          </cell>
          <cell r="H19">
            <v>0.37971698113207503</v>
          </cell>
        </row>
        <row r="20">
          <cell r="B20" t="str">
            <v>CM007952_1_40684241</v>
          </cell>
          <cell r="G20">
            <v>0.45192307692307698</v>
          </cell>
          <cell r="H20">
            <v>0.45990566037735803</v>
          </cell>
        </row>
        <row r="21">
          <cell r="B21" t="str">
            <v>CM007953_1_52343952</v>
          </cell>
          <cell r="G21">
            <v>0.23162939297124599</v>
          </cell>
          <cell r="H21">
            <v>0.49528301886792497</v>
          </cell>
        </row>
        <row r="22">
          <cell r="B22" t="str">
            <v>CM007954_1_26490626</v>
          </cell>
          <cell r="G22">
            <v>0.45047923322683697</v>
          </cell>
          <cell r="H22">
            <v>0.44103773584905698</v>
          </cell>
        </row>
        <row r="23">
          <cell r="B23" t="str">
            <v>CM007959_1_58156760</v>
          </cell>
          <cell r="G23">
            <v>0.42811501597444102</v>
          </cell>
          <cell r="H23">
            <v>0.30660377358490598</v>
          </cell>
        </row>
        <row r="24">
          <cell r="B24" t="str">
            <v>CM007959_1_64887387</v>
          </cell>
          <cell r="G24">
            <v>0.28913738019169299</v>
          </cell>
          <cell r="H24">
            <v>0.22169811320754701</v>
          </cell>
        </row>
        <row r="25">
          <cell r="B25" t="str">
            <v>CM007960_1_12990094</v>
          </cell>
          <cell r="G25">
            <v>0.26121794871794901</v>
          </cell>
          <cell r="H25">
            <v>0.40566037735849098</v>
          </cell>
        </row>
        <row r="26">
          <cell r="B26" t="str">
            <v>CM007960_1_9441629</v>
          </cell>
          <cell r="G26">
            <v>0.45980707395498399</v>
          </cell>
          <cell r="H26">
            <v>0.45754716981132099</v>
          </cell>
        </row>
        <row r="27">
          <cell r="B27" t="str">
            <v>CM007961_1_27561901</v>
          </cell>
          <cell r="G27">
            <v>0.38498402555910499</v>
          </cell>
          <cell r="H27">
            <v>0.362559241706161</v>
          </cell>
        </row>
        <row r="28">
          <cell r="B28" t="str">
            <v>CM007963_1_29424723</v>
          </cell>
          <cell r="G28">
            <v>0.18849840255591099</v>
          </cell>
          <cell r="H28">
            <v>0.37735849056603799</v>
          </cell>
        </row>
        <row r="29">
          <cell r="B29" t="str">
            <v>One_RAD24362</v>
          </cell>
          <cell r="G29">
            <v>2.55591054313099E-2</v>
          </cell>
          <cell r="H29">
            <v>4.71698113207547E-2</v>
          </cell>
        </row>
        <row r="30">
          <cell r="B30" t="str">
            <v>One_RAD27165</v>
          </cell>
          <cell r="G30">
            <v>0.46645367412140598</v>
          </cell>
          <cell r="H30">
            <v>0.30568720379146902</v>
          </cell>
        </row>
        <row r="31">
          <cell r="B31" t="str">
            <v>One_RAD90464</v>
          </cell>
          <cell r="G31">
            <v>0.36900958466453698</v>
          </cell>
          <cell r="H31">
            <v>0.5</v>
          </cell>
        </row>
        <row r="32">
          <cell r="B32" t="str">
            <v>RAD10435</v>
          </cell>
          <cell r="G32">
            <v>0.31629392971246001</v>
          </cell>
          <cell r="H32">
            <v>0.42452830188679203</v>
          </cell>
        </row>
        <row r="33">
          <cell r="B33" t="str">
            <v>RAD11921</v>
          </cell>
          <cell r="G33">
            <v>0.45686900958466498</v>
          </cell>
          <cell r="H33">
            <v>0.33726415094339601</v>
          </cell>
        </row>
        <row r="34">
          <cell r="B34" t="str">
            <v>RAD13920</v>
          </cell>
          <cell r="G34">
            <v>0.39710610932475898</v>
          </cell>
          <cell r="H34">
            <v>0.384433962264151</v>
          </cell>
        </row>
        <row r="35">
          <cell r="B35" t="str">
            <v>RAD140571</v>
          </cell>
          <cell r="G35">
            <v>0.191693290734824</v>
          </cell>
          <cell r="H35">
            <v>0.38207547169811301</v>
          </cell>
        </row>
        <row r="36">
          <cell r="B36" t="str">
            <v>RAD15021</v>
          </cell>
          <cell r="G36">
            <v>0.47923322683706099</v>
          </cell>
          <cell r="H36">
            <v>0.47405660377358499</v>
          </cell>
        </row>
        <row r="37">
          <cell r="B37" t="str">
            <v>RAD1522</v>
          </cell>
          <cell r="G37">
            <v>0.303514376996805</v>
          </cell>
          <cell r="H37">
            <v>0.32547169811320797</v>
          </cell>
        </row>
        <row r="38">
          <cell r="B38" t="str">
            <v>RAD15270</v>
          </cell>
          <cell r="G38">
            <v>0.41533546325878601</v>
          </cell>
          <cell r="H38">
            <v>0.445754716981132</v>
          </cell>
        </row>
        <row r="39">
          <cell r="B39" t="str">
            <v>RAD16079</v>
          </cell>
          <cell r="G39">
            <v>0.49344262295081998</v>
          </cell>
          <cell r="H39">
            <v>0.452380952380952</v>
          </cell>
        </row>
        <row r="40">
          <cell r="B40" t="str">
            <v>RAD16089</v>
          </cell>
          <cell r="G40">
            <v>0.43450479233226802</v>
          </cell>
          <cell r="H40">
            <v>0.39858490566037702</v>
          </cell>
        </row>
        <row r="41">
          <cell r="B41" t="str">
            <v>RAD17160</v>
          </cell>
          <cell r="G41">
            <v>0.34025559105431302</v>
          </cell>
          <cell r="H41">
            <v>0.445754716981132</v>
          </cell>
        </row>
        <row r="42">
          <cell r="B42" t="str">
            <v>RAD17413</v>
          </cell>
          <cell r="G42">
            <v>0.38585209003215398</v>
          </cell>
          <cell r="H42">
            <v>0.49047619047619001</v>
          </cell>
        </row>
        <row r="43">
          <cell r="B43" t="str">
            <v>RAD19130</v>
          </cell>
          <cell r="G43">
            <v>0.48722044728434499</v>
          </cell>
          <cell r="H43">
            <v>0.46933962264150902</v>
          </cell>
        </row>
        <row r="44">
          <cell r="B44" t="str">
            <v>RAD19329</v>
          </cell>
          <cell r="G44">
            <v>0.42948717948717902</v>
          </cell>
          <cell r="H44">
            <v>0.45734597156398099</v>
          </cell>
        </row>
        <row r="45">
          <cell r="B45" t="str">
            <v>RAD20165</v>
          </cell>
          <cell r="G45">
            <v>0.44711538461538503</v>
          </cell>
          <cell r="H45">
            <v>0.429245283018868</v>
          </cell>
        </row>
        <row r="46">
          <cell r="B46" t="str">
            <v>RAD20287</v>
          </cell>
          <cell r="G46">
            <v>0.32108626198083101</v>
          </cell>
          <cell r="H46">
            <v>0.45754716981132099</v>
          </cell>
        </row>
        <row r="47">
          <cell r="B47" t="str">
            <v>RAD20996</v>
          </cell>
          <cell r="G47">
            <v>0.495207667731629</v>
          </cell>
          <cell r="H47">
            <v>0.429245283018868</v>
          </cell>
        </row>
        <row r="48">
          <cell r="B48" t="str">
            <v>RAD2165</v>
          </cell>
          <cell r="G48">
            <v>0.31150159744408901</v>
          </cell>
          <cell r="H48">
            <v>0.37028301886792497</v>
          </cell>
        </row>
        <row r="49">
          <cell r="B49" t="str">
            <v>RAD22189</v>
          </cell>
          <cell r="G49">
            <v>0.36290322580645201</v>
          </cell>
          <cell r="H49">
            <v>0.43601895734597201</v>
          </cell>
        </row>
        <row r="50">
          <cell r="B50" t="str">
            <v>RAD22985</v>
          </cell>
          <cell r="G50">
            <v>0.41803278688524598</v>
          </cell>
          <cell r="H50">
            <v>0.42995169082125601</v>
          </cell>
        </row>
        <row r="51">
          <cell r="B51" t="str">
            <v>RAD24788</v>
          </cell>
          <cell r="G51">
            <v>0.43130990415335502</v>
          </cell>
          <cell r="H51">
            <v>0.47405660377358499</v>
          </cell>
        </row>
        <row r="52">
          <cell r="B52" t="str">
            <v>RAD24805</v>
          </cell>
          <cell r="G52">
            <v>0.391373801916933</v>
          </cell>
          <cell r="H52">
            <v>0.35613207547169801</v>
          </cell>
        </row>
        <row r="53">
          <cell r="B53" t="str">
            <v>RAD25134</v>
          </cell>
          <cell r="G53">
            <v>0.37220447284344998</v>
          </cell>
          <cell r="H53">
            <v>0.34198113207547198</v>
          </cell>
        </row>
        <row r="54">
          <cell r="B54" t="str">
            <v>RAD25232</v>
          </cell>
          <cell r="G54">
            <v>0.45846645367412098</v>
          </cell>
          <cell r="H54">
            <v>0.375</v>
          </cell>
        </row>
        <row r="55">
          <cell r="B55" t="str">
            <v>RAD25943</v>
          </cell>
          <cell r="G55">
            <v>0.34364820846905503</v>
          </cell>
          <cell r="H55">
            <v>0.33649289099526097</v>
          </cell>
        </row>
        <row r="56">
          <cell r="B56" t="str">
            <v>RAD28170</v>
          </cell>
          <cell r="G56">
            <v>0.36261980830670898</v>
          </cell>
          <cell r="H56">
            <v>0.375</v>
          </cell>
        </row>
        <row r="57">
          <cell r="B57" t="str">
            <v>RAD28252</v>
          </cell>
          <cell r="G57">
            <v>0.41693290734824301</v>
          </cell>
          <cell r="H57">
            <v>0.429245283018868</v>
          </cell>
        </row>
        <row r="58">
          <cell r="B58" t="str">
            <v>RAD32156</v>
          </cell>
          <cell r="G58">
            <v>0.37060702875399398</v>
          </cell>
          <cell r="H58">
            <v>0.285377358490566</v>
          </cell>
        </row>
        <row r="59">
          <cell r="B59" t="str">
            <v>RAD32179</v>
          </cell>
          <cell r="G59">
            <v>0.394568690095847</v>
          </cell>
          <cell r="H59">
            <v>0.34669811320754701</v>
          </cell>
        </row>
        <row r="60">
          <cell r="B60" t="str">
            <v>RAD32606</v>
          </cell>
          <cell r="G60">
            <v>0.46325878594249198</v>
          </cell>
          <cell r="H60">
            <v>0.36084905660377398</v>
          </cell>
        </row>
        <row r="61">
          <cell r="B61" t="str">
            <v>RAD33088</v>
          </cell>
          <cell r="G61">
            <v>0.47124600638977598</v>
          </cell>
          <cell r="H61">
            <v>0.48349056603773599</v>
          </cell>
        </row>
        <row r="62">
          <cell r="B62" t="str">
            <v>RAD35778</v>
          </cell>
          <cell r="G62">
            <v>0.498402555910543</v>
          </cell>
          <cell r="H62">
            <v>0.294811320754717</v>
          </cell>
        </row>
        <row r="63">
          <cell r="B63" t="str">
            <v>RAD36066</v>
          </cell>
          <cell r="G63">
            <v>0.394568690095847</v>
          </cell>
          <cell r="H63">
            <v>0.33490566037735803</v>
          </cell>
        </row>
        <row r="64">
          <cell r="B64" t="str">
            <v>RAD38155</v>
          </cell>
          <cell r="G64">
            <v>0.37859424920127799</v>
          </cell>
          <cell r="H64">
            <v>0.37264150943396201</v>
          </cell>
        </row>
        <row r="65">
          <cell r="B65" t="str">
            <v>RAD3925</v>
          </cell>
          <cell r="G65">
            <v>0.34025559105431302</v>
          </cell>
          <cell r="H65">
            <v>0.47169811320754701</v>
          </cell>
        </row>
        <row r="66">
          <cell r="B66" t="str">
            <v>RAD39887</v>
          </cell>
          <cell r="G66">
            <v>0.492012779552716</v>
          </cell>
          <cell r="H66">
            <v>0.26179245283018898</v>
          </cell>
        </row>
        <row r="67">
          <cell r="B67" t="str">
            <v>RAD3990</v>
          </cell>
          <cell r="G67">
            <v>0.26121794871794901</v>
          </cell>
          <cell r="H67">
            <v>0.41273584905660399</v>
          </cell>
        </row>
        <row r="68">
          <cell r="B68" t="str">
            <v>RAD40181</v>
          </cell>
          <cell r="G68">
            <v>0.405750798722045</v>
          </cell>
          <cell r="H68">
            <v>0.43160377358490598</v>
          </cell>
        </row>
        <row r="69">
          <cell r="B69" t="str">
            <v>RAD40760</v>
          </cell>
          <cell r="G69">
            <v>0.32587859424920101</v>
          </cell>
          <cell r="H69">
            <v>0.45283018867924502</v>
          </cell>
        </row>
        <row r="70">
          <cell r="B70" t="str">
            <v>RAD40986</v>
          </cell>
          <cell r="G70">
            <v>0.40865384615384598</v>
          </cell>
          <cell r="H70">
            <v>0.45023696682464498</v>
          </cell>
        </row>
        <row r="71">
          <cell r="B71" t="str">
            <v>RAD41127</v>
          </cell>
          <cell r="G71">
            <v>0.41853035143770001</v>
          </cell>
          <cell r="H71">
            <v>0.43838862559241698</v>
          </cell>
        </row>
        <row r="72">
          <cell r="B72" t="str">
            <v>RAD41430</v>
          </cell>
          <cell r="G72">
            <v>0.39776357827476</v>
          </cell>
          <cell r="H72">
            <v>0.48113207547169801</v>
          </cell>
        </row>
        <row r="73">
          <cell r="B73" t="str">
            <v>RAD41597</v>
          </cell>
          <cell r="G73">
            <v>0.22683706070287499</v>
          </cell>
          <cell r="H73">
            <v>0.35377358490566002</v>
          </cell>
        </row>
        <row r="74">
          <cell r="B74" t="str">
            <v>RAD42145</v>
          </cell>
          <cell r="G74">
            <v>0.31553398058252402</v>
          </cell>
          <cell r="H74">
            <v>0.42574257425742601</v>
          </cell>
        </row>
        <row r="75">
          <cell r="B75" t="str">
            <v>RAD42262</v>
          </cell>
          <cell r="G75">
            <v>0.37220447284344998</v>
          </cell>
          <cell r="H75">
            <v>0.39622641509433998</v>
          </cell>
        </row>
        <row r="76">
          <cell r="B76" t="str">
            <v>RAD42470</v>
          </cell>
          <cell r="G76">
            <v>0.295527156549521</v>
          </cell>
          <cell r="H76">
            <v>0.38151658767772501</v>
          </cell>
        </row>
        <row r="77">
          <cell r="B77" t="str">
            <v>RAD42494</v>
          </cell>
          <cell r="G77">
            <v>0.37699680511182099</v>
          </cell>
          <cell r="H77">
            <v>0.44339622641509402</v>
          </cell>
        </row>
        <row r="78">
          <cell r="B78" t="str">
            <v>RAD42803</v>
          </cell>
          <cell r="G78">
            <v>0.493610223642172</v>
          </cell>
          <cell r="H78">
            <v>0.40566037735849098</v>
          </cell>
        </row>
        <row r="79">
          <cell r="B79" t="str">
            <v>RAD42895</v>
          </cell>
          <cell r="G79">
            <v>0.45527156549520797</v>
          </cell>
          <cell r="H79">
            <v>0.43867924528301899</v>
          </cell>
        </row>
        <row r="80">
          <cell r="B80" t="str">
            <v>RAD42962</v>
          </cell>
          <cell r="G80">
            <v>0.396166134185303</v>
          </cell>
          <cell r="H80">
            <v>0.36320754716981102</v>
          </cell>
        </row>
        <row r="81">
          <cell r="B81" t="str">
            <v>RAD4325</v>
          </cell>
          <cell r="G81">
            <v>0.44089456869009602</v>
          </cell>
          <cell r="H81">
            <v>0.44811320754716999</v>
          </cell>
        </row>
        <row r="82">
          <cell r="B82" t="str">
            <v>RAD43329</v>
          </cell>
          <cell r="G82">
            <v>0.38658146964856199</v>
          </cell>
          <cell r="H82">
            <v>0.49764150943396201</v>
          </cell>
        </row>
        <row r="83">
          <cell r="B83" t="str">
            <v>RAD43875</v>
          </cell>
          <cell r="G83">
            <v>0.39776357827476</v>
          </cell>
          <cell r="H83">
            <v>0.47641509433962298</v>
          </cell>
        </row>
        <row r="84">
          <cell r="B84" t="str">
            <v>RAD45004</v>
          </cell>
          <cell r="G84">
            <v>0.44089456869009602</v>
          </cell>
          <cell r="H84">
            <v>0.37735849056603799</v>
          </cell>
        </row>
        <row r="85">
          <cell r="B85" t="str">
            <v>RAD45069</v>
          </cell>
          <cell r="G85">
            <v>0.43450479233226802</v>
          </cell>
          <cell r="H85">
            <v>0.48584905660377398</v>
          </cell>
        </row>
        <row r="86">
          <cell r="B86" t="str">
            <v>RAD46097</v>
          </cell>
          <cell r="G86">
            <v>0.46325878594249198</v>
          </cell>
          <cell r="H86">
            <v>0.42452830188679203</v>
          </cell>
        </row>
        <row r="87">
          <cell r="B87" t="str">
            <v>RAD46688</v>
          </cell>
          <cell r="G87">
            <v>0.26038338658146998</v>
          </cell>
          <cell r="H87">
            <v>0.46226415094339601</v>
          </cell>
        </row>
        <row r="88">
          <cell r="B88" t="str">
            <v>RAD46693</v>
          </cell>
          <cell r="G88">
            <v>0.45047923322683697</v>
          </cell>
          <cell r="H88">
            <v>0.39858490566037702</v>
          </cell>
        </row>
        <row r="89">
          <cell r="B89" t="str">
            <v>RAD46780</v>
          </cell>
          <cell r="G89">
            <v>0.47916666666666702</v>
          </cell>
          <cell r="H89">
            <v>0.43364928909952599</v>
          </cell>
        </row>
        <row r="90">
          <cell r="B90" t="str">
            <v>RAD47310</v>
          </cell>
          <cell r="G90">
            <v>0.286173633440514</v>
          </cell>
          <cell r="H90">
            <v>0.42417061611374401</v>
          </cell>
        </row>
        <row r="91">
          <cell r="B91" t="str">
            <v>RAD47893</v>
          </cell>
          <cell r="G91">
            <v>0.45686900958466498</v>
          </cell>
          <cell r="H91">
            <v>0.46682464454976302</v>
          </cell>
        </row>
        <row r="92">
          <cell r="B92" t="str">
            <v>RAD47927</v>
          </cell>
          <cell r="G92">
            <v>0.38019169329073499</v>
          </cell>
          <cell r="H92">
            <v>0.43160377358490598</v>
          </cell>
        </row>
        <row r="93">
          <cell r="B93" t="str">
            <v>RAD48011</v>
          </cell>
          <cell r="G93">
            <v>0.41853035143770001</v>
          </cell>
          <cell r="H93">
            <v>0.27594339622641501</v>
          </cell>
        </row>
        <row r="94">
          <cell r="B94" t="str">
            <v>RAD48901</v>
          </cell>
          <cell r="G94">
            <v>0.297124600638978</v>
          </cell>
          <cell r="H94">
            <v>0.25707547169811301</v>
          </cell>
        </row>
        <row r="95">
          <cell r="B95" t="str">
            <v>RAD49339</v>
          </cell>
          <cell r="G95">
            <v>0.34504792332268402</v>
          </cell>
          <cell r="H95">
            <v>0.40566037735849098</v>
          </cell>
        </row>
        <row r="96">
          <cell r="B96" t="str">
            <v>RAD50267</v>
          </cell>
          <cell r="G96">
            <v>0.38178913738019199</v>
          </cell>
          <cell r="H96">
            <v>0.48820754716981102</v>
          </cell>
        </row>
        <row r="97">
          <cell r="B97" t="str">
            <v>RAD50618</v>
          </cell>
          <cell r="G97">
            <v>0.27955271565495199</v>
          </cell>
          <cell r="H97">
            <v>0.37028301886792497</v>
          </cell>
        </row>
        <row r="98">
          <cell r="B98" t="str">
            <v>RAD51026</v>
          </cell>
          <cell r="G98">
            <v>0.31309904153354601</v>
          </cell>
          <cell r="H98">
            <v>0.48113207547169801</v>
          </cell>
        </row>
        <row r="99">
          <cell r="B99" t="str">
            <v>RAD51371</v>
          </cell>
          <cell r="G99">
            <v>0.28274760383386599</v>
          </cell>
          <cell r="H99">
            <v>0.49528301886792497</v>
          </cell>
        </row>
        <row r="100">
          <cell r="B100" t="str">
            <v>RAD51419</v>
          </cell>
          <cell r="G100">
            <v>0.404153354632588</v>
          </cell>
          <cell r="H100">
            <v>0.48113207547169801</v>
          </cell>
        </row>
        <row r="101">
          <cell r="B101" t="str">
            <v>RAD53413</v>
          </cell>
          <cell r="G101">
            <v>0.407348242811502</v>
          </cell>
          <cell r="H101">
            <v>0.42688679245283001</v>
          </cell>
        </row>
        <row r="102">
          <cell r="B102" t="str">
            <v>RAD54792</v>
          </cell>
          <cell r="G102">
            <v>0.45686900958466498</v>
          </cell>
          <cell r="H102">
            <v>0.44339622641509402</v>
          </cell>
        </row>
        <row r="103">
          <cell r="B103" t="str">
            <v>RAD55083</v>
          </cell>
          <cell r="G103">
            <v>0.23482428115015999</v>
          </cell>
          <cell r="H103">
            <v>0.43867924528301899</v>
          </cell>
        </row>
        <row r="104">
          <cell r="B104" t="str">
            <v>RAD55092</v>
          </cell>
          <cell r="G104">
            <v>0.42332268370607001</v>
          </cell>
          <cell r="H104">
            <v>0.32311320754716999</v>
          </cell>
        </row>
        <row r="105">
          <cell r="B105" t="str">
            <v>RAD55250</v>
          </cell>
          <cell r="G105">
            <v>0.36421725239616598</v>
          </cell>
          <cell r="H105">
            <v>0.39386792452830199</v>
          </cell>
        </row>
        <row r="106">
          <cell r="B106" t="str">
            <v>RAD5543</v>
          </cell>
          <cell r="G106">
            <v>0.44888178913738003</v>
          </cell>
          <cell r="H106">
            <v>0.42688679245283001</v>
          </cell>
        </row>
        <row r="107">
          <cell r="B107" t="str">
            <v>RAD56510</v>
          </cell>
          <cell r="G107">
            <v>0.47603833865814699</v>
          </cell>
          <cell r="H107">
            <v>0.490566037735849</v>
          </cell>
        </row>
        <row r="108">
          <cell r="B108" t="str">
            <v>RAD58962</v>
          </cell>
          <cell r="G108">
            <v>0.400958466453674</v>
          </cell>
          <cell r="H108">
            <v>0.47169811320754701</v>
          </cell>
        </row>
        <row r="109">
          <cell r="B109" t="str">
            <v>RAD59154</v>
          </cell>
          <cell r="G109">
            <v>0.394568690095847</v>
          </cell>
          <cell r="H109">
            <v>0.44811320754716999</v>
          </cell>
        </row>
        <row r="110">
          <cell r="B110" t="str">
            <v>RAD59438</v>
          </cell>
          <cell r="G110">
            <v>0.41666666666666702</v>
          </cell>
          <cell r="H110">
            <v>0.48584905660377398</v>
          </cell>
        </row>
        <row r="111">
          <cell r="B111" t="str">
            <v>RAD60125</v>
          </cell>
          <cell r="G111">
            <v>0.38977635782747599</v>
          </cell>
          <cell r="H111">
            <v>0.36792452830188699</v>
          </cell>
        </row>
        <row r="112">
          <cell r="B112" t="str">
            <v>RAD61378</v>
          </cell>
          <cell r="G112">
            <v>0.37539936102236399</v>
          </cell>
          <cell r="H112">
            <v>0.26179245283018898</v>
          </cell>
        </row>
        <row r="113">
          <cell r="B113" t="str">
            <v>RAD61477</v>
          </cell>
          <cell r="G113">
            <v>0.300319488817891</v>
          </cell>
          <cell r="H113">
            <v>0.44103773584905698</v>
          </cell>
        </row>
        <row r="114">
          <cell r="B114" t="str">
            <v>RAD62343</v>
          </cell>
          <cell r="G114">
            <v>0.36102236421725198</v>
          </cell>
          <cell r="H114">
            <v>0.48584905660377398</v>
          </cell>
        </row>
        <row r="115">
          <cell r="B115" t="str">
            <v>RAD62701</v>
          </cell>
          <cell r="G115">
            <v>0.391373801916933</v>
          </cell>
          <cell r="H115">
            <v>0.37735849056603799</v>
          </cell>
        </row>
        <row r="116">
          <cell r="B116" t="str">
            <v>RAD62794</v>
          </cell>
          <cell r="G116">
            <v>0.223300970873786</v>
          </cell>
          <cell r="H116">
            <v>0.39386792452830199</v>
          </cell>
        </row>
        <row r="117">
          <cell r="B117" t="str">
            <v>RAD63617</v>
          </cell>
          <cell r="G117">
            <v>0.31150159744408901</v>
          </cell>
          <cell r="H117">
            <v>0.47405660377358499</v>
          </cell>
        </row>
        <row r="118">
          <cell r="B118" t="str">
            <v>RAD63641</v>
          </cell>
          <cell r="G118">
            <v>0.31469648562300301</v>
          </cell>
          <cell r="H118">
            <v>0.43867924528301899</v>
          </cell>
        </row>
        <row r="119">
          <cell r="B119" t="str">
            <v>RAD64177</v>
          </cell>
          <cell r="G119">
            <v>0.293929712460064</v>
          </cell>
          <cell r="H119">
            <v>0.47877358490566002</v>
          </cell>
        </row>
        <row r="120">
          <cell r="B120" t="str">
            <v>RAD64254</v>
          </cell>
          <cell r="G120">
            <v>0.45686900958466498</v>
          </cell>
          <cell r="H120">
            <v>0.29716981132075498</v>
          </cell>
        </row>
        <row r="121">
          <cell r="B121" t="str">
            <v>RAD64373</v>
          </cell>
          <cell r="G121">
            <v>0.44089456869009602</v>
          </cell>
          <cell r="H121">
            <v>0.44811320754716999</v>
          </cell>
        </row>
        <row r="122">
          <cell r="B122" t="str">
            <v>RAD6586</v>
          </cell>
          <cell r="G122">
            <v>0.43769968051118202</v>
          </cell>
          <cell r="H122">
            <v>0.410377358490566</v>
          </cell>
        </row>
        <row r="123">
          <cell r="B123" t="str">
            <v>RAD66198</v>
          </cell>
          <cell r="G123">
            <v>0.41373801916932901</v>
          </cell>
          <cell r="H123">
            <v>0.365566037735849</v>
          </cell>
        </row>
        <row r="124">
          <cell r="B124" t="str">
            <v>RAD66423</v>
          </cell>
          <cell r="G124">
            <v>0.47284345047923299</v>
          </cell>
          <cell r="H124">
            <v>0.47877358490566002</v>
          </cell>
        </row>
        <row r="125">
          <cell r="B125" t="str">
            <v>RAD66661</v>
          </cell>
          <cell r="G125">
            <v>0.300319488817891</v>
          </cell>
          <cell r="H125">
            <v>0.40330188679245299</v>
          </cell>
        </row>
        <row r="126">
          <cell r="B126" t="str">
            <v>RAD66740</v>
          </cell>
          <cell r="G126">
            <v>0.34025559105431302</v>
          </cell>
          <cell r="H126">
            <v>0.27594339622641501</v>
          </cell>
        </row>
        <row r="127">
          <cell r="B127" t="str">
            <v>RAD67192</v>
          </cell>
          <cell r="G127">
            <v>0.34504792332268402</v>
          </cell>
          <cell r="H127">
            <v>0.39150943396226401</v>
          </cell>
        </row>
        <row r="128">
          <cell r="B128" t="str">
            <v>RAD67695</v>
          </cell>
          <cell r="G128">
            <v>0.36261980830670898</v>
          </cell>
          <cell r="H128">
            <v>0.38207547169811301</v>
          </cell>
        </row>
        <row r="129">
          <cell r="B129" t="str">
            <v>RAD68741</v>
          </cell>
          <cell r="G129">
            <v>0.41693290734824301</v>
          </cell>
          <cell r="H129">
            <v>0.47877358490566002</v>
          </cell>
        </row>
        <row r="130">
          <cell r="B130" t="str">
            <v>RAD68986</v>
          </cell>
          <cell r="G130">
            <v>0.493610223642172</v>
          </cell>
          <cell r="H130">
            <v>0.31367924528301899</v>
          </cell>
        </row>
        <row r="131">
          <cell r="B131" t="str">
            <v>RAD69235</v>
          </cell>
          <cell r="G131">
            <v>0.40894568690095801</v>
          </cell>
          <cell r="H131">
            <v>0.43867924528301899</v>
          </cell>
        </row>
        <row r="132">
          <cell r="B132" t="str">
            <v>RAD6966</v>
          </cell>
          <cell r="G132">
            <v>0.38817891373801899</v>
          </cell>
          <cell r="H132">
            <v>0.37028301886792497</v>
          </cell>
        </row>
        <row r="133">
          <cell r="B133" t="str">
            <v>RAD69839</v>
          </cell>
          <cell r="G133">
            <v>0.48881789137380199</v>
          </cell>
          <cell r="H133">
            <v>0.49528301886792497</v>
          </cell>
        </row>
        <row r="134">
          <cell r="B134" t="str">
            <v>RAD69926</v>
          </cell>
          <cell r="G134">
            <v>0.303514376996805</v>
          </cell>
          <cell r="H134">
            <v>0.410377358490566</v>
          </cell>
        </row>
        <row r="135">
          <cell r="B135" t="str">
            <v>RAD70025</v>
          </cell>
          <cell r="G135">
            <v>0.34345047923322702</v>
          </cell>
          <cell r="H135">
            <v>0.30660377358490598</v>
          </cell>
        </row>
        <row r="136">
          <cell r="B136" t="str">
            <v>RAD70513</v>
          </cell>
          <cell r="G136">
            <v>0.38498402555910499</v>
          </cell>
          <cell r="H136">
            <v>0.45283018867924502</v>
          </cell>
        </row>
        <row r="137">
          <cell r="B137" t="str">
            <v>RAD70556</v>
          </cell>
          <cell r="G137">
            <v>0.36764705882352899</v>
          </cell>
          <cell r="H137">
            <v>0.43269230769230799</v>
          </cell>
        </row>
        <row r="138">
          <cell r="B138" t="str">
            <v>RAD71035</v>
          </cell>
          <cell r="G138">
            <v>0.41666666666666702</v>
          </cell>
          <cell r="H138">
            <v>0.46698113207547198</v>
          </cell>
        </row>
        <row r="139">
          <cell r="B139" t="str">
            <v>RAD71347</v>
          </cell>
          <cell r="G139">
            <v>0.39743589743589702</v>
          </cell>
          <cell r="H139">
            <v>0.5</v>
          </cell>
        </row>
        <row r="140">
          <cell r="B140" t="str">
            <v>RAD71618</v>
          </cell>
          <cell r="G140">
            <v>0.402555910543131</v>
          </cell>
          <cell r="H140">
            <v>0.45990566037735803</v>
          </cell>
        </row>
        <row r="141">
          <cell r="B141" t="str">
            <v>RAD71633</v>
          </cell>
          <cell r="G141">
            <v>0.44249201277955302</v>
          </cell>
          <cell r="H141">
            <v>0.45754716981132099</v>
          </cell>
        </row>
        <row r="142">
          <cell r="B142" t="str">
            <v>RAD73175</v>
          </cell>
          <cell r="G142">
            <v>0.31789137380191701</v>
          </cell>
          <cell r="H142">
            <v>0.47641509433962298</v>
          </cell>
        </row>
        <row r="143">
          <cell r="B143" t="str">
            <v>RAD73217</v>
          </cell>
          <cell r="G143">
            <v>0.47923322683706099</v>
          </cell>
          <cell r="H143">
            <v>0.49764150943396201</v>
          </cell>
        </row>
        <row r="144">
          <cell r="B144" t="str">
            <v>RAD73750</v>
          </cell>
          <cell r="G144">
            <v>0.242622950819672</v>
          </cell>
          <cell r="H144">
            <v>0.32211538461538503</v>
          </cell>
        </row>
        <row r="145">
          <cell r="B145" t="str">
            <v>RAD75106</v>
          </cell>
          <cell r="G145">
            <v>0.37060702875399398</v>
          </cell>
          <cell r="H145">
            <v>0.39099526066350698</v>
          </cell>
        </row>
        <row r="146">
          <cell r="B146" t="str">
            <v>RAD76182</v>
          </cell>
          <cell r="G146">
            <v>0.407348242811502</v>
          </cell>
          <cell r="H146">
            <v>0.41273584905660399</v>
          </cell>
        </row>
        <row r="147">
          <cell r="B147" t="str">
            <v>RAD76633</v>
          </cell>
          <cell r="G147">
            <v>0.40202702702702697</v>
          </cell>
          <cell r="H147">
            <v>0.33250000000000002</v>
          </cell>
        </row>
        <row r="148">
          <cell r="B148" t="str">
            <v>RAD76644</v>
          </cell>
          <cell r="G148">
            <v>0.44089456869009602</v>
          </cell>
          <cell r="H148">
            <v>0.419811320754717</v>
          </cell>
        </row>
        <row r="149">
          <cell r="B149" t="str">
            <v>RAD77304</v>
          </cell>
          <cell r="G149">
            <v>0.44089456869009602</v>
          </cell>
          <cell r="H149">
            <v>0.48349056603773599</v>
          </cell>
        </row>
        <row r="150">
          <cell r="B150" t="str">
            <v>RAD77322</v>
          </cell>
          <cell r="G150">
            <v>0.46166134185303498</v>
          </cell>
          <cell r="H150">
            <v>0.39622641509433998</v>
          </cell>
        </row>
        <row r="151">
          <cell r="B151" t="str">
            <v>RAD77389</v>
          </cell>
          <cell r="G151">
            <v>0.32305194805194798</v>
          </cell>
          <cell r="H151">
            <v>0.476190476190476</v>
          </cell>
        </row>
        <row r="152">
          <cell r="B152" t="str">
            <v>RAD77537</v>
          </cell>
          <cell r="G152">
            <v>0.47868852459016398</v>
          </cell>
          <cell r="H152">
            <v>0.49754901960784298</v>
          </cell>
        </row>
        <row r="153">
          <cell r="B153" t="str">
            <v>RAD7896</v>
          </cell>
          <cell r="G153">
            <v>0.34504792332268402</v>
          </cell>
          <cell r="H153">
            <v>0.365566037735849</v>
          </cell>
        </row>
        <row r="154">
          <cell r="B154" t="str">
            <v>RAD79246</v>
          </cell>
          <cell r="G154">
            <v>0.40894568690095801</v>
          </cell>
          <cell r="H154">
            <v>0.39858490566037702</v>
          </cell>
        </row>
        <row r="155">
          <cell r="B155" t="str">
            <v>RAD80347</v>
          </cell>
          <cell r="G155">
            <v>0.41373801916932901</v>
          </cell>
          <cell r="H155">
            <v>0.45047169811320797</v>
          </cell>
        </row>
        <row r="156">
          <cell r="B156" t="str">
            <v>RAD80427</v>
          </cell>
          <cell r="G156">
            <v>0.45527156549520797</v>
          </cell>
          <cell r="H156">
            <v>0.320754716981132</v>
          </cell>
        </row>
        <row r="157">
          <cell r="B157" t="str">
            <v>RAD81751</v>
          </cell>
          <cell r="G157">
            <v>0.404153354632588</v>
          </cell>
          <cell r="H157">
            <v>0.34433962264150902</v>
          </cell>
        </row>
        <row r="158">
          <cell r="B158" t="str">
            <v>RAD82061</v>
          </cell>
          <cell r="G158">
            <v>0.41054313099041501</v>
          </cell>
          <cell r="H158">
            <v>0.31367924528301899</v>
          </cell>
        </row>
        <row r="159">
          <cell r="B159" t="str">
            <v>RAD82797</v>
          </cell>
          <cell r="G159">
            <v>0.47124600638977598</v>
          </cell>
          <cell r="H159">
            <v>0.49528301886792497</v>
          </cell>
        </row>
        <row r="160">
          <cell r="B160" t="str">
            <v>RAD84099</v>
          </cell>
          <cell r="G160">
            <v>0.46485623003194898</v>
          </cell>
          <cell r="H160">
            <v>0.35613207547169801</v>
          </cell>
        </row>
        <row r="161">
          <cell r="B161" t="str">
            <v>RAD84361</v>
          </cell>
          <cell r="G161">
            <v>0.22843450479233199</v>
          </cell>
          <cell r="H161">
            <v>0.28066037735849098</v>
          </cell>
        </row>
        <row r="162">
          <cell r="B162" t="str">
            <v>RAD85188</v>
          </cell>
          <cell r="G162">
            <v>0.32587859424920101</v>
          </cell>
          <cell r="H162">
            <v>0.36320754716981102</v>
          </cell>
        </row>
        <row r="163">
          <cell r="B163" t="str">
            <v>RAD87740</v>
          </cell>
          <cell r="G163">
            <v>0.42492012779552701</v>
          </cell>
          <cell r="H163">
            <v>0.38915094339622602</v>
          </cell>
        </row>
        <row r="164">
          <cell r="B164" t="str">
            <v>RAD87784</v>
          </cell>
          <cell r="G164">
            <v>0.41506410256410298</v>
          </cell>
          <cell r="H164">
            <v>0.40801886792452802</v>
          </cell>
        </row>
        <row r="165">
          <cell r="B165" t="str">
            <v>RAD87930</v>
          </cell>
          <cell r="G165">
            <v>0.47763578274760399</v>
          </cell>
          <cell r="H165">
            <v>0.43632075471698101</v>
          </cell>
        </row>
        <row r="166">
          <cell r="B166" t="str">
            <v>RAD88029</v>
          </cell>
          <cell r="G166">
            <v>0.32211538461538503</v>
          </cell>
          <cell r="H166">
            <v>0.46933962264150902</v>
          </cell>
        </row>
        <row r="167">
          <cell r="B167" t="str">
            <v>RAD88165</v>
          </cell>
          <cell r="G167">
            <v>0.41853035143770001</v>
          </cell>
          <cell r="H167">
            <v>0.48820754716981102</v>
          </cell>
        </row>
        <row r="168">
          <cell r="B168" t="str">
            <v>RAD88385</v>
          </cell>
          <cell r="G168">
            <v>0.212662337662338</v>
          </cell>
          <cell r="H168">
            <v>0.48820754716981102</v>
          </cell>
        </row>
        <row r="169">
          <cell r="B169" t="str">
            <v>RAD90426</v>
          </cell>
          <cell r="G169">
            <v>0.46964856230031898</v>
          </cell>
          <cell r="H169">
            <v>0.33726415094339601</v>
          </cell>
        </row>
        <row r="170">
          <cell r="B170" t="str">
            <v>RAD90668</v>
          </cell>
          <cell r="G170">
            <v>0.42948717948717902</v>
          </cell>
          <cell r="H170">
            <v>0.43095238095238098</v>
          </cell>
        </row>
        <row r="171">
          <cell r="B171" t="str">
            <v>RAD91014</v>
          </cell>
          <cell r="G171">
            <v>0.45846645367412098</v>
          </cell>
          <cell r="H171">
            <v>0.43867924528301899</v>
          </cell>
        </row>
        <row r="172">
          <cell r="B172" t="str">
            <v>RAD91174</v>
          </cell>
          <cell r="G172">
            <v>0.38338658146964899</v>
          </cell>
          <cell r="H172">
            <v>0.44811320754716999</v>
          </cell>
        </row>
        <row r="173">
          <cell r="B173" t="str">
            <v>RAD9801</v>
          </cell>
          <cell r="G173">
            <v>0.43269230769230799</v>
          </cell>
          <cell r="H173">
            <v>0.445754716981132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5"/>
  <sheetViews>
    <sheetView tabSelected="1" workbookViewId="0">
      <selection activeCell="D13" sqref="D13"/>
    </sheetView>
  </sheetViews>
  <sheetFormatPr defaultRowHeight="15" x14ac:dyDescent="0.25"/>
  <cols>
    <col min="1" max="1" width="23.140625" style="2" bestFit="1" customWidth="1"/>
    <col min="2" max="2" width="37.42578125" style="2" bestFit="1" customWidth="1"/>
    <col min="3" max="3" width="51.7109375" style="8" bestFit="1" customWidth="1"/>
    <col min="4" max="4" width="32.140625" style="2" bestFit="1" customWidth="1"/>
    <col min="5" max="5" width="31" style="2" bestFit="1" customWidth="1"/>
    <col min="6" max="6" width="40.42578125" style="2" bestFit="1" customWidth="1"/>
    <col min="7" max="7" width="41.42578125" style="9" bestFit="1" customWidth="1"/>
    <col min="8" max="8" width="32.5703125" style="2" bestFit="1" customWidth="1"/>
    <col min="9" max="9" width="10.85546875" style="2" bestFit="1" customWidth="1"/>
    <col min="10" max="11" width="7" style="2" bestFit="1" customWidth="1"/>
    <col min="12" max="12" width="10.5703125" style="2" bestFit="1" customWidth="1"/>
    <col min="13" max="14" width="7" style="2" bestFit="1" customWidth="1"/>
    <col min="15" max="15" width="10.85546875" style="2" bestFit="1" customWidth="1"/>
    <col min="16" max="16" width="9.7109375" style="2" customWidth="1"/>
    <col min="17" max="17" width="9" style="2" bestFit="1" customWidth="1"/>
    <col min="18" max="18" width="11" style="9" bestFit="1" customWidth="1"/>
    <col min="19" max="19" width="17.42578125" style="2" customWidth="1"/>
    <col min="20" max="20" width="18.140625" style="2" customWidth="1"/>
    <col min="21" max="21" width="18.85546875" style="2" customWidth="1"/>
    <col min="22" max="22" width="27.42578125" style="2" customWidth="1"/>
    <col min="23" max="16384" width="9.140625" style="2"/>
  </cols>
  <sheetData>
    <row r="1" spans="1:22" s="10" customFormat="1" ht="19.5" thickBot="1" x14ac:dyDescent="0.35">
      <c r="A1" s="13"/>
      <c r="B1" s="14" t="s">
        <v>562</v>
      </c>
      <c r="C1" s="14"/>
      <c r="D1" s="15" t="s">
        <v>563</v>
      </c>
      <c r="E1" s="14"/>
      <c r="F1" s="14"/>
      <c r="G1" s="16"/>
      <c r="H1" s="14" t="s">
        <v>564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5" t="s">
        <v>565</v>
      </c>
      <c r="T1" s="14"/>
      <c r="U1" s="14"/>
      <c r="V1" s="14"/>
    </row>
    <row r="2" spans="1:22" s="1" customFormat="1" x14ac:dyDescent="0.25">
      <c r="A2" s="11" t="s">
        <v>527</v>
      </c>
      <c r="B2" s="4" t="s">
        <v>528</v>
      </c>
      <c r="C2" s="6" t="s">
        <v>529</v>
      </c>
      <c r="D2" s="1" t="s">
        <v>172</v>
      </c>
      <c r="E2" s="1" t="s">
        <v>173</v>
      </c>
      <c r="F2" s="1" t="s">
        <v>174</v>
      </c>
      <c r="G2" s="6" t="s">
        <v>175</v>
      </c>
      <c r="H2" s="1" t="s">
        <v>522</v>
      </c>
      <c r="I2" s="1" t="s">
        <v>523</v>
      </c>
      <c r="J2" s="1" t="s">
        <v>712</v>
      </c>
      <c r="K2" s="1" t="s">
        <v>713</v>
      </c>
      <c r="L2" s="1" t="s">
        <v>524</v>
      </c>
      <c r="M2" s="1" t="s">
        <v>714</v>
      </c>
      <c r="N2" s="1" t="s">
        <v>715</v>
      </c>
      <c r="O2" s="1" t="s">
        <v>525</v>
      </c>
      <c r="P2" s="1" t="s">
        <v>716</v>
      </c>
      <c r="Q2" s="1" t="s">
        <v>717</v>
      </c>
      <c r="R2" s="6" t="s">
        <v>526</v>
      </c>
      <c r="S2" s="1" t="s">
        <v>709</v>
      </c>
      <c r="T2" s="1" t="s">
        <v>708</v>
      </c>
      <c r="U2" s="1" t="s">
        <v>711</v>
      </c>
      <c r="V2" s="1" t="s">
        <v>710</v>
      </c>
    </row>
    <row r="3" spans="1:22" x14ac:dyDescent="0.25">
      <c r="A3" s="7" t="s">
        <v>0</v>
      </c>
      <c r="B3" s="5" t="s">
        <v>530</v>
      </c>
      <c r="C3" s="7" t="s">
        <v>534</v>
      </c>
      <c r="D3" s="2" t="s">
        <v>176</v>
      </c>
      <c r="E3" s="2" t="s">
        <v>177</v>
      </c>
      <c r="F3" s="2" t="s">
        <v>178</v>
      </c>
      <c r="G3" s="9" t="s">
        <v>179</v>
      </c>
      <c r="H3" s="3">
        <v>570.4370553</v>
      </c>
      <c r="I3">
        <v>0.45710000000000001</v>
      </c>
      <c r="J3">
        <v>0.47570000000000001</v>
      </c>
      <c r="K3">
        <v>0.43840000000000001</v>
      </c>
      <c r="L3">
        <v>0.48420000000000002</v>
      </c>
      <c r="M3">
        <v>0.49769999999999998</v>
      </c>
      <c r="N3">
        <v>0.4708</v>
      </c>
      <c r="O3">
        <v>5.6099999999999997E-2</v>
      </c>
      <c r="P3">
        <v>4.41E-2</v>
      </c>
      <c r="Q3">
        <v>6.8900000000000003E-2</v>
      </c>
      <c r="R3" s="12">
        <v>2.5000000000000001E-2</v>
      </c>
      <c r="S3" s="5">
        <f>INDEX([1]Allele_Frequencies_Hold_Out_Dat!$G:$G,MATCH(A3,[1]Allele_Frequencies_Hold_Out_Dat!$B:$B,0))</f>
        <v>0.48360655699999999</v>
      </c>
      <c r="T3" s="5">
        <f>INDEX([1]Allele_Frequencies_Hold_Out_Dat!$H:$H,MATCH(A3,[1]Allele_Frequencies_Hold_Out_Dat!$B:$B,0))</f>
        <v>0.373809524</v>
      </c>
      <c r="U3" s="5">
        <f>INDEX([2]Allele_Frequencies_Training_Dat!$G:$G,MATCH(A3,[2]Allele_Frequencies_Training_Dat!$B:$B,0))</f>
        <v>0.44249201277955302</v>
      </c>
      <c r="V3" s="5">
        <f>INDEX([2]Allele_Frequencies_Training_Dat!$H:$H,MATCH(A3,[2]Allele_Frequencies_Training_Dat!$B:$B,0))</f>
        <v>0.38207547169811301</v>
      </c>
    </row>
    <row r="4" spans="1:22" x14ac:dyDescent="0.25">
      <c r="A4" s="7" t="s">
        <v>1</v>
      </c>
      <c r="B4" s="5" t="s">
        <v>530</v>
      </c>
      <c r="C4" s="7" t="s">
        <v>535</v>
      </c>
      <c r="D4" s="2" t="s">
        <v>180</v>
      </c>
      <c r="E4" s="2" t="s">
        <v>181</v>
      </c>
      <c r="F4" s="2" t="s">
        <v>178</v>
      </c>
      <c r="G4" s="9" t="s">
        <v>179</v>
      </c>
      <c r="H4" s="3">
        <v>1070.6587300000001</v>
      </c>
      <c r="I4">
        <v>0.44950000000000001</v>
      </c>
      <c r="J4">
        <v>0.47249999999999998</v>
      </c>
      <c r="K4">
        <v>0.42649999999999999</v>
      </c>
      <c r="L4">
        <v>0.46160000000000001</v>
      </c>
      <c r="M4">
        <v>0.47620000000000001</v>
      </c>
      <c r="N4">
        <v>0.4471</v>
      </c>
      <c r="O4">
        <v>2.6200000000000001E-2</v>
      </c>
      <c r="P4">
        <v>7.7000000000000002E-3</v>
      </c>
      <c r="Q4">
        <v>4.5999999999999999E-2</v>
      </c>
      <c r="R4" s="12">
        <v>2.5999999999999999E-3</v>
      </c>
      <c r="S4" s="5">
        <f>INDEX([1]Allele_Frequencies_Hold_Out_Dat!$G:$G,MATCH(A4,[1]Allele_Frequencies_Hold_Out_Dat!$B:$B,0))</f>
        <v>0.406557377</v>
      </c>
      <c r="T4" s="5">
        <f>INDEX([1]Allele_Frequencies_Hold_Out_Dat!$H:$H,MATCH(A4,[1]Allele_Frequencies_Hold_Out_Dat!$B:$B,0))</f>
        <v>0.304761905</v>
      </c>
      <c r="U4" s="5">
        <f>INDEX([2]Allele_Frequencies_Training_Dat!$G:$G,MATCH(A4,[2]Allele_Frequencies_Training_Dat!$B:$B,0))</f>
        <v>0.37380191693290699</v>
      </c>
      <c r="V4" s="5">
        <f>INDEX([2]Allele_Frequencies_Training_Dat!$H:$H,MATCH(A4,[2]Allele_Frequencies_Training_Dat!$B:$B,0))</f>
        <v>0.36792452830188699</v>
      </c>
    </row>
    <row r="5" spans="1:22" x14ac:dyDescent="0.25">
      <c r="A5" s="7" t="s">
        <v>2</v>
      </c>
      <c r="B5" s="5" t="s">
        <v>530</v>
      </c>
      <c r="C5" s="7" t="s">
        <v>536</v>
      </c>
      <c r="D5" s="2" t="s">
        <v>182</v>
      </c>
      <c r="E5" s="2" t="s">
        <v>183</v>
      </c>
      <c r="F5" s="2" t="s">
        <v>178</v>
      </c>
      <c r="G5" s="9" t="s">
        <v>179</v>
      </c>
      <c r="H5" s="3">
        <v>559.80651339999997</v>
      </c>
      <c r="I5">
        <v>0.45619999999999999</v>
      </c>
      <c r="J5">
        <v>0.37219999999999998</v>
      </c>
      <c r="K5">
        <v>0.5403</v>
      </c>
      <c r="L5">
        <v>0.4446</v>
      </c>
      <c r="M5">
        <v>0.39019999999999999</v>
      </c>
      <c r="N5">
        <v>0.49890000000000001</v>
      </c>
      <c r="O5">
        <v>-2.6200000000000001E-2</v>
      </c>
      <c r="P5">
        <v>4.6300000000000001E-2</v>
      </c>
      <c r="Q5">
        <v>-8.2900000000000001E-2</v>
      </c>
      <c r="R5" s="12">
        <v>4.5199999999999997E-2</v>
      </c>
      <c r="S5" s="5">
        <f>INDEX([1]Allele_Frequencies_Hold_Out_Dat!$G:$G,MATCH(A5,[1]Allele_Frequencies_Hold_Out_Dat!$B:$B,0))</f>
        <v>0.22295081999999999</v>
      </c>
      <c r="T5" s="5">
        <f>INDEX([1]Allele_Frequencies_Hold_Out_Dat!$H:$H,MATCH(A5,[1]Allele_Frequencies_Hold_Out_Dat!$B:$B,0))</f>
        <v>0.46190476200000002</v>
      </c>
      <c r="U5" s="5">
        <f>INDEX([2]Allele_Frequencies_Training_Dat!$G:$G,MATCH(A5,[2]Allele_Frequencies_Training_Dat!$B:$B,0))</f>
        <v>0.306709265175719</v>
      </c>
      <c r="V5" s="5">
        <f>INDEX([2]Allele_Frequencies_Training_Dat!$H:$H,MATCH(A5,[2]Allele_Frequencies_Training_Dat!$B:$B,0))</f>
        <v>0.48113207547169801</v>
      </c>
    </row>
    <row r="6" spans="1:22" x14ac:dyDescent="0.25">
      <c r="A6" s="7" t="s">
        <v>3</v>
      </c>
      <c r="B6" s="5" t="s">
        <v>530</v>
      </c>
      <c r="C6" s="7" t="s">
        <v>537</v>
      </c>
      <c r="D6" s="2" t="s">
        <v>184</v>
      </c>
      <c r="E6" s="2" t="s">
        <v>185</v>
      </c>
      <c r="F6" s="2" t="s">
        <v>178</v>
      </c>
      <c r="G6" s="9" t="s">
        <v>179</v>
      </c>
      <c r="H6" s="3">
        <v>277.51067319999999</v>
      </c>
      <c r="I6">
        <v>0.5111</v>
      </c>
      <c r="J6">
        <v>0.47249999999999998</v>
      </c>
      <c r="K6">
        <v>0.54979999999999996</v>
      </c>
      <c r="L6">
        <v>0.49059999999999998</v>
      </c>
      <c r="M6">
        <v>0.4929</v>
      </c>
      <c r="N6">
        <v>0.48830000000000001</v>
      </c>
      <c r="O6">
        <v>-4.19E-2</v>
      </c>
      <c r="P6">
        <v>4.1300000000000003E-2</v>
      </c>
      <c r="Q6">
        <v>-0.12590000000000001</v>
      </c>
      <c r="R6" s="12">
        <v>1.9E-2</v>
      </c>
      <c r="S6" s="5">
        <f>INDEX([1]Allele_Frequencies_Hold_Out_Dat!$G:$G,MATCH(A6,[1]Allele_Frequencies_Hold_Out_Dat!$B:$B,0))</f>
        <v>0.43114754100000002</v>
      </c>
      <c r="T6" s="5">
        <f>INDEX([1]Allele_Frequencies_Hold_Out_Dat!$H:$H,MATCH(A6,[1]Allele_Frequencies_Hold_Out_Dat!$B:$B,0))</f>
        <v>0.41190476199999998</v>
      </c>
      <c r="U6" s="5">
        <f>INDEX([2]Allele_Frequencies_Training_Dat!$G:$G,MATCH(A6,[2]Allele_Frequencies_Training_Dat!$B:$B,0))</f>
        <v>0.44568690095846603</v>
      </c>
      <c r="V6" s="5">
        <f>INDEX([2]Allele_Frequencies_Training_Dat!$H:$H,MATCH(A6,[2]Allele_Frequencies_Training_Dat!$B:$B,0))</f>
        <v>0.43160377358490598</v>
      </c>
    </row>
    <row r="7" spans="1:22" x14ac:dyDescent="0.25">
      <c r="A7" s="7" t="s">
        <v>4</v>
      </c>
      <c r="B7" s="5" t="s">
        <v>530</v>
      </c>
      <c r="C7" s="7" t="s">
        <v>538</v>
      </c>
      <c r="D7" s="2" t="s">
        <v>186</v>
      </c>
      <c r="E7" s="2" t="s">
        <v>187</v>
      </c>
      <c r="F7" s="2" t="s">
        <v>178</v>
      </c>
      <c r="G7" s="9" t="s">
        <v>179</v>
      </c>
      <c r="H7" s="3">
        <v>290.79091410000001</v>
      </c>
      <c r="I7">
        <v>0.44090000000000001</v>
      </c>
      <c r="J7">
        <v>0.44340000000000002</v>
      </c>
      <c r="K7">
        <v>0.43840000000000001</v>
      </c>
      <c r="L7">
        <v>0.46410000000000001</v>
      </c>
      <c r="M7">
        <v>0.46600000000000003</v>
      </c>
      <c r="N7">
        <v>0.46210000000000001</v>
      </c>
      <c r="O7">
        <v>0.05</v>
      </c>
      <c r="P7">
        <v>4.8599999999999997E-2</v>
      </c>
      <c r="Q7">
        <v>5.1400000000000001E-2</v>
      </c>
      <c r="R7" s="18">
        <v>-5.0000000000000001E-4</v>
      </c>
      <c r="S7" s="5">
        <f>INDEX([1]Allele_Frequencies_Hold_Out_Dat!$G:$G,MATCH(A7,[1]Allele_Frequencies_Hold_Out_Dat!$B:$B,0))</f>
        <v>0.40819672099999998</v>
      </c>
      <c r="T7" s="5">
        <f>INDEX([1]Allele_Frequencies_Hold_Out_Dat!$H:$H,MATCH(A7,[1]Allele_Frequencies_Hold_Out_Dat!$B:$B,0))</f>
        <v>0.366666667</v>
      </c>
      <c r="U7" s="5">
        <f>INDEX([2]Allele_Frequencies_Training_Dat!$G:$G,MATCH(A7,[2]Allele_Frequencies_Training_Dat!$B:$B,0))</f>
        <v>0.33067092651757202</v>
      </c>
      <c r="V7" s="5">
        <f>INDEX([2]Allele_Frequencies_Training_Dat!$H:$H,MATCH(A7,[2]Allele_Frequencies_Training_Dat!$B:$B,0))</f>
        <v>0.35613207547169801</v>
      </c>
    </row>
    <row r="8" spans="1:22" x14ac:dyDescent="0.25">
      <c r="A8" s="7" t="s">
        <v>5</v>
      </c>
      <c r="B8" s="5" t="s">
        <v>530</v>
      </c>
      <c r="C8" s="7" t="s">
        <v>539</v>
      </c>
      <c r="D8" s="2" t="s">
        <v>188</v>
      </c>
      <c r="E8" s="2" t="s">
        <v>189</v>
      </c>
      <c r="F8" s="2" t="s">
        <v>178</v>
      </c>
      <c r="G8" s="9" t="s">
        <v>179</v>
      </c>
      <c r="H8" s="3">
        <v>318.56896549999999</v>
      </c>
      <c r="I8">
        <v>0.48349999999999999</v>
      </c>
      <c r="J8">
        <v>0.45040000000000002</v>
      </c>
      <c r="K8">
        <v>0.51659999999999995</v>
      </c>
      <c r="L8">
        <v>0.48259999999999997</v>
      </c>
      <c r="M8">
        <v>0.46660000000000001</v>
      </c>
      <c r="N8">
        <v>0.49869999999999998</v>
      </c>
      <c r="O8">
        <v>-1.8E-3</v>
      </c>
      <c r="P8">
        <v>3.4599999999999999E-2</v>
      </c>
      <c r="Q8">
        <v>-3.5900000000000001E-2</v>
      </c>
      <c r="R8" s="12">
        <v>9.5999999999999992E-3</v>
      </c>
      <c r="S8" s="5">
        <f>INDEX([1]Allele_Frequencies_Hold_Out_Dat!$G:$G,MATCH(A8,[1]Allele_Frequencies_Hold_Out_Dat!$B:$B,0))</f>
        <v>0.37828947400000001</v>
      </c>
      <c r="T8" s="5">
        <f>INDEX([1]Allele_Frequencies_Hold_Out_Dat!$H:$H,MATCH(A8,[1]Allele_Frequencies_Hold_Out_Dat!$B:$B,0))</f>
        <v>0.44285714300000001</v>
      </c>
      <c r="U8" s="5">
        <f>INDEX([2]Allele_Frequencies_Training_Dat!$G:$G,MATCH(A8,[2]Allele_Frequencies_Training_Dat!$B:$B,0))</f>
        <v>0.36173633440514502</v>
      </c>
      <c r="V8" s="5">
        <f>INDEX([2]Allele_Frequencies_Training_Dat!$H:$H,MATCH(A8,[2]Allele_Frequencies_Training_Dat!$B:$B,0))</f>
        <v>0.49528301886792497</v>
      </c>
    </row>
    <row r="9" spans="1:22" x14ac:dyDescent="0.25">
      <c r="A9" s="7" t="s">
        <v>6</v>
      </c>
      <c r="B9" s="5" t="s">
        <v>530</v>
      </c>
      <c r="C9" s="7" t="s">
        <v>540</v>
      </c>
      <c r="D9" s="2" t="s">
        <v>190</v>
      </c>
      <c r="E9" s="2" t="s">
        <v>191</v>
      </c>
      <c r="F9" s="2" t="s">
        <v>178</v>
      </c>
      <c r="G9" s="9" t="s">
        <v>179</v>
      </c>
      <c r="H9" s="3">
        <v>68.785714290000001</v>
      </c>
      <c r="I9">
        <v>8.0600000000000005E-2</v>
      </c>
      <c r="J9">
        <v>3.3E-3</v>
      </c>
      <c r="K9">
        <v>0.15790000000000001</v>
      </c>
      <c r="L9">
        <v>7.85E-2</v>
      </c>
      <c r="M9">
        <v>3.3E-3</v>
      </c>
      <c r="N9">
        <v>0.15359999999999999</v>
      </c>
      <c r="O9">
        <v>-2.7400000000000001E-2</v>
      </c>
      <c r="P9" s="17">
        <v>-8.0000000000000004E-4</v>
      </c>
      <c r="Q9">
        <v>-2.7799999999999998E-2</v>
      </c>
      <c r="R9" s="12">
        <v>4.07E-2</v>
      </c>
      <c r="S9" s="5">
        <f>INDEX([1]Allele_Frequencies_Hold_Out_Dat!$G:$G,MATCH(A9,[1]Allele_Frequencies_Hold_Out_Dat!$B:$B,0))</f>
        <v>0</v>
      </c>
      <c r="T9" s="5">
        <f>INDEX([1]Allele_Frequencies_Hold_Out_Dat!$H:$H,MATCH(A9,[1]Allele_Frequencies_Hold_Out_Dat!$B:$B,0))</f>
        <v>7.4519231000000005E-2</v>
      </c>
      <c r="U9" s="5">
        <f>INDEX([2]Allele_Frequencies_Training_Dat!$G:$G,MATCH(A9,[2]Allele_Frequencies_Training_Dat!$B:$B,0))</f>
        <v>3.3003300330032999E-3</v>
      </c>
      <c r="V9" s="5">
        <f>INDEX([2]Allele_Frequencies_Training_Dat!$H:$H,MATCH(A9,[2]Allele_Frequencies_Training_Dat!$B:$B,0))</f>
        <v>9.2857142857142902E-2</v>
      </c>
    </row>
    <row r="10" spans="1:22" x14ac:dyDescent="0.25">
      <c r="A10" s="7" t="s">
        <v>7</v>
      </c>
      <c r="B10" s="5" t="s">
        <v>530</v>
      </c>
      <c r="C10" s="7" t="s">
        <v>541</v>
      </c>
      <c r="D10" s="2" t="s">
        <v>192</v>
      </c>
      <c r="E10" s="2" t="s">
        <v>193</v>
      </c>
      <c r="F10" s="2" t="s">
        <v>178</v>
      </c>
      <c r="G10" s="9" t="s">
        <v>179</v>
      </c>
      <c r="H10" s="3">
        <v>313.47345369999999</v>
      </c>
      <c r="I10">
        <v>0.47089999999999999</v>
      </c>
      <c r="J10">
        <v>0.5081</v>
      </c>
      <c r="K10">
        <v>0.43359999999999999</v>
      </c>
      <c r="L10">
        <v>0.46920000000000001</v>
      </c>
      <c r="M10">
        <v>0.47760000000000002</v>
      </c>
      <c r="N10">
        <v>0.46079999999999999</v>
      </c>
      <c r="O10">
        <v>-3.5999999999999999E-3</v>
      </c>
      <c r="P10">
        <v>-6.4000000000000001E-2</v>
      </c>
      <c r="Q10">
        <v>5.8999999999999997E-2</v>
      </c>
      <c r="R10" s="18">
        <v>6.9999999999999999E-4</v>
      </c>
      <c r="S10" s="5">
        <f>INDEX([1]Allele_Frequencies_Hold_Out_Dat!$G:$G,MATCH(A10,[1]Allele_Frequencies_Hold_Out_Dat!$B:$B,0))</f>
        <v>0.38852459</v>
      </c>
      <c r="T10" s="5">
        <f>INDEX([1]Allele_Frequencies_Hold_Out_Dat!$H:$H,MATCH(A10,[1]Allele_Frequencies_Hold_Out_Dat!$B:$B,0))</f>
        <v>0.35714285699999998</v>
      </c>
      <c r="U10" s="5">
        <f>INDEX([2]Allele_Frequencies_Training_Dat!$G:$G,MATCH(A10,[2]Allele_Frequencies_Training_Dat!$B:$B,0))</f>
        <v>0.39776357827476</v>
      </c>
      <c r="V10" s="5">
        <f>INDEX([2]Allele_Frequencies_Training_Dat!$H:$H,MATCH(A10,[2]Allele_Frequencies_Training_Dat!$B:$B,0))</f>
        <v>0.36084905660377398</v>
      </c>
    </row>
    <row r="11" spans="1:22" x14ac:dyDescent="0.25">
      <c r="A11" s="7" t="s">
        <v>8</v>
      </c>
      <c r="B11" s="5" t="s">
        <v>530</v>
      </c>
      <c r="C11" s="7" t="s">
        <v>542</v>
      </c>
      <c r="D11" s="2" t="s">
        <v>194</v>
      </c>
      <c r="E11" s="2" t="s">
        <v>195</v>
      </c>
      <c r="F11" s="2" t="s">
        <v>178</v>
      </c>
      <c r="G11" s="9" t="s">
        <v>179</v>
      </c>
      <c r="H11" s="3">
        <v>161.72632730000001</v>
      </c>
      <c r="I11">
        <v>0.35089999999999999</v>
      </c>
      <c r="J11">
        <v>0.39219999999999999</v>
      </c>
      <c r="K11">
        <v>0.3095</v>
      </c>
      <c r="L11">
        <v>0.36430000000000001</v>
      </c>
      <c r="M11">
        <v>0.42280000000000001</v>
      </c>
      <c r="N11">
        <v>0.30580000000000002</v>
      </c>
      <c r="O11">
        <v>3.6900000000000002E-2</v>
      </c>
      <c r="P11">
        <v>7.2400000000000006E-2</v>
      </c>
      <c r="Q11">
        <v>-1.2200000000000001E-2</v>
      </c>
      <c r="R11" s="12">
        <v>1.7299999999999999E-2</v>
      </c>
      <c r="S11" s="5">
        <f>INDEX([1]Allele_Frequencies_Hold_Out_Dat!$G:$G,MATCH(A11,[1]Allele_Frequencies_Hold_Out_Dat!$B:$B,0))</f>
        <v>0.32072368400000001</v>
      </c>
      <c r="T11" s="5">
        <f>INDEX([1]Allele_Frequencies_Hold_Out_Dat!$H:$H,MATCH(A11,[1]Allele_Frequencies_Hold_Out_Dat!$B:$B,0))</f>
        <v>0.200956938</v>
      </c>
      <c r="U11" s="5">
        <f>INDEX([2]Allele_Frequencies_Training_Dat!$G:$G,MATCH(A11,[2]Allele_Frequencies_Training_Dat!$B:$B,0))</f>
        <v>0.28594249201277999</v>
      </c>
      <c r="V11" s="5">
        <f>INDEX([2]Allele_Frequencies_Training_Dat!$H:$H,MATCH(A11,[2]Allele_Frequencies_Training_Dat!$B:$B,0))</f>
        <v>0.175355450236967</v>
      </c>
    </row>
    <row r="12" spans="1:22" x14ac:dyDescent="0.25">
      <c r="A12" s="7" t="s">
        <v>9</v>
      </c>
      <c r="B12" s="5" t="s">
        <v>530</v>
      </c>
      <c r="C12" s="7" t="s">
        <v>543</v>
      </c>
      <c r="D12" s="2" t="s">
        <v>196</v>
      </c>
      <c r="E12" s="2" t="s">
        <v>197</v>
      </c>
      <c r="F12" s="2" t="s">
        <v>178</v>
      </c>
      <c r="G12" s="9" t="s">
        <v>179</v>
      </c>
      <c r="H12" s="3">
        <v>290.26819920000003</v>
      </c>
      <c r="I12">
        <v>0.38190000000000002</v>
      </c>
      <c r="J12">
        <v>0.3301</v>
      </c>
      <c r="K12">
        <v>0.43359999999999999</v>
      </c>
      <c r="L12">
        <v>0.41420000000000001</v>
      </c>
      <c r="M12">
        <v>0.34360000000000002</v>
      </c>
      <c r="N12">
        <v>0.48480000000000001</v>
      </c>
      <c r="O12">
        <v>7.8E-2</v>
      </c>
      <c r="P12">
        <v>3.9199999999999999E-2</v>
      </c>
      <c r="Q12">
        <v>0.1056</v>
      </c>
      <c r="R12" s="12">
        <v>4.1700000000000001E-2</v>
      </c>
      <c r="S12" s="5">
        <f>INDEX([1]Allele_Frequencies_Hold_Out_Dat!$G:$G,MATCH(A12,[1]Allele_Frequencies_Hold_Out_Dat!$B:$B,0))</f>
        <v>0.24918032800000001</v>
      </c>
      <c r="T12" s="5">
        <f>INDEX([1]Allele_Frequencies_Hold_Out_Dat!$H:$H,MATCH(A12,[1]Allele_Frequencies_Hold_Out_Dat!$B:$B,0))</f>
        <v>0.44047618999999999</v>
      </c>
      <c r="U12" s="5">
        <f>INDEX([2]Allele_Frequencies_Training_Dat!$G:$G,MATCH(A12,[2]Allele_Frequencies_Training_Dat!$B:$B,0))</f>
        <v>0.191693290734824</v>
      </c>
      <c r="V12" s="5">
        <f>INDEX([2]Allele_Frequencies_Training_Dat!$H:$H,MATCH(A12,[2]Allele_Frequencies_Training_Dat!$B:$B,0))</f>
        <v>0.38207547169811301</v>
      </c>
    </row>
    <row r="13" spans="1:22" x14ac:dyDescent="0.25">
      <c r="A13" s="7" t="s">
        <v>10</v>
      </c>
      <c r="B13" s="5" t="s">
        <v>530</v>
      </c>
      <c r="C13" s="7" t="s">
        <v>544</v>
      </c>
      <c r="D13" s="2" t="s">
        <v>198</v>
      </c>
      <c r="E13" s="2" t="s">
        <v>199</v>
      </c>
      <c r="F13" s="2" t="s">
        <v>178</v>
      </c>
      <c r="G13" s="9" t="s">
        <v>179</v>
      </c>
      <c r="H13" s="3">
        <v>202.16611929999999</v>
      </c>
      <c r="I13">
        <v>0.40250000000000002</v>
      </c>
      <c r="J13">
        <v>0.40679999999999999</v>
      </c>
      <c r="K13">
        <v>0.39810000000000001</v>
      </c>
      <c r="L13">
        <v>0.43759999999999999</v>
      </c>
      <c r="M13">
        <v>0.42220000000000002</v>
      </c>
      <c r="N13">
        <v>0.45319999999999999</v>
      </c>
      <c r="O13">
        <v>8.0399999999999999E-2</v>
      </c>
      <c r="P13">
        <v>3.6400000000000002E-2</v>
      </c>
      <c r="Q13">
        <v>0.1215</v>
      </c>
      <c r="R13" s="12">
        <v>1.6000000000000001E-3</v>
      </c>
      <c r="S13" s="5">
        <f>INDEX([1]Allele_Frequencies_Hold_Out_Dat!$G:$G,MATCH(A13,[1]Allele_Frequencies_Hold_Out_Dat!$B:$B,0))</f>
        <v>0.30491803299999998</v>
      </c>
      <c r="T13" s="5">
        <f>INDEX([1]Allele_Frequencies_Hold_Out_Dat!$H:$H,MATCH(A13,[1]Allele_Frequencies_Hold_Out_Dat!$B:$B,0))</f>
        <v>0.33809523800000002</v>
      </c>
      <c r="U13" s="5">
        <f>INDEX([2]Allele_Frequencies_Training_Dat!$G:$G,MATCH(A13,[2]Allele_Frequencies_Training_Dat!$B:$B,0))</f>
        <v>0.299679487179487</v>
      </c>
      <c r="V13" s="5">
        <f>INDEX([2]Allele_Frequencies_Training_Dat!$H:$H,MATCH(A13,[2]Allele_Frequencies_Training_Dat!$B:$B,0))</f>
        <v>0.35377358490566002</v>
      </c>
    </row>
    <row r="14" spans="1:22" x14ac:dyDescent="0.25">
      <c r="A14" s="7" t="s">
        <v>11</v>
      </c>
      <c r="B14" s="5" t="s">
        <v>530</v>
      </c>
      <c r="C14" s="7" t="s">
        <v>545</v>
      </c>
      <c r="D14" s="2" t="s">
        <v>200</v>
      </c>
      <c r="E14" s="2" t="s">
        <v>201</v>
      </c>
      <c r="F14" s="2" t="s">
        <v>178</v>
      </c>
      <c r="G14" s="9" t="s">
        <v>179</v>
      </c>
      <c r="H14" s="3">
        <v>283.1242474</v>
      </c>
      <c r="I14">
        <v>0.42720000000000002</v>
      </c>
      <c r="J14">
        <v>0.45629999999999998</v>
      </c>
      <c r="K14">
        <v>0.39810000000000001</v>
      </c>
      <c r="L14">
        <v>0.42870000000000003</v>
      </c>
      <c r="M14">
        <v>0.4541</v>
      </c>
      <c r="N14">
        <v>0.40339999999999998</v>
      </c>
      <c r="O14">
        <v>3.5000000000000001E-3</v>
      </c>
      <c r="P14">
        <v>-4.8999999999999998E-3</v>
      </c>
      <c r="Q14">
        <v>1.2999999999999999E-2</v>
      </c>
      <c r="R14" s="12">
        <v>4.8999999999999998E-3</v>
      </c>
      <c r="S14" s="5">
        <f>INDEX([1]Allele_Frequencies_Hold_Out_Dat!$G:$G,MATCH(A14,[1]Allele_Frequencies_Hold_Out_Dat!$B:$B,0))</f>
        <v>0.344262295</v>
      </c>
      <c r="T14" s="5">
        <f>INDEX([1]Allele_Frequencies_Hold_Out_Dat!$H:$H,MATCH(A14,[1]Allele_Frequencies_Hold_Out_Dat!$B:$B,0))</f>
        <v>0.25238095199999999</v>
      </c>
      <c r="U14" s="5">
        <f>INDEX([2]Allele_Frequencies_Training_Dat!$G:$G,MATCH(A14,[2]Allele_Frequencies_Training_Dat!$B:$B,0))</f>
        <v>0.35143769968051097</v>
      </c>
      <c r="V14" s="5">
        <f>INDEX([2]Allele_Frequencies_Training_Dat!$H:$H,MATCH(A14,[2]Allele_Frequencies_Training_Dat!$B:$B,0))</f>
        <v>0.30660377358490598</v>
      </c>
    </row>
    <row r="15" spans="1:22" x14ac:dyDescent="0.25">
      <c r="A15" s="7" t="s">
        <v>12</v>
      </c>
      <c r="B15" s="5" t="s">
        <v>530</v>
      </c>
      <c r="C15" s="7" t="s">
        <v>546</v>
      </c>
      <c r="D15" s="2" t="s">
        <v>202</v>
      </c>
      <c r="E15" s="2" t="s">
        <v>203</v>
      </c>
      <c r="F15" s="2" t="s">
        <v>178</v>
      </c>
      <c r="G15" s="9" t="s">
        <v>179</v>
      </c>
      <c r="H15" s="3">
        <v>151.16064589999999</v>
      </c>
      <c r="I15">
        <v>0.2301</v>
      </c>
      <c r="J15">
        <v>0.33229999999999998</v>
      </c>
      <c r="K15">
        <v>0.128</v>
      </c>
      <c r="L15">
        <v>0.22520000000000001</v>
      </c>
      <c r="M15">
        <v>0.32619999999999999</v>
      </c>
      <c r="N15">
        <v>0.124</v>
      </c>
      <c r="O15">
        <v>-2.1999999999999999E-2</v>
      </c>
      <c r="P15">
        <v>-1.84E-2</v>
      </c>
      <c r="Q15">
        <v>-3.1600000000000003E-2</v>
      </c>
      <c r="R15" s="12">
        <v>4.0500000000000001E-2</v>
      </c>
      <c r="S15" s="5">
        <f>INDEX([1]Allele_Frequencies_Hold_Out_Dat!$G:$G,MATCH(A15,[1]Allele_Frequencies_Hold_Out_Dat!$B:$B,0))</f>
        <v>0.19344262300000001</v>
      </c>
      <c r="T15" s="5">
        <f>INDEX([1]Allele_Frequencies_Hold_Out_Dat!$H:$H,MATCH(A15,[1]Allele_Frequencies_Hold_Out_Dat!$B:$B,0))</f>
        <v>6.4285713999999994E-2</v>
      </c>
      <c r="U15" s="5">
        <f>INDEX([2]Allele_Frequencies_Training_Dat!$G:$G,MATCH(A15,[2]Allele_Frequencies_Training_Dat!$B:$B,0))</f>
        <v>0.21634615384615399</v>
      </c>
      <c r="V15" s="5">
        <f>INDEX([2]Allele_Frequencies_Training_Dat!$H:$H,MATCH(A15,[2]Allele_Frequencies_Training_Dat!$B:$B,0))</f>
        <v>6.8396226415094297E-2</v>
      </c>
    </row>
    <row r="16" spans="1:22" x14ac:dyDescent="0.25">
      <c r="A16" s="7" t="s">
        <v>13</v>
      </c>
      <c r="B16" s="5" t="s">
        <v>530</v>
      </c>
      <c r="C16" s="7" t="s">
        <v>547</v>
      </c>
      <c r="D16" s="2" t="s">
        <v>204</v>
      </c>
      <c r="E16" s="2" t="s">
        <v>205</v>
      </c>
      <c r="F16" s="2" t="s">
        <v>178</v>
      </c>
      <c r="G16" s="9" t="s">
        <v>179</v>
      </c>
      <c r="H16" s="3">
        <v>435.7285167</v>
      </c>
      <c r="I16">
        <v>0.5</v>
      </c>
      <c r="J16">
        <v>0.5</v>
      </c>
      <c r="K16">
        <v>0.5</v>
      </c>
      <c r="L16">
        <v>0.49170000000000003</v>
      </c>
      <c r="M16">
        <v>0.4839</v>
      </c>
      <c r="N16">
        <v>0.49959999999999999</v>
      </c>
      <c r="O16">
        <v>-1.6899999999999998E-2</v>
      </c>
      <c r="P16">
        <v>-3.3399999999999999E-2</v>
      </c>
      <c r="Q16" s="17">
        <v>-8.0000000000000004E-4</v>
      </c>
      <c r="R16" s="12">
        <v>1.24E-2</v>
      </c>
      <c r="S16" s="5">
        <f>INDEX([1]Allele_Frequencies_Hold_Out_Dat!$G:$G,MATCH(A16,[1]Allele_Frequencies_Hold_Out_Dat!$B:$B,0))</f>
        <v>0.42927631599999999</v>
      </c>
      <c r="T16" s="5">
        <f>INDEX([1]Allele_Frequencies_Hold_Out_Dat!$H:$H,MATCH(A16,[1]Allele_Frequencies_Hold_Out_Dat!$B:$B,0))</f>
        <v>0.49523809499999999</v>
      </c>
      <c r="U16" s="5">
        <f>INDEX([2]Allele_Frequencies_Training_Dat!$G:$G,MATCH(A16,[2]Allele_Frequencies_Training_Dat!$B:$B,0))</f>
        <v>0.38942307692307698</v>
      </c>
      <c r="V16" s="5">
        <f>INDEX([2]Allele_Frequencies_Training_Dat!$H:$H,MATCH(A16,[2]Allele_Frequencies_Training_Dat!$B:$B,0))</f>
        <v>0.45047169811320797</v>
      </c>
    </row>
    <row r="17" spans="1:22" x14ac:dyDescent="0.25">
      <c r="A17" s="7" t="s">
        <v>14</v>
      </c>
      <c r="B17" s="5" t="s">
        <v>530</v>
      </c>
      <c r="C17" s="7" t="s">
        <v>548</v>
      </c>
      <c r="D17" s="2" t="s">
        <v>206</v>
      </c>
      <c r="E17" s="2" t="s">
        <v>207</v>
      </c>
      <c r="F17" s="2" t="s">
        <v>178</v>
      </c>
      <c r="G17" s="9" t="s">
        <v>179</v>
      </c>
      <c r="H17" s="3">
        <v>783.0229885</v>
      </c>
      <c r="I17">
        <v>0.44030000000000002</v>
      </c>
      <c r="J17">
        <v>0.42559999999999998</v>
      </c>
      <c r="K17">
        <v>0.45500000000000002</v>
      </c>
      <c r="L17">
        <v>0.4713</v>
      </c>
      <c r="M17">
        <v>0.46899999999999997</v>
      </c>
      <c r="N17">
        <v>0.47360000000000002</v>
      </c>
      <c r="O17">
        <v>6.5799999999999997E-2</v>
      </c>
      <c r="P17">
        <v>9.2499999999999999E-2</v>
      </c>
      <c r="Q17">
        <v>3.9399999999999998E-2</v>
      </c>
      <c r="R17" s="18">
        <v>-4.0000000000000002E-4</v>
      </c>
      <c r="S17" s="5">
        <f>INDEX([1]Allele_Frequencies_Hold_Out_Dat!$G:$G,MATCH(A17,[1]Allele_Frequencies_Hold_Out_Dat!$B:$B,0))</f>
        <v>0.36393442599999998</v>
      </c>
      <c r="T17" s="5">
        <f>INDEX([1]Allele_Frequencies_Hold_Out_Dat!$H:$H,MATCH(A17,[1]Allele_Frequencies_Hold_Out_Dat!$B:$B,0))</f>
        <v>0.39761904799999997</v>
      </c>
      <c r="U17" s="5">
        <f>INDEX([2]Allele_Frequencies_Training_Dat!$G:$G,MATCH(A17,[2]Allele_Frequencies_Training_Dat!$B:$B,0))</f>
        <v>0.38498402555910499</v>
      </c>
      <c r="V17" s="5">
        <f>INDEX([2]Allele_Frequencies_Training_Dat!$H:$H,MATCH(A17,[2]Allele_Frequencies_Training_Dat!$B:$B,0))</f>
        <v>0.37028301886792497</v>
      </c>
    </row>
    <row r="18" spans="1:22" x14ac:dyDescent="0.25">
      <c r="A18" s="7" t="s">
        <v>15</v>
      </c>
      <c r="B18" s="5" t="s">
        <v>530</v>
      </c>
      <c r="C18" s="7" t="s">
        <v>549</v>
      </c>
      <c r="D18" s="2" t="s">
        <v>208</v>
      </c>
      <c r="E18" s="2" t="s">
        <v>209</v>
      </c>
      <c r="F18" s="2" t="s">
        <v>178</v>
      </c>
      <c r="G18" s="9" t="s">
        <v>179</v>
      </c>
      <c r="H18" s="3">
        <v>899.99562119999996</v>
      </c>
      <c r="I18">
        <v>0.38379999999999997</v>
      </c>
      <c r="J18">
        <v>0.42880000000000001</v>
      </c>
      <c r="K18">
        <v>0.33889999999999998</v>
      </c>
      <c r="L18">
        <v>0.41020000000000001</v>
      </c>
      <c r="M18">
        <v>0.4698</v>
      </c>
      <c r="N18">
        <v>0.35060000000000002</v>
      </c>
      <c r="O18">
        <v>6.4299999999999996E-2</v>
      </c>
      <c r="P18">
        <v>8.72E-2</v>
      </c>
      <c r="Q18">
        <v>3.3500000000000002E-2</v>
      </c>
      <c r="R18" s="12">
        <v>2.6200000000000001E-2</v>
      </c>
      <c r="S18" s="5">
        <f>INDEX([1]Allele_Frequencies_Hold_Out_Dat!$G:$G,MATCH(A18,[1]Allele_Frequencies_Hold_Out_Dat!$B:$B,0))</f>
        <v>0.35409836099999997</v>
      </c>
      <c r="T18" s="5">
        <f>INDEX([1]Allele_Frequencies_Hold_Out_Dat!$H:$H,MATCH(A18,[1]Allele_Frequencies_Hold_Out_Dat!$B:$B,0))</f>
        <v>0.20952381</v>
      </c>
      <c r="U18" s="5">
        <f>INDEX([2]Allele_Frequencies_Training_Dat!$G:$G,MATCH(A18,[2]Allele_Frequencies_Training_Dat!$B:$B,0))</f>
        <v>0.39776357827476</v>
      </c>
      <c r="V18" s="5">
        <f>INDEX([2]Allele_Frequencies_Training_Dat!$H:$H,MATCH(A18,[2]Allele_Frequencies_Training_Dat!$B:$B,0))</f>
        <v>0.24292452830188699</v>
      </c>
    </row>
    <row r="19" spans="1:22" x14ac:dyDescent="0.25">
      <c r="A19" s="7" t="s">
        <v>16</v>
      </c>
      <c r="B19" s="5" t="s">
        <v>530</v>
      </c>
      <c r="C19" s="7" t="s">
        <v>550</v>
      </c>
      <c r="D19" s="2" t="s">
        <v>210</v>
      </c>
      <c r="E19" s="2" t="s">
        <v>211</v>
      </c>
      <c r="F19" s="2" t="s">
        <v>178</v>
      </c>
      <c r="G19" s="9" t="s">
        <v>179</v>
      </c>
      <c r="H19" s="3">
        <v>98.541050900000002</v>
      </c>
      <c r="I19">
        <v>0.3856</v>
      </c>
      <c r="J19">
        <v>0.28220000000000001</v>
      </c>
      <c r="K19">
        <v>0.48899999999999999</v>
      </c>
      <c r="L19">
        <v>0.37580000000000002</v>
      </c>
      <c r="M19">
        <v>0.30880000000000002</v>
      </c>
      <c r="N19">
        <v>0.44269999999999998</v>
      </c>
      <c r="O19">
        <v>-2.6100000000000002E-2</v>
      </c>
      <c r="P19">
        <v>8.6199999999999999E-2</v>
      </c>
      <c r="Q19">
        <v>-0.1045</v>
      </c>
      <c r="R19" s="12">
        <v>2.4799999999999999E-2</v>
      </c>
      <c r="S19" s="5">
        <f>INDEX([1]Allele_Frequencies_Hold_Out_Dat!$G:$G,MATCH(A19,[1]Allele_Frequencies_Hold_Out_Dat!$B:$B,0))</f>
        <v>0.16722408</v>
      </c>
      <c r="T19" s="5">
        <f>INDEX([1]Allele_Frequencies_Hold_Out_Dat!$H:$H,MATCH(A19,[1]Allele_Frequencies_Hold_Out_Dat!$B:$B,0))</f>
        <v>0.34328358199999998</v>
      </c>
      <c r="U19" s="5">
        <f>INDEX([2]Allele_Frequencies_Training_Dat!$G:$G,MATCH(A19,[2]Allele_Frequencies_Training_Dat!$B:$B,0))</f>
        <v>0.213355048859935</v>
      </c>
      <c r="V19" s="5">
        <f>INDEX([2]Allele_Frequencies_Training_Dat!$H:$H,MATCH(A19,[2]Allele_Frequencies_Training_Dat!$B:$B,0))</f>
        <v>0.31730769230769201</v>
      </c>
    </row>
    <row r="20" spans="1:22" x14ac:dyDescent="0.25">
      <c r="A20" s="7" t="s">
        <v>17</v>
      </c>
      <c r="B20" s="5" t="s">
        <v>530</v>
      </c>
      <c r="C20" s="7" t="s">
        <v>551</v>
      </c>
      <c r="D20" s="2" t="s">
        <v>212</v>
      </c>
      <c r="E20" s="2" t="s">
        <v>213</v>
      </c>
      <c r="F20" s="2" t="s">
        <v>178</v>
      </c>
      <c r="G20" s="9" t="s">
        <v>179</v>
      </c>
      <c r="H20" s="3">
        <v>236.7189381</v>
      </c>
      <c r="I20">
        <v>0.44</v>
      </c>
      <c r="J20">
        <v>0.43690000000000001</v>
      </c>
      <c r="K20">
        <v>0.44309999999999999</v>
      </c>
      <c r="L20">
        <v>0.45729999999999998</v>
      </c>
      <c r="M20">
        <v>0.44369999999999998</v>
      </c>
      <c r="N20">
        <v>0.4708</v>
      </c>
      <c r="O20">
        <v>3.7699999999999997E-2</v>
      </c>
      <c r="P20">
        <v>1.54E-2</v>
      </c>
      <c r="Q20">
        <v>5.8799999999999998E-2</v>
      </c>
      <c r="R20" s="12">
        <v>1.8E-3</v>
      </c>
      <c r="S20" s="5">
        <f>INDEX([1]Allele_Frequencies_Hold_Out_Dat!$G:$G,MATCH(A20,[1]Allele_Frequencies_Hold_Out_Dat!$B:$B,0))</f>
        <v>0.33114754099999999</v>
      </c>
      <c r="T20" s="5">
        <f>INDEX([1]Allele_Frequencies_Hold_Out_Dat!$H:$H,MATCH(A20,[1]Allele_Frequencies_Hold_Out_Dat!$B:$B,0))</f>
        <v>0.376190476</v>
      </c>
      <c r="U20" s="5">
        <f>INDEX([2]Allele_Frequencies_Training_Dat!$G:$G,MATCH(A20,[2]Allele_Frequencies_Training_Dat!$B:$B,0))</f>
        <v>0.33226837060702902</v>
      </c>
      <c r="V20" s="5">
        <f>INDEX([2]Allele_Frequencies_Training_Dat!$H:$H,MATCH(A20,[2]Allele_Frequencies_Training_Dat!$B:$B,0))</f>
        <v>0.37971698113207503</v>
      </c>
    </row>
    <row r="21" spans="1:22" x14ac:dyDescent="0.25">
      <c r="A21" s="7" t="s">
        <v>18</v>
      </c>
      <c r="B21" s="5" t="s">
        <v>530</v>
      </c>
      <c r="C21" s="7" t="s">
        <v>552</v>
      </c>
      <c r="D21" s="2" t="s">
        <v>214</v>
      </c>
      <c r="E21" s="2" t="s">
        <v>215</v>
      </c>
      <c r="F21" s="2" t="s">
        <v>178</v>
      </c>
      <c r="G21" s="9" t="s">
        <v>179</v>
      </c>
      <c r="H21" s="3">
        <v>374.68007660000001</v>
      </c>
      <c r="I21">
        <v>0.47620000000000001</v>
      </c>
      <c r="J21">
        <v>0.46189999999999998</v>
      </c>
      <c r="K21">
        <v>0.49049999999999999</v>
      </c>
      <c r="L21">
        <v>0.49769999999999998</v>
      </c>
      <c r="M21">
        <v>0.49909999999999999</v>
      </c>
      <c r="N21">
        <v>0.49630000000000002</v>
      </c>
      <c r="O21">
        <v>4.3200000000000002E-2</v>
      </c>
      <c r="P21">
        <v>7.4499999999999997E-2</v>
      </c>
      <c r="Q21">
        <v>1.17E-2</v>
      </c>
      <c r="R21" s="12">
        <v>4.7000000000000002E-3</v>
      </c>
      <c r="S21" s="5">
        <f>INDEX([1]Allele_Frequencies_Hold_Out_Dat!$G:$G,MATCH(A21,[1]Allele_Frequencies_Hold_Out_Dat!$B:$B,0))</f>
        <v>0.496721311</v>
      </c>
      <c r="T21" s="5">
        <f>INDEX([1]Allele_Frequencies_Hold_Out_Dat!$H:$H,MATCH(A21,[1]Allele_Frequencies_Hold_Out_Dat!$B:$B,0))</f>
        <v>0.44761904800000002</v>
      </c>
      <c r="U21" s="5">
        <f>INDEX([2]Allele_Frequencies_Training_Dat!$G:$G,MATCH(A21,[2]Allele_Frequencies_Training_Dat!$B:$B,0))</f>
        <v>0.45192307692307698</v>
      </c>
      <c r="V21" s="5">
        <f>INDEX([2]Allele_Frequencies_Training_Dat!$H:$H,MATCH(A21,[2]Allele_Frequencies_Training_Dat!$B:$B,0))</f>
        <v>0.45990566037735803</v>
      </c>
    </row>
    <row r="22" spans="1:22" x14ac:dyDescent="0.25">
      <c r="A22" s="7" t="s">
        <v>19</v>
      </c>
      <c r="B22" s="5" t="s">
        <v>530</v>
      </c>
      <c r="C22" s="7" t="s">
        <v>553</v>
      </c>
      <c r="D22" s="2" t="s">
        <v>216</v>
      </c>
      <c r="E22" s="2" t="s">
        <v>217</v>
      </c>
      <c r="F22" s="2" t="s">
        <v>178</v>
      </c>
      <c r="G22" s="9" t="s">
        <v>179</v>
      </c>
      <c r="H22" s="3">
        <v>1031.1669400000001</v>
      </c>
      <c r="I22">
        <v>0.43099999999999999</v>
      </c>
      <c r="J22">
        <v>0.34300000000000003</v>
      </c>
      <c r="K22">
        <v>0.51900000000000002</v>
      </c>
      <c r="L22">
        <v>0.41170000000000001</v>
      </c>
      <c r="M22">
        <v>0.32300000000000001</v>
      </c>
      <c r="N22">
        <v>0.50049999999999994</v>
      </c>
      <c r="O22">
        <v>-4.6899999999999997E-2</v>
      </c>
      <c r="P22">
        <v>-6.2199999999999998E-2</v>
      </c>
      <c r="Q22">
        <v>-3.6900000000000002E-2</v>
      </c>
      <c r="R22" s="12">
        <v>0.1003</v>
      </c>
      <c r="S22" s="5">
        <f>INDEX([1]Allele_Frequencies_Hold_Out_Dat!$G:$G,MATCH(A22,[1]Allele_Frequencies_Hold_Out_Dat!$B:$B,0))</f>
        <v>0.17213114800000001</v>
      </c>
      <c r="T22" s="5">
        <f>INDEX([1]Allele_Frequencies_Hold_Out_Dat!$H:$H,MATCH(A22,[1]Allele_Frequencies_Hold_Out_Dat!$B:$B,0))</f>
        <v>0.492857143</v>
      </c>
      <c r="U22" s="5">
        <f>INDEX([2]Allele_Frequencies_Training_Dat!$G:$G,MATCH(A22,[2]Allele_Frequencies_Training_Dat!$B:$B,0))</f>
        <v>0.23162939297124599</v>
      </c>
      <c r="V22" s="5">
        <f>INDEX([2]Allele_Frequencies_Training_Dat!$H:$H,MATCH(A22,[2]Allele_Frequencies_Training_Dat!$B:$B,0))</f>
        <v>0.49528301886792497</v>
      </c>
    </row>
    <row r="23" spans="1:22" x14ac:dyDescent="0.25">
      <c r="A23" s="7" t="s">
        <v>20</v>
      </c>
      <c r="B23" s="5" t="s">
        <v>530</v>
      </c>
      <c r="C23" s="7" t="s">
        <v>554</v>
      </c>
      <c r="D23" s="2" t="s">
        <v>218</v>
      </c>
      <c r="E23" s="2" t="s">
        <v>219</v>
      </c>
      <c r="F23" s="2" t="s">
        <v>178</v>
      </c>
      <c r="G23" s="9" t="s">
        <v>179</v>
      </c>
      <c r="H23" s="3">
        <v>628.58784890000004</v>
      </c>
      <c r="I23">
        <v>0.48609999999999998</v>
      </c>
      <c r="J23">
        <v>0.45789999999999997</v>
      </c>
      <c r="K23">
        <v>0.51419999999999999</v>
      </c>
      <c r="L23">
        <v>0.48849999999999999</v>
      </c>
      <c r="M23">
        <v>0.49049999999999999</v>
      </c>
      <c r="N23">
        <v>0.4864</v>
      </c>
      <c r="O23">
        <v>4.8999999999999998E-3</v>
      </c>
      <c r="P23">
        <v>6.6400000000000001E-2</v>
      </c>
      <c r="Q23">
        <v>-5.7200000000000001E-2</v>
      </c>
      <c r="R23" s="12">
        <v>2.3400000000000001E-2</v>
      </c>
      <c r="S23" s="5">
        <f>INDEX([1]Allele_Frequencies_Hold_Out_Dat!$G:$G,MATCH(A23,[1]Allele_Frequencies_Hold_Out_Dat!$B:$B,0))</f>
        <v>0.40819672099999998</v>
      </c>
      <c r="T23" s="5">
        <f>INDEX([1]Allele_Frequencies_Hold_Out_Dat!$H:$H,MATCH(A23,[1]Allele_Frequencies_Hold_Out_Dat!$B:$B,0))</f>
        <v>0.39047619</v>
      </c>
      <c r="U23" s="5">
        <f>INDEX([2]Allele_Frequencies_Training_Dat!$G:$G,MATCH(A23,[2]Allele_Frequencies_Training_Dat!$B:$B,0))</f>
        <v>0.45047923322683697</v>
      </c>
      <c r="V23" s="5">
        <f>INDEX([2]Allele_Frequencies_Training_Dat!$H:$H,MATCH(A23,[2]Allele_Frequencies_Training_Dat!$B:$B,0))</f>
        <v>0.44103773584905698</v>
      </c>
    </row>
    <row r="24" spans="1:22" x14ac:dyDescent="0.25">
      <c r="A24" s="7" t="s">
        <v>21</v>
      </c>
      <c r="B24" s="5" t="s">
        <v>530</v>
      </c>
      <c r="C24" s="7" t="s">
        <v>555</v>
      </c>
      <c r="D24" s="2" t="s">
        <v>220</v>
      </c>
      <c r="E24" s="2" t="s">
        <v>221</v>
      </c>
      <c r="F24" s="2" t="s">
        <v>178</v>
      </c>
      <c r="G24" s="9" t="s">
        <v>179</v>
      </c>
      <c r="H24" s="3">
        <v>286.3368911</v>
      </c>
      <c r="I24">
        <v>0.46889999999999998</v>
      </c>
      <c r="J24">
        <v>0.51129999999999998</v>
      </c>
      <c r="K24">
        <v>0.42649999999999999</v>
      </c>
      <c r="L24">
        <v>0.45129999999999998</v>
      </c>
      <c r="M24">
        <v>0.48509999999999998</v>
      </c>
      <c r="N24">
        <v>0.41739999999999999</v>
      </c>
      <c r="O24">
        <v>-3.9199999999999999E-2</v>
      </c>
      <c r="P24">
        <v>-5.4100000000000002E-2</v>
      </c>
      <c r="Q24">
        <v>-2.18E-2</v>
      </c>
      <c r="R24" s="12">
        <v>8.5500000000000007E-2</v>
      </c>
      <c r="S24" s="5">
        <f>INDEX([1]Allele_Frequencies_Hold_Out_Dat!$G:$G,MATCH(A24,[1]Allele_Frequencies_Hold_Out_Dat!$B:$B,0))</f>
        <v>0.39672131100000002</v>
      </c>
      <c r="T24" s="5">
        <f>INDEX([1]Allele_Frequencies_Hold_Out_Dat!$H:$H,MATCH(A24,[1]Allele_Frequencies_Hold_Out_Dat!$B:$B,0))</f>
        <v>0.28571428599999998</v>
      </c>
      <c r="U24" s="5">
        <f>INDEX([2]Allele_Frequencies_Training_Dat!$G:$G,MATCH(A24,[2]Allele_Frequencies_Training_Dat!$B:$B,0))</f>
        <v>0.42811501597444102</v>
      </c>
      <c r="V24" s="5">
        <f>INDEX([2]Allele_Frequencies_Training_Dat!$H:$H,MATCH(A24,[2]Allele_Frequencies_Training_Dat!$B:$B,0))</f>
        <v>0.30660377358490598</v>
      </c>
    </row>
    <row r="25" spans="1:22" x14ac:dyDescent="0.25">
      <c r="A25" s="7" t="s">
        <v>22</v>
      </c>
      <c r="B25" s="5" t="s">
        <v>530</v>
      </c>
      <c r="C25" s="7" t="s">
        <v>556</v>
      </c>
      <c r="D25" s="2" t="s">
        <v>222</v>
      </c>
      <c r="E25" s="2" t="s">
        <v>223</v>
      </c>
      <c r="F25" s="2" t="s">
        <v>178</v>
      </c>
      <c r="G25" s="9" t="s">
        <v>179</v>
      </c>
      <c r="H25" s="3">
        <v>517.86672139999996</v>
      </c>
      <c r="I25">
        <v>0.36280000000000001</v>
      </c>
      <c r="J25">
        <v>0.38669999999999999</v>
      </c>
      <c r="K25">
        <v>0.33889999999999998</v>
      </c>
      <c r="L25">
        <v>0.37480000000000002</v>
      </c>
      <c r="M25">
        <v>0.42049999999999998</v>
      </c>
      <c r="N25">
        <v>0.3291</v>
      </c>
      <c r="O25">
        <v>3.2000000000000001E-2</v>
      </c>
      <c r="P25">
        <v>8.0299999999999996E-2</v>
      </c>
      <c r="Q25">
        <v>-2.9700000000000001E-2</v>
      </c>
      <c r="R25" s="12">
        <v>1.09E-2</v>
      </c>
      <c r="S25" s="5">
        <f>INDEX([1]Allele_Frequencies_Hold_Out_Dat!$G:$G,MATCH(A25,[1]Allele_Frequencies_Hold_Out_Dat!$B:$B,0))</f>
        <v>0.31147541000000001</v>
      </c>
      <c r="T25" s="5">
        <f>INDEX([1]Allele_Frequencies_Hold_Out_Dat!$H:$H,MATCH(A25,[1]Allele_Frequencies_Hold_Out_Dat!$B:$B,0))</f>
        <v>0.19285714300000001</v>
      </c>
      <c r="U25" s="5">
        <f>INDEX([2]Allele_Frequencies_Training_Dat!$G:$G,MATCH(A25,[2]Allele_Frequencies_Training_Dat!$B:$B,0))</f>
        <v>0.28913738019169299</v>
      </c>
      <c r="V25" s="5">
        <f>INDEX([2]Allele_Frequencies_Training_Dat!$H:$H,MATCH(A25,[2]Allele_Frequencies_Training_Dat!$B:$B,0))</f>
        <v>0.22169811320754701</v>
      </c>
    </row>
    <row r="26" spans="1:22" x14ac:dyDescent="0.25">
      <c r="A26" s="7" t="s">
        <v>23</v>
      </c>
      <c r="B26" s="5" t="s">
        <v>530</v>
      </c>
      <c r="C26" s="7" t="s">
        <v>557</v>
      </c>
      <c r="D26" s="2" t="s">
        <v>224</v>
      </c>
      <c r="E26" s="2" t="s">
        <v>225</v>
      </c>
      <c r="F26" s="2" t="s">
        <v>178</v>
      </c>
      <c r="G26" s="9" t="s">
        <v>179</v>
      </c>
      <c r="H26" s="3">
        <v>240.12041600000001</v>
      </c>
      <c r="I26">
        <v>0.42749999999999999</v>
      </c>
      <c r="J26">
        <v>0.38569999999999999</v>
      </c>
      <c r="K26">
        <v>0.46920000000000001</v>
      </c>
      <c r="L26">
        <v>0.44540000000000002</v>
      </c>
      <c r="M26">
        <v>0.40100000000000002</v>
      </c>
      <c r="N26">
        <v>0.48980000000000001</v>
      </c>
      <c r="O26">
        <v>4.0300000000000002E-2</v>
      </c>
      <c r="P26">
        <v>3.8100000000000002E-2</v>
      </c>
      <c r="Q26">
        <v>4.2099999999999999E-2</v>
      </c>
      <c r="R26" s="12">
        <v>8.9300000000000004E-2</v>
      </c>
      <c r="S26" s="5">
        <f>INDEX([1]Allele_Frequencies_Hold_Out_Dat!$G:$G,MATCH(A26,[1]Allele_Frequencies_Hold_Out_Dat!$B:$B,0))</f>
        <v>0.29344262300000001</v>
      </c>
      <c r="T26" s="5">
        <f>INDEX([1]Allele_Frequencies_Hold_Out_Dat!$H:$H,MATCH(A26,[1]Allele_Frequencies_Hold_Out_Dat!$B:$B,0))</f>
        <v>0.44761904800000002</v>
      </c>
      <c r="U26" s="5">
        <f>INDEX([2]Allele_Frequencies_Training_Dat!$G:$G,MATCH(A26,[2]Allele_Frequencies_Training_Dat!$B:$B,0))</f>
        <v>0.26121794871794901</v>
      </c>
      <c r="V26" s="5">
        <f>INDEX([2]Allele_Frequencies_Training_Dat!$H:$H,MATCH(A26,[2]Allele_Frequencies_Training_Dat!$B:$B,0))</f>
        <v>0.40566037735849098</v>
      </c>
    </row>
    <row r="27" spans="1:22" x14ac:dyDescent="0.25">
      <c r="A27" s="7" t="s">
        <v>24</v>
      </c>
      <c r="B27" s="5" t="s">
        <v>530</v>
      </c>
      <c r="C27" s="7" t="s">
        <v>558</v>
      </c>
      <c r="D27" s="2" t="s">
        <v>226</v>
      </c>
      <c r="E27" s="2" t="s">
        <v>227</v>
      </c>
      <c r="F27" s="2" t="s">
        <v>178</v>
      </c>
      <c r="G27" s="9" t="s">
        <v>179</v>
      </c>
      <c r="H27" s="3">
        <v>135.7331691</v>
      </c>
      <c r="I27">
        <v>0.50349999999999995</v>
      </c>
      <c r="J27">
        <v>0.46920000000000001</v>
      </c>
      <c r="K27">
        <v>0.53790000000000004</v>
      </c>
      <c r="L27">
        <v>0.4965</v>
      </c>
      <c r="M27">
        <v>0.49819999999999998</v>
      </c>
      <c r="N27">
        <v>0.49480000000000002</v>
      </c>
      <c r="O27">
        <v>-1.41E-2</v>
      </c>
      <c r="P27">
        <v>5.8299999999999998E-2</v>
      </c>
      <c r="Q27">
        <v>-8.6999999999999994E-2</v>
      </c>
      <c r="R27" s="18">
        <v>-1E-4</v>
      </c>
      <c r="S27" s="5">
        <f>INDEX([1]Allele_Frequencies_Hold_Out_Dat!$G:$G,MATCH(A27,[1]Allele_Frequencies_Hold_Out_Dat!$B:$B,0))</f>
        <v>0.47377049199999999</v>
      </c>
      <c r="T27" s="5">
        <f>INDEX([1]Allele_Frequencies_Hold_Out_Dat!$H:$H,MATCH(A27,[1]Allele_Frequencies_Hold_Out_Dat!$B:$B,0))</f>
        <v>0.43571428600000001</v>
      </c>
      <c r="U27" s="5">
        <f>INDEX([2]Allele_Frequencies_Training_Dat!$G:$G,MATCH(A27,[2]Allele_Frequencies_Training_Dat!$B:$B,0))</f>
        <v>0.45980707395498399</v>
      </c>
      <c r="V27" s="5">
        <f>INDEX([2]Allele_Frequencies_Training_Dat!$H:$H,MATCH(A27,[2]Allele_Frequencies_Training_Dat!$B:$B,0))</f>
        <v>0.45754716981132099</v>
      </c>
    </row>
    <row r="28" spans="1:22" x14ac:dyDescent="0.25">
      <c r="A28" s="7" t="s">
        <v>25</v>
      </c>
      <c r="B28" s="5" t="s">
        <v>530</v>
      </c>
      <c r="C28" s="7" t="s">
        <v>559</v>
      </c>
      <c r="D28" s="2" t="s">
        <v>228</v>
      </c>
      <c r="E28" s="2" t="s">
        <v>229</v>
      </c>
      <c r="F28" s="2" t="s">
        <v>178</v>
      </c>
      <c r="G28" s="9" t="s">
        <v>179</v>
      </c>
      <c r="H28" s="3">
        <v>238.4036672</v>
      </c>
      <c r="I28">
        <v>0.40810000000000002</v>
      </c>
      <c r="J28">
        <v>0.4385</v>
      </c>
      <c r="K28">
        <v>0.37769999999999998</v>
      </c>
      <c r="L28">
        <v>0.47670000000000001</v>
      </c>
      <c r="M28">
        <v>0.48809999999999998</v>
      </c>
      <c r="N28">
        <v>0.46529999999999999</v>
      </c>
      <c r="O28">
        <v>0.1439</v>
      </c>
      <c r="P28">
        <v>0.1016</v>
      </c>
      <c r="Q28">
        <v>0.1883</v>
      </c>
      <c r="R28" s="12">
        <v>4.4299999999999999E-2</v>
      </c>
      <c r="S28" s="5">
        <f>INDEX([1]Allele_Frequencies_Hold_Out_Dat!$G:$G,MATCH(A28,[1]Allele_Frequencies_Hold_Out_Dat!$B:$B,0))</f>
        <v>0.45901639300000002</v>
      </c>
      <c r="T28" s="5">
        <f>INDEX([1]Allele_Frequencies_Hold_Out_Dat!$H:$H,MATCH(A28,[1]Allele_Frequencies_Hold_Out_Dat!$B:$B,0))</f>
        <v>0.37142857099999999</v>
      </c>
      <c r="U28" s="5">
        <f>INDEX([2]Allele_Frequencies_Training_Dat!$G:$G,MATCH(A28,[2]Allele_Frequencies_Training_Dat!$B:$B,0))</f>
        <v>0.38498402555910499</v>
      </c>
      <c r="V28" s="5">
        <f>INDEX([2]Allele_Frequencies_Training_Dat!$H:$H,MATCH(A28,[2]Allele_Frequencies_Training_Dat!$B:$B,0))</f>
        <v>0.362559241706161</v>
      </c>
    </row>
    <row r="29" spans="1:22" x14ac:dyDescent="0.25">
      <c r="A29" s="7" t="s">
        <v>26</v>
      </c>
      <c r="B29" s="5" t="s">
        <v>530</v>
      </c>
      <c r="C29" s="7" t="s">
        <v>560</v>
      </c>
      <c r="D29" s="2" t="s">
        <v>230</v>
      </c>
      <c r="E29" s="2" t="s">
        <v>231</v>
      </c>
      <c r="F29" s="2" t="s">
        <v>178</v>
      </c>
      <c r="G29" s="9" t="s">
        <v>179</v>
      </c>
      <c r="H29" s="3">
        <v>328.84646959999998</v>
      </c>
      <c r="I29">
        <v>0.39190000000000003</v>
      </c>
      <c r="J29">
        <v>0.30740000000000001</v>
      </c>
      <c r="K29">
        <v>0.4763</v>
      </c>
      <c r="L29">
        <v>0.38790000000000002</v>
      </c>
      <c r="M29">
        <v>0.31119999999999998</v>
      </c>
      <c r="N29">
        <v>0.4647</v>
      </c>
      <c r="O29">
        <v>-1.01E-2</v>
      </c>
      <c r="P29">
        <v>1.21E-2</v>
      </c>
      <c r="Q29">
        <v>-2.5000000000000001E-2</v>
      </c>
      <c r="R29" s="12">
        <v>3.6900000000000002E-2</v>
      </c>
      <c r="S29" s="5">
        <f>INDEX([1]Allele_Frequencies_Hold_Out_Dat!$G:$G,MATCH(A29,[1]Allele_Frequencies_Hold_Out_Dat!$B:$B,0))</f>
        <v>0.19672131100000001</v>
      </c>
      <c r="T29" s="5">
        <f>INDEX([1]Allele_Frequencies_Hold_Out_Dat!$H:$H,MATCH(A29,[1]Allele_Frequencies_Hold_Out_Dat!$B:$B,0))</f>
        <v>0.35476190499999999</v>
      </c>
      <c r="U29" s="5">
        <f>INDEX([2]Allele_Frequencies_Training_Dat!$G:$G,MATCH(A29,[2]Allele_Frequencies_Training_Dat!$B:$B,0))</f>
        <v>0.18849840255591099</v>
      </c>
      <c r="V29" s="5">
        <f>INDEX([2]Allele_Frequencies_Training_Dat!$H:$H,MATCH(A29,[2]Allele_Frequencies_Training_Dat!$B:$B,0))</f>
        <v>0.37735849056603799</v>
      </c>
    </row>
    <row r="30" spans="1:22" x14ac:dyDescent="0.25">
      <c r="A30" s="7" t="s">
        <v>27</v>
      </c>
      <c r="B30" s="5" t="s">
        <v>531</v>
      </c>
      <c r="C30" s="7" t="s">
        <v>533</v>
      </c>
      <c r="D30" s="2" t="s">
        <v>232</v>
      </c>
      <c r="E30" s="2" t="s">
        <v>233</v>
      </c>
      <c r="F30" s="2" t="s">
        <v>178</v>
      </c>
      <c r="G30" s="9" t="s">
        <v>179</v>
      </c>
      <c r="H30" s="3">
        <v>837.08073339999999</v>
      </c>
      <c r="I30">
        <v>8.3000000000000004E-2</v>
      </c>
      <c r="J30">
        <v>7.1199999999999999E-2</v>
      </c>
      <c r="K30">
        <v>9.4799999999999995E-2</v>
      </c>
      <c r="L30">
        <v>7.9600000000000004E-2</v>
      </c>
      <c r="M30">
        <v>6.8699999999999997E-2</v>
      </c>
      <c r="N30">
        <v>9.0399999999999994E-2</v>
      </c>
      <c r="O30">
        <v>-4.3200000000000002E-2</v>
      </c>
      <c r="P30">
        <v>-3.61E-2</v>
      </c>
      <c r="Q30">
        <v>-4.8599999999999997E-2</v>
      </c>
      <c r="R30" s="18">
        <v>4.0000000000000002E-4</v>
      </c>
      <c r="S30" s="5">
        <f>INDEX([1]Allele_Frequencies_Hold_Out_Dat!$G:$G,MATCH(A30,[1]Allele_Frequencies_Hold_Out_Dat!$B:$B,0))</f>
        <v>4.5901639000000001E-2</v>
      </c>
      <c r="T30" s="5">
        <f>INDEX([1]Allele_Frequencies_Hold_Out_Dat!$H:$H,MATCH(A30,[1]Allele_Frequencies_Hold_Out_Dat!$B:$B,0))</f>
        <v>4.7619047999999997E-2</v>
      </c>
      <c r="U30" s="5">
        <f>INDEX([2]Allele_Frequencies_Training_Dat!$G:$G,MATCH(A30,[2]Allele_Frequencies_Training_Dat!$B:$B,0))</f>
        <v>2.55591054313099E-2</v>
      </c>
      <c r="V30" s="5">
        <f>INDEX([2]Allele_Frequencies_Training_Dat!$H:$H,MATCH(A30,[2]Allele_Frequencies_Training_Dat!$B:$B,0))</f>
        <v>4.71698113207547E-2</v>
      </c>
    </row>
    <row r="31" spans="1:22" x14ac:dyDescent="0.25">
      <c r="A31" s="7" t="s">
        <v>28</v>
      </c>
      <c r="B31" s="5" t="s">
        <v>531</v>
      </c>
      <c r="C31" s="7" t="s">
        <v>533</v>
      </c>
      <c r="D31" s="2" t="s">
        <v>234</v>
      </c>
      <c r="E31" s="2" t="s">
        <v>235</v>
      </c>
      <c r="F31" s="2" t="s">
        <v>178</v>
      </c>
      <c r="G31" s="9" t="s">
        <v>179</v>
      </c>
      <c r="H31" s="3">
        <v>322.65654080000002</v>
      </c>
      <c r="I31">
        <v>0.39329999999999998</v>
      </c>
      <c r="J31">
        <v>0.46600000000000003</v>
      </c>
      <c r="K31">
        <v>0.32069999999999999</v>
      </c>
      <c r="L31">
        <v>0.44700000000000001</v>
      </c>
      <c r="M31">
        <v>0.48880000000000001</v>
      </c>
      <c r="N31">
        <v>0.40510000000000002</v>
      </c>
      <c r="O31">
        <v>0.12</v>
      </c>
      <c r="P31">
        <v>4.6699999999999998E-2</v>
      </c>
      <c r="Q31">
        <v>0.2084</v>
      </c>
      <c r="R31" s="12">
        <v>2.1700000000000001E-2</v>
      </c>
      <c r="S31" s="5">
        <f>INDEX([1]Allele_Frequencies_Hold_Out_Dat!$G:$G,MATCH(A31,[1]Allele_Frequencies_Hold_Out_Dat!$B:$B,0))</f>
        <v>0.38032786899999999</v>
      </c>
      <c r="T31" s="5">
        <f>INDEX([1]Allele_Frequencies_Hold_Out_Dat!$H:$H,MATCH(A31,[1]Allele_Frequencies_Hold_Out_Dat!$B:$B,0))</f>
        <v>0.257142857</v>
      </c>
      <c r="U31" s="5">
        <f>INDEX([2]Allele_Frequencies_Training_Dat!$G:$G,MATCH(A31,[2]Allele_Frequencies_Training_Dat!$B:$B,0))</f>
        <v>0.46645367412140598</v>
      </c>
      <c r="V31" s="5">
        <f>INDEX([2]Allele_Frequencies_Training_Dat!$H:$H,MATCH(A31,[2]Allele_Frequencies_Training_Dat!$B:$B,0))</f>
        <v>0.30568720379146902</v>
      </c>
    </row>
    <row r="32" spans="1:22" x14ac:dyDescent="0.25">
      <c r="A32" s="7" t="s">
        <v>29</v>
      </c>
      <c r="B32" s="5" t="s">
        <v>531</v>
      </c>
      <c r="C32" s="7" t="s">
        <v>533</v>
      </c>
      <c r="D32" s="2" t="s">
        <v>236</v>
      </c>
      <c r="E32" s="2" t="s">
        <v>237</v>
      </c>
      <c r="F32" s="2" t="s">
        <v>178</v>
      </c>
      <c r="G32" s="9" t="s">
        <v>179</v>
      </c>
      <c r="H32" s="3">
        <v>584.0629447</v>
      </c>
      <c r="I32">
        <v>0.54310000000000003</v>
      </c>
      <c r="J32">
        <v>0.50319999999999998</v>
      </c>
      <c r="K32">
        <v>0.58289999999999997</v>
      </c>
      <c r="L32">
        <v>0.4904</v>
      </c>
      <c r="M32">
        <v>0.48060000000000003</v>
      </c>
      <c r="N32">
        <v>0.50029999999999997</v>
      </c>
      <c r="O32">
        <v>-0.10730000000000001</v>
      </c>
      <c r="P32">
        <v>-4.7199999999999999E-2</v>
      </c>
      <c r="Q32">
        <v>-0.1651</v>
      </c>
      <c r="R32" s="12">
        <v>7.7999999999999996E-3</v>
      </c>
      <c r="S32" s="5">
        <f>INDEX([1]Allele_Frequencies_Hold_Out_Dat!$G:$G,MATCH(A32,[1]Allele_Frequencies_Hold_Out_Dat!$B:$B,0))</f>
        <v>0.43278688500000001</v>
      </c>
      <c r="T32" s="5">
        <f>INDEX([1]Allele_Frequencies_Hold_Out_Dat!$H:$H,MATCH(A32,[1]Allele_Frequencies_Hold_Out_Dat!$B:$B,0))</f>
        <v>0.48095238099999998</v>
      </c>
      <c r="U32" s="5">
        <f>INDEX([2]Allele_Frequencies_Training_Dat!$G:$G,MATCH(A32,[2]Allele_Frequencies_Training_Dat!$B:$B,0))</f>
        <v>0.36900958466453698</v>
      </c>
      <c r="V32" s="5">
        <f>INDEX([2]Allele_Frequencies_Training_Dat!$H:$H,MATCH(A32,[2]Allele_Frequencies_Training_Dat!$B:$B,0))</f>
        <v>0.5</v>
      </c>
    </row>
    <row r="33" spans="1:22" x14ac:dyDescent="0.25">
      <c r="A33" s="7" t="s">
        <v>30</v>
      </c>
      <c r="B33" s="5" t="s">
        <v>532</v>
      </c>
      <c r="C33" s="7" t="s">
        <v>566</v>
      </c>
      <c r="D33" s="2" t="s">
        <v>238</v>
      </c>
      <c r="E33" s="2" t="s">
        <v>239</v>
      </c>
      <c r="F33" s="2" t="s">
        <v>178</v>
      </c>
      <c r="G33" s="9" t="s">
        <v>179</v>
      </c>
      <c r="H33" s="3">
        <v>737.56869180000001</v>
      </c>
      <c r="I33">
        <v>0.43049999999999999</v>
      </c>
      <c r="J33">
        <v>0.46760000000000002</v>
      </c>
      <c r="K33">
        <v>0.39340000000000003</v>
      </c>
      <c r="L33">
        <v>0.45</v>
      </c>
      <c r="M33">
        <v>0.41649999999999998</v>
      </c>
      <c r="N33">
        <v>0.48359999999999997</v>
      </c>
      <c r="O33">
        <v>4.3400000000000001E-2</v>
      </c>
      <c r="P33">
        <v>-0.12280000000000001</v>
      </c>
      <c r="Q33">
        <v>0.18659999999999999</v>
      </c>
      <c r="R33" s="12">
        <v>1.3299999999999999E-2</v>
      </c>
      <c r="S33" s="5">
        <f>INDEX([1]Allele_Frequencies_Hold_Out_Dat!$G:$G,MATCH(A33,[1]Allele_Frequencies_Hold_Out_Dat!$B:$B,0))</f>
        <v>0.27377049199999998</v>
      </c>
      <c r="T33" s="5">
        <f>INDEX([1]Allele_Frequencies_Hold_Out_Dat!$H:$H,MATCH(A33,[1]Allele_Frequencies_Hold_Out_Dat!$B:$B,0))</f>
        <v>0.39047619</v>
      </c>
      <c r="U33" s="5">
        <f>INDEX([2]Allele_Frequencies_Training_Dat!$G:$G,MATCH(A33,[2]Allele_Frequencies_Training_Dat!$B:$B,0))</f>
        <v>0.31629392971246001</v>
      </c>
      <c r="V33" s="5">
        <f>INDEX([2]Allele_Frequencies_Training_Dat!$H:$H,MATCH(A33,[2]Allele_Frequencies_Training_Dat!$B:$B,0))</f>
        <v>0.42452830188679203</v>
      </c>
    </row>
    <row r="34" spans="1:22" x14ac:dyDescent="0.25">
      <c r="A34" s="7" t="s">
        <v>31</v>
      </c>
      <c r="B34" s="5" t="s">
        <v>532</v>
      </c>
      <c r="C34" s="7" t="s">
        <v>567</v>
      </c>
      <c r="D34" s="2" t="s">
        <v>240</v>
      </c>
      <c r="E34" s="2" t="s">
        <v>241</v>
      </c>
      <c r="F34" s="2" t="s">
        <v>178</v>
      </c>
      <c r="G34" s="9" t="s">
        <v>179</v>
      </c>
      <c r="H34" s="3">
        <v>253.11357419999999</v>
      </c>
      <c r="I34">
        <v>0.48</v>
      </c>
      <c r="J34">
        <v>0.51459999999999995</v>
      </c>
      <c r="K34">
        <v>0.44550000000000001</v>
      </c>
      <c r="L34">
        <v>0.46629999999999999</v>
      </c>
      <c r="M34">
        <v>0.49199999999999999</v>
      </c>
      <c r="N34">
        <v>0.44069999999999998</v>
      </c>
      <c r="O34">
        <v>-2.9399999999999999E-2</v>
      </c>
      <c r="P34">
        <v>-4.5900000000000003E-2</v>
      </c>
      <c r="Q34">
        <v>-1.0999999999999999E-2</v>
      </c>
      <c r="R34" s="12">
        <v>1.1900000000000001E-2</v>
      </c>
      <c r="S34" s="5">
        <f>INDEX([1]Allele_Frequencies_Hold_Out_Dat!$G:$G,MATCH(A34,[1]Allele_Frequencies_Hold_Out_Dat!$B:$B,0))</f>
        <v>0.41311475399999997</v>
      </c>
      <c r="T34" s="5">
        <f>INDEX([1]Allele_Frequencies_Hold_Out_Dat!$H:$H,MATCH(A34,[1]Allele_Frequencies_Hold_Out_Dat!$B:$B,0))</f>
        <v>0.31666666700000001</v>
      </c>
      <c r="U34" s="5">
        <f>INDEX([2]Allele_Frequencies_Training_Dat!$G:$G,MATCH(A34,[2]Allele_Frequencies_Training_Dat!$B:$B,0))</f>
        <v>0.45686900958466498</v>
      </c>
      <c r="V34" s="5">
        <f>INDEX([2]Allele_Frequencies_Training_Dat!$H:$H,MATCH(A34,[2]Allele_Frequencies_Training_Dat!$B:$B,0))</f>
        <v>0.33726415094339601</v>
      </c>
    </row>
    <row r="35" spans="1:22" x14ac:dyDescent="0.25">
      <c r="A35" s="7" t="s">
        <v>32</v>
      </c>
      <c r="B35" s="5" t="s">
        <v>532</v>
      </c>
      <c r="C35" s="7" t="s">
        <v>568</v>
      </c>
      <c r="D35" s="2" t="s">
        <v>242</v>
      </c>
      <c r="E35" s="2" t="s">
        <v>243</v>
      </c>
      <c r="F35" s="2" t="s">
        <v>178</v>
      </c>
      <c r="G35" s="9" t="s">
        <v>179</v>
      </c>
      <c r="H35" s="3">
        <v>279.23344279999998</v>
      </c>
      <c r="I35">
        <v>0.44350000000000001</v>
      </c>
      <c r="J35">
        <v>0.46750000000000003</v>
      </c>
      <c r="K35">
        <v>0.4194</v>
      </c>
      <c r="L35">
        <v>0.46650000000000003</v>
      </c>
      <c r="M35">
        <v>0.46579999999999999</v>
      </c>
      <c r="N35">
        <v>0.46729999999999999</v>
      </c>
      <c r="O35">
        <v>4.9399999999999999E-2</v>
      </c>
      <c r="P35">
        <v>-3.7000000000000002E-3</v>
      </c>
      <c r="Q35">
        <v>0.1023</v>
      </c>
      <c r="R35" s="18">
        <v>-5.0000000000000001E-4</v>
      </c>
      <c r="S35" s="5">
        <f>INDEX([1]Allele_Frequencies_Hold_Out_Dat!$G:$G,MATCH(A35,[1]Allele_Frequencies_Hold_Out_Dat!$B:$B,0))</f>
        <v>0.33934426200000001</v>
      </c>
      <c r="T35" s="5">
        <f>INDEX([1]Allele_Frequencies_Hold_Out_Dat!$H:$H,MATCH(A35,[1]Allele_Frequencies_Hold_Out_Dat!$B:$B,0))</f>
        <v>0.35714285699999998</v>
      </c>
      <c r="U35" s="5">
        <f>INDEX([2]Allele_Frequencies_Training_Dat!$G:$G,MATCH(A35,[2]Allele_Frequencies_Training_Dat!$B:$B,0))</f>
        <v>0.39710610932475898</v>
      </c>
      <c r="V35" s="5">
        <f>INDEX([2]Allele_Frequencies_Training_Dat!$H:$H,MATCH(A35,[2]Allele_Frequencies_Training_Dat!$B:$B,0))</f>
        <v>0.384433962264151</v>
      </c>
    </row>
    <row r="36" spans="1:22" x14ac:dyDescent="0.25">
      <c r="A36" s="7" t="s">
        <v>33</v>
      </c>
      <c r="B36" s="5" t="s">
        <v>532</v>
      </c>
      <c r="C36" s="7" t="s">
        <v>569</v>
      </c>
      <c r="D36" s="2" t="s">
        <v>244</v>
      </c>
      <c r="E36" s="2" t="s">
        <v>245</v>
      </c>
      <c r="F36" s="2" t="s">
        <v>178</v>
      </c>
      <c r="G36" s="9" t="s">
        <v>179</v>
      </c>
      <c r="H36" s="3">
        <v>230.49726329999999</v>
      </c>
      <c r="I36">
        <v>0.37719999999999998</v>
      </c>
      <c r="J36">
        <v>0.28039999999999998</v>
      </c>
      <c r="K36">
        <v>0.47389999999999999</v>
      </c>
      <c r="L36">
        <v>0.3659</v>
      </c>
      <c r="M36">
        <v>0.27729999999999999</v>
      </c>
      <c r="N36">
        <v>0.45450000000000002</v>
      </c>
      <c r="O36">
        <v>-3.0800000000000001E-2</v>
      </c>
      <c r="P36">
        <v>-1.12E-2</v>
      </c>
      <c r="Q36">
        <v>-4.2700000000000002E-2</v>
      </c>
      <c r="R36" s="12">
        <v>4.2999999999999997E-2</v>
      </c>
      <c r="S36" s="5">
        <f>INDEX([1]Allele_Frequencies_Hold_Out_Dat!$G:$G,MATCH(A36,[1]Allele_Frequencies_Hold_Out_Dat!$B:$B,0))</f>
        <v>0.13980263200000001</v>
      </c>
      <c r="T36" s="5">
        <f>INDEX([1]Allele_Frequencies_Hold_Out_Dat!$H:$H,MATCH(A36,[1]Allele_Frequencies_Hold_Out_Dat!$B:$B,0))</f>
        <v>0.31428571399999999</v>
      </c>
      <c r="U36" s="5">
        <f>INDEX([2]Allele_Frequencies_Training_Dat!$G:$G,MATCH(A36,[2]Allele_Frequencies_Training_Dat!$B:$B,0))</f>
        <v>0.191693290734824</v>
      </c>
      <c r="V36" s="5">
        <f>INDEX([2]Allele_Frequencies_Training_Dat!$H:$H,MATCH(A36,[2]Allele_Frequencies_Training_Dat!$B:$B,0))</f>
        <v>0.38207547169811301</v>
      </c>
    </row>
    <row r="37" spans="1:22" x14ac:dyDescent="0.25">
      <c r="A37" s="7" t="s">
        <v>34</v>
      </c>
      <c r="B37" s="5" t="s">
        <v>532</v>
      </c>
      <c r="C37" s="7" t="s">
        <v>570</v>
      </c>
      <c r="D37" s="2" t="s">
        <v>246</v>
      </c>
      <c r="E37" s="2" t="s">
        <v>247</v>
      </c>
      <c r="F37" s="2" t="s">
        <v>178</v>
      </c>
      <c r="G37" s="9" t="s">
        <v>179</v>
      </c>
      <c r="H37" s="3">
        <v>803.50355769999999</v>
      </c>
      <c r="I37">
        <v>0.50929999999999997</v>
      </c>
      <c r="J37">
        <v>0.51619999999999999</v>
      </c>
      <c r="K37">
        <v>0.50239999999999996</v>
      </c>
      <c r="L37">
        <v>0.49959999999999999</v>
      </c>
      <c r="M37">
        <v>0.5</v>
      </c>
      <c r="N37">
        <v>0.49919999999999998</v>
      </c>
      <c r="O37">
        <v>-1.9300000000000001E-2</v>
      </c>
      <c r="P37">
        <v>-3.2300000000000002E-2</v>
      </c>
      <c r="Q37">
        <v>-6.3E-3</v>
      </c>
      <c r="R37" s="12">
        <v>1.1000000000000001E-3</v>
      </c>
      <c r="S37" s="5">
        <f>INDEX([1]Allele_Frequencies_Hold_Out_Dat!$G:$G,MATCH(A37,[1]Allele_Frequencies_Hold_Out_Dat!$B:$B,0))</f>
        <v>0.450819672</v>
      </c>
      <c r="T37" s="5">
        <f>INDEX([1]Allele_Frequencies_Hold_Out_Dat!$H:$H,MATCH(A37,[1]Allele_Frequencies_Hold_Out_Dat!$B:$B,0))</f>
        <v>0.47380952399999998</v>
      </c>
      <c r="U37" s="5">
        <f>INDEX([2]Allele_Frequencies_Training_Dat!$G:$G,MATCH(A37,[2]Allele_Frequencies_Training_Dat!$B:$B,0))</f>
        <v>0.47923322683706099</v>
      </c>
      <c r="V37" s="5">
        <f>INDEX([2]Allele_Frequencies_Training_Dat!$H:$H,MATCH(A37,[2]Allele_Frequencies_Training_Dat!$B:$B,0))</f>
        <v>0.47405660377358499</v>
      </c>
    </row>
    <row r="38" spans="1:22" x14ac:dyDescent="0.25">
      <c r="A38" s="7" t="s">
        <v>35</v>
      </c>
      <c r="B38" s="5" t="s">
        <v>532</v>
      </c>
      <c r="C38" s="7" t="s">
        <v>571</v>
      </c>
      <c r="D38" s="2" t="s">
        <v>248</v>
      </c>
      <c r="E38" s="2" t="s">
        <v>249</v>
      </c>
      <c r="F38" s="2" t="s">
        <v>178</v>
      </c>
      <c r="G38" s="9" t="s">
        <v>179</v>
      </c>
      <c r="H38" s="3">
        <v>1125.5714290000001</v>
      </c>
      <c r="I38">
        <v>0.45350000000000001</v>
      </c>
      <c r="J38">
        <v>0.44009999999999999</v>
      </c>
      <c r="K38">
        <v>0.46679999999999999</v>
      </c>
      <c r="L38">
        <v>0.42770000000000002</v>
      </c>
      <c r="M38">
        <v>0.40910000000000002</v>
      </c>
      <c r="N38">
        <v>0.44629999999999997</v>
      </c>
      <c r="O38">
        <v>-6.0400000000000002E-2</v>
      </c>
      <c r="P38">
        <v>-7.5899999999999995E-2</v>
      </c>
      <c r="Q38">
        <v>-4.6100000000000002E-2</v>
      </c>
      <c r="R38" s="12">
        <v>2.3E-3</v>
      </c>
      <c r="S38" s="5">
        <f>INDEX([1]Allele_Frequencies_Hold_Out_Dat!$G:$G,MATCH(A38,[1]Allele_Frequencies_Hold_Out_Dat!$B:$B,0))</f>
        <v>0.26885245899999999</v>
      </c>
      <c r="T38" s="5">
        <f>INDEX([1]Allele_Frequencies_Hold_Out_Dat!$H:$H,MATCH(A38,[1]Allele_Frequencies_Hold_Out_Dat!$B:$B,0))</f>
        <v>0.34523809500000002</v>
      </c>
      <c r="U38" s="5">
        <f>INDEX([2]Allele_Frequencies_Training_Dat!$G:$G,MATCH(A38,[2]Allele_Frequencies_Training_Dat!$B:$B,0))</f>
        <v>0.303514376996805</v>
      </c>
      <c r="V38" s="5">
        <f>INDEX([2]Allele_Frequencies_Training_Dat!$H:$H,MATCH(A38,[2]Allele_Frequencies_Training_Dat!$B:$B,0))</f>
        <v>0.32547169811320797</v>
      </c>
    </row>
    <row r="39" spans="1:22" x14ac:dyDescent="0.25">
      <c r="A39" s="7" t="s">
        <v>36</v>
      </c>
      <c r="B39" s="5" t="s">
        <v>532</v>
      </c>
      <c r="C39" s="7" t="s">
        <v>572</v>
      </c>
      <c r="D39" s="2" t="s">
        <v>250</v>
      </c>
      <c r="E39" s="2" t="s">
        <v>251</v>
      </c>
      <c r="F39" s="2" t="s">
        <v>178</v>
      </c>
      <c r="G39" s="9" t="s">
        <v>179</v>
      </c>
      <c r="H39" s="3">
        <v>557.66529830000002</v>
      </c>
      <c r="I39">
        <v>0.503</v>
      </c>
      <c r="J39">
        <v>0.51780000000000004</v>
      </c>
      <c r="K39">
        <v>0.48820000000000002</v>
      </c>
      <c r="L39">
        <v>0.48730000000000001</v>
      </c>
      <c r="M39">
        <v>0.49109999999999998</v>
      </c>
      <c r="N39">
        <v>0.48349999999999999</v>
      </c>
      <c r="O39">
        <v>-3.2099999999999997E-2</v>
      </c>
      <c r="P39">
        <v>-5.4300000000000001E-2</v>
      </c>
      <c r="Q39">
        <v>-9.7000000000000003E-3</v>
      </c>
      <c r="R39" s="12">
        <v>2.53E-2</v>
      </c>
      <c r="S39" s="5">
        <f>INDEX([1]Allele_Frequencies_Hold_Out_Dat!$G:$G,MATCH(A39,[1]Allele_Frequencies_Hold_Out_Dat!$B:$B,0))</f>
        <v>0.44918032800000002</v>
      </c>
      <c r="T39" s="5">
        <f>INDEX([1]Allele_Frequencies_Hold_Out_Dat!$H:$H,MATCH(A39,[1]Allele_Frequencies_Hold_Out_Dat!$B:$B,0))</f>
        <v>0.36904761899999999</v>
      </c>
      <c r="U39" s="5">
        <f>INDEX([2]Allele_Frequencies_Training_Dat!$G:$G,MATCH(A39,[2]Allele_Frequencies_Training_Dat!$B:$B,0))</f>
        <v>0.41533546325878601</v>
      </c>
      <c r="V39" s="5">
        <f>INDEX([2]Allele_Frequencies_Training_Dat!$H:$H,MATCH(A39,[2]Allele_Frequencies_Training_Dat!$B:$B,0))</f>
        <v>0.445754716981132</v>
      </c>
    </row>
    <row r="40" spans="1:22" x14ac:dyDescent="0.25">
      <c r="A40" s="7" t="s">
        <v>37</v>
      </c>
      <c r="B40" s="5" t="s">
        <v>532</v>
      </c>
      <c r="C40" s="7" t="s">
        <v>573</v>
      </c>
      <c r="D40" s="2" t="s">
        <v>252</v>
      </c>
      <c r="E40" s="2" t="s">
        <v>253</v>
      </c>
      <c r="F40" s="2" t="s">
        <v>178</v>
      </c>
      <c r="G40" s="9" t="s">
        <v>179</v>
      </c>
      <c r="H40" s="3">
        <v>105.3935413</v>
      </c>
      <c r="I40">
        <v>0.4879</v>
      </c>
      <c r="J40">
        <v>0.4975</v>
      </c>
      <c r="K40">
        <v>0.47839999999999999</v>
      </c>
      <c r="L40">
        <v>0.50029999999999997</v>
      </c>
      <c r="M40">
        <v>0.50039999999999996</v>
      </c>
      <c r="N40">
        <v>0.50029999999999997</v>
      </c>
      <c r="O40">
        <v>2.4799999999999999E-2</v>
      </c>
      <c r="P40">
        <v>5.7999999999999996E-3</v>
      </c>
      <c r="Q40">
        <v>4.3799999999999999E-2</v>
      </c>
      <c r="R40" s="18">
        <v>-2.0000000000000001E-4</v>
      </c>
      <c r="S40" s="5">
        <f>INDEX([1]Allele_Frequencies_Hold_Out_Dat!$G:$G,MATCH(A40,[1]Allele_Frequencies_Hold_Out_Dat!$B:$B,0))</f>
        <v>0.486486486</v>
      </c>
      <c r="T40" s="5">
        <f>INDEX([1]Allele_Frequencies_Hold_Out_Dat!$H:$H,MATCH(A40,[1]Allele_Frequencies_Hold_Out_Dat!$B:$B,0))</f>
        <v>0.47815533999999998</v>
      </c>
      <c r="U40" s="5">
        <f>INDEX([2]Allele_Frequencies_Training_Dat!$G:$G,MATCH(A40,[2]Allele_Frequencies_Training_Dat!$B:$B,0))</f>
        <v>0.49344262295081998</v>
      </c>
      <c r="V40" s="5">
        <f>INDEX([2]Allele_Frequencies_Training_Dat!$H:$H,MATCH(A40,[2]Allele_Frequencies_Training_Dat!$B:$B,0))</f>
        <v>0.452380952380952</v>
      </c>
    </row>
    <row r="41" spans="1:22" x14ac:dyDescent="0.25">
      <c r="A41" s="7" t="s">
        <v>38</v>
      </c>
      <c r="B41" s="5" t="s">
        <v>532</v>
      </c>
      <c r="C41" s="7" t="s">
        <v>574</v>
      </c>
      <c r="D41" s="2" t="s">
        <v>254</v>
      </c>
      <c r="E41" s="2" t="s">
        <v>255</v>
      </c>
      <c r="F41" s="2" t="s">
        <v>178</v>
      </c>
      <c r="G41" s="9" t="s">
        <v>179</v>
      </c>
      <c r="H41" s="3">
        <v>297.10372189999998</v>
      </c>
      <c r="I41">
        <v>0.49809999999999999</v>
      </c>
      <c r="J41">
        <v>0.50319999999999998</v>
      </c>
      <c r="K41">
        <v>0.4929</v>
      </c>
      <c r="L41">
        <v>0.49480000000000002</v>
      </c>
      <c r="M41">
        <v>0.49490000000000001</v>
      </c>
      <c r="N41">
        <v>0.49459999999999998</v>
      </c>
      <c r="O41">
        <v>-6.7000000000000002E-3</v>
      </c>
      <c r="P41">
        <v>-1.6899999999999998E-2</v>
      </c>
      <c r="Q41">
        <v>3.5999999999999999E-3</v>
      </c>
      <c r="R41" s="12">
        <v>1.0999999999999999E-2</v>
      </c>
      <c r="S41" s="5">
        <f>INDEX([1]Allele_Frequencies_Hold_Out_Dat!$G:$G,MATCH(A41,[1]Allele_Frequencies_Hold_Out_Dat!$B:$B,0))</f>
        <v>0.46065573799999998</v>
      </c>
      <c r="T41" s="5">
        <f>INDEX([1]Allele_Frequencies_Hold_Out_Dat!$H:$H,MATCH(A41,[1]Allele_Frequencies_Hold_Out_Dat!$B:$B,0))</f>
        <v>0.492857143</v>
      </c>
      <c r="U41" s="5">
        <f>INDEX([2]Allele_Frequencies_Training_Dat!$G:$G,MATCH(A41,[2]Allele_Frequencies_Training_Dat!$B:$B,0))</f>
        <v>0.43450479233226802</v>
      </c>
      <c r="V41" s="5">
        <f>INDEX([2]Allele_Frequencies_Training_Dat!$H:$H,MATCH(A41,[2]Allele_Frequencies_Training_Dat!$B:$B,0))</f>
        <v>0.39858490566037702</v>
      </c>
    </row>
    <row r="42" spans="1:22" x14ac:dyDescent="0.25">
      <c r="A42" s="7" t="s">
        <v>39</v>
      </c>
      <c r="B42" s="5" t="s">
        <v>532</v>
      </c>
      <c r="C42" s="7" t="s">
        <v>575</v>
      </c>
      <c r="D42" s="2" t="s">
        <v>256</v>
      </c>
      <c r="E42" s="2" t="s">
        <v>257</v>
      </c>
      <c r="F42" s="2" t="s">
        <v>178</v>
      </c>
      <c r="G42" s="9" t="s">
        <v>179</v>
      </c>
      <c r="H42" s="3">
        <v>433.65955120000001</v>
      </c>
      <c r="I42">
        <v>0.47799999999999998</v>
      </c>
      <c r="J42">
        <v>0.47249999999999998</v>
      </c>
      <c r="K42">
        <v>0.4834</v>
      </c>
      <c r="L42">
        <v>0.48060000000000003</v>
      </c>
      <c r="M42">
        <v>0.46429999999999999</v>
      </c>
      <c r="N42">
        <v>0.497</v>
      </c>
      <c r="O42">
        <v>5.5999999999999999E-3</v>
      </c>
      <c r="P42">
        <v>-1.77E-2</v>
      </c>
      <c r="Q42">
        <v>2.7300000000000001E-2</v>
      </c>
      <c r="R42" s="12">
        <v>8.2000000000000007E-3</v>
      </c>
      <c r="S42" s="5">
        <f>INDEX([1]Allele_Frequencies_Hold_Out_Dat!$G:$G,MATCH(A42,[1]Allele_Frequencies_Hold_Out_Dat!$B:$B,0))</f>
        <v>0.391803279</v>
      </c>
      <c r="T42" s="5">
        <f>INDEX([1]Allele_Frequencies_Hold_Out_Dat!$H:$H,MATCH(A42,[1]Allele_Frequencies_Hold_Out_Dat!$B:$B,0))</f>
        <v>0.46904761900000003</v>
      </c>
      <c r="U42" s="5">
        <f>INDEX([2]Allele_Frequencies_Training_Dat!$G:$G,MATCH(A42,[2]Allele_Frequencies_Training_Dat!$B:$B,0))</f>
        <v>0.34025559105431302</v>
      </c>
      <c r="V42" s="5">
        <f>INDEX([2]Allele_Frequencies_Training_Dat!$H:$H,MATCH(A42,[2]Allele_Frequencies_Training_Dat!$B:$B,0))</f>
        <v>0.445754716981132</v>
      </c>
    </row>
    <row r="43" spans="1:22" x14ac:dyDescent="0.25">
      <c r="A43" s="7" t="s">
        <v>40</v>
      </c>
      <c r="B43" s="5" t="s">
        <v>532</v>
      </c>
      <c r="C43" s="7" t="s">
        <v>576</v>
      </c>
      <c r="D43" s="2" t="s">
        <v>258</v>
      </c>
      <c r="E43" s="2" t="s">
        <v>259</v>
      </c>
      <c r="F43" s="2" t="s">
        <v>178</v>
      </c>
      <c r="G43" s="9" t="s">
        <v>179</v>
      </c>
      <c r="H43" s="3">
        <v>99.556923920000003</v>
      </c>
      <c r="I43">
        <v>0.48670000000000002</v>
      </c>
      <c r="J43">
        <v>0.433</v>
      </c>
      <c r="K43">
        <v>0.54049999999999998</v>
      </c>
      <c r="L43">
        <v>0.48620000000000002</v>
      </c>
      <c r="M43">
        <v>0.47239999999999999</v>
      </c>
      <c r="N43">
        <v>0.50009999999999999</v>
      </c>
      <c r="O43">
        <v>-1.1000000000000001E-3</v>
      </c>
      <c r="P43">
        <v>8.3299999999999999E-2</v>
      </c>
      <c r="Q43">
        <v>-8.0799999999999997E-2</v>
      </c>
      <c r="R43" s="12">
        <v>1.03E-2</v>
      </c>
      <c r="S43" s="5">
        <f>INDEX([1]Allele_Frequencies_Hold_Out_Dat!$G:$G,MATCH(A43,[1]Allele_Frequencies_Hold_Out_Dat!$B:$B,0))</f>
        <v>0.37707641200000003</v>
      </c>
      <c r="T43" s="5">
        <f>INDEX([1]Allele_Frequencies_Hold_Out_Dat!$H:$H,MATCH(A43,[1]Allele_Frequencies_Hold_Out_Dat!$B:$B,0))</f>
        <v>0.47857142899999999</v>
      </c>
      <c r="U43" s="5">
        <f>INDEX([2]Allele_Frequencies_Training_Dat!$G:$G,MATCH(A43,[2]Allele_Frequencies_Training_Dat!$B:$B,0))</f>
        <v>0.38585209003215398</v>
      </c>
      <c r="V43" s="5">
        <f>INDEX([2]Allele_Frequencies_Training_Dat!$H:$H,MATCH(A43,[2]Allele_Frequencies_Training_Dat!$B:$B,0))</f>
        <v>0.49047619047619001</v>
      </c>
    </row>
    <row r="44" spans="1:22" x14ac:dyDescent="0.25">
      <c r="A44" s="7" t="s">
        <v>41</v>
      </c>
      <c r="B44" s="5" t="s">
        <v>532</v>
      </c>
      <c r="C44" s="7" t="s">
        <v>577</v>
      </c>
      <c r="D44" s="2" t="s">
        <v>260</v>
      </c>
      <c r="E44" s="2" t="s">
        <v>261</v>
      </c>
      <c r="F44" s="2" t="s">
        <v>178</v>
      </c>
      <c r="G44" s="9" t="s">
        <v>179</v>
      </c>
      <c r="H44" s="3">
        <v>772.76655719999997</v>
      </c>
      <c r="I44">
        <v>0.53310000000000002</v>
      </c>
      <c r="J44">
        <v>0.52590000000000003</v>
      </c>
      <c r="K44">
        <v>0.5403</v>
      </c>
      <c r="L44">
        <v>0.50009999999999999</v>
      </c>
      <c r="M44">
        <v>0.50019999999999998</v>
      </c>
      <c r="N44">
        <v>0.5</v>
      </c>
      <c r="O44">
        <v>-6.59E-2</v>
      </c>
      <c r="P44">
        <v>-5.1299999999999998E-2</v>
      </c>
      <c r="Q44">
        <v>-8.0600000000000005E-2</v>
      </c>
      <c r="R44" s="18">
        <v>-4.0000000000000002E-4</v>
      </c>
      <c r="S44" s="5">
        <f>INDEX([1]Allele_Frequencies_Hold_Out_Dat!$G:$G,MATCH(A44,[1]Allele_Frequencies_Hold_Out_Dat!$B:$B,0))</f>
        <v>0.49508196700000001</v>
      </c>
      <c r="T44" s="5">
        <f>INDEX([1]Allele_Frequencies_Hold_Out_Dat!$H:$H,MATCH(A44,[1]Allele_Frequencies_Hold_Out_Dat!$B:$B,0))</f>
        <v>0.49761904800000001</v>
      </c>
      <c r="U44" s="5">
        <f>INDEX([2]Allele_Frequencies_Training_Dat!$G:$G,MATCH(A44,[2]Allele_Frequencies_Training_Dat!$B:$B,0))</f>
        <v>0.48722044728434499</v>
      </c>
      <c r="V44" s="5">
        <f>INDEX([2]Allele_Frequencies_Training_Dat!$H:$H,MATCH(A44,[2]Allele_Frequencies_Training_Dat!$B:$B,0))</f>
        <v>0.46933962264150902</v>
      </c>
    </row>
    <row r="45" spans="1:22" x14ac:dyDescent="0.25">
      <c r="A45" s="7" t="s">
        <v>42</v>
      </c>
      <c r="B45" s="5" t="s">
        <v>532</v>
      </c>
      <c r="C45" s="7" t="s">
        <v>578</v>
      </c>
      <c r="D45" s="2" t="s">
        <v>262</v>
      </c>
      <c r="E45" s="2" t="s">
        <v>263</v>
      </c>
      <c r="F45" s="2" t="s">
        <v>178</v>
      </c>
      <c r="G45" s="9" t="s">
        <v>179</v>
      </c>
      <c r="H45" s="3">
        <v>221.1466886</v>
      </c>
      <c r="I45">
        <v>0.50880000000000003</v>
      </c>
      <c r="J45">
        <v>0.49270000000000003</v>
      </c>
      <c r="K45">
        <v>0.52490000000000003</v>
      </c>
      <c r="L45">
        <v>0.48599999999999999</v>
      </c>
      <c r="M45">
        <v>0.48870000000000002</v>
      </c>
      <c r="N45">
        <v>0.4834</v>
      </c>
      <c r="O45">
        <v>-4.6800000000000001E-2</v>
      </c>
      <c r="P45">
        <v>-8.0999999999999996E-3</v>
      </c>
      <c r="Q45">
        <v>-8.5999999999999993E-2</v>
      </c>
      <c r="R45" s="18">
        <v>-2.0000000000000001E-4</v>
      </c>
      <c r="S45" s="5">
        <f>INDEX([1]Allele_Frequencies_Hold_Out_Dat!$G:$G,MATCH(A45,[1]Allele_Frequencies_Hold_Out_Dat!$B:$B,0))</f>
        <v>0.41749174900000002</v>
      </c>
      <c r="T45" s="5">
        <f>INDEX([1]Allele_Frequencies_Hold_Out_Dat!$H:$H,MATCH(A45,[1]Allele_Frequencies_Hold_Out_Dat!$B:$B,0))</f>
        <v>0.35714285699999998</v>
      </c>
      <c r="U45" s="5">
        <f>INDEX([2]Allele_Frequencies_Training_Dat!$G:$G,MATCH(A45,[2]Allele_Frequencies_Training_Dat!$B:$B,0))</f>
        <v>0.42948717948717902</v>
      </c>
      <c r="V45" s="5">
        <f>INDEX([2]Allele_Frequencies_Training_Dat!$H:$H,MATCH(A45,[2]Allele_Frequencies_Training_Dat!$B:$B,0))</f>
        <v>0.45734597156398099</v>
      </c>
    </row>
    <row r="46" spans="1:22" x14ac:dyDescent="0.25">
      <c r="A46" s="7" t="s">
        <v>43</v>
      </c>
      <c r="B46" s="5" t="s">
        <v>532</v>
      </c>
      <c r="C46" s="7" t="s">
        <v>579</v>
      </c>
      <c r="D46" s="2" t="s">
        <v>264</v>
      </c>
      <c r="E46" s="2" t="s">
        <v>265</v>
      </c>
      <c r="F46" s="2" t="s">
        <v>178</v>
      </c>
      <c r="G46" s="9" t="s">
        <v>179</v>
      </c>
      <c r="H46" s="3">
        <v>369.25369460000002</v>
      </c>
      <c r="I46">
        <v>0.48809999999999998</v>
      </c>
      <c r="J46">
        <v>0.49759999999999999</v>
      </c>
      <c r="K46">
        <v>0.47870000000000001</v>
      </c>
      <c r="L46">
        <v>0.497</v>
      </c>
      <c r="M46">
        <v>0.49569999999999997</v>
      </c>
      <c r="N46">
        <v>0.49840000000000001</v>
      </c>
      <c r="O46">
        <v>1.7899999999999999E-2</v>
      </c>
      <c r="P46">
        <v>-3.8E-3</v>
      </c>
      <c r="Q46">
        <v>3.9600000000000003E-2</v>
      </c>
      <c r="R46" s="12">
        <v>6.1999999999999998E-3</v>
      </c>
      <c r="S46" s="5">
        <f>INDEX([1]Allele_Frequencies_Hold_Out_Dat!$G:$G,MATCH(A46,[1]Allele_Frequencies_Hold_Out_Dat!$B:$B,0))</f>
        <v>0.45573770499999999</v>
      </c>
      <c r="T46" s="5">
        <f>INDEX([1]Allele_Frequencies_Hold_Out_Dat!$H:$H,MATCH(A46,[1]Allele_Frequencies_Hold_Out_Dat!$B:$B,0))</f>
        <v>0.49523809499999999</v>
      </c>
      <c r="U46" s="5">
        <f>INDEX([2]Allele_Frequencies_Training_Dat!$G:$G,MATCH(A46,[2]Allele_Frequencies_Training_Dat!$B:$B,0))</f>
        <v>0.44711538461538503</v>
      </c>
      <c r="V46" s="5">
        <f>INDEX([2]Allele_Frequencies_Training_Dat!$H:$H,MATCH(A46,[2]Allele_Frequencies_Training_Dat!$B:$B,0))</f>
        <v>0.429245283018868</v>
      </c>
    </row>
    <row r="47" spans="1:22" x14ac:dyDescent="0.25">
      <c r="A47" s="7" t="s">
        <v>44</v>
      </c>
      <c r="B47" s="5" t="s">
        <v>532</v>
      </c>
      <c r="C47" s="7" t="s">
        <v>580</v>
      </c>
      <c r="D47" s="2" t="s">
        <v>266</v>
      </c>
      <c r="E47" s="2" t="s">
        <v>267</v>
      </c>
      <c r="F47" s="2" t="s">
        <v>178</v>
      </c>
      <c r="G47" s="9" t="s">
        <v>179</v>
      </c>
      <c r="H47" s="3">
        <v>304.97564310000001</v>
      </c>
      <c r="I47">
        <v>0.50229999999999997</v>
      </c>
      <c r="J47">
        <v>0.45950000000000002</v>
      </c>
      <c r="K47">
        <v>0.54500000000000004</v>
      </c>
      <c r="L47">
        <v>0.47</v>
      </c>
      <c r="M47">
        <v>0.44040000000000001</v>
      </c>
      <c r="N47">
        <v>0.49959999999999999</v>
      </c>
      <c r="O47">
        <v>-6.8699999999999997E-2</v>
      </c>
      <c r="P47">
        <v>-4.3499999999999997E-2</v>
      </c>
      <c r="Q47">
        <v>-9.0899999999999995E-2</v>
      </c>
      <c r="R47" s="12">
        <v>2.35E-2</v>
      </c>
      <c r="S47" s="5">
        <f>INDEX([1]Allele_Frequencies_Hold_Out_Dat!$G:$G,MATCH(A47,[1]Allele_Frequencies_Hold_Out_Dat!$B:$B,0))</f>
        <v>0.33278688499999998</v>
      </c>
      <c r="T47" s="5">
        <f>INDEX([1]Allele_Frequencies_Hold_Out_Dat!$H:$H,MATCH(A47,[1]Allele_Frequencies_Hold_Out_Dat!$B:$B,0))</f>
        <v>0.5</v>
      </c>
      <c r="U47" s="5">
        <f>INDEX([2]Allele_Frequencies_Training_Dat!$G:$G,MATCH(A47,[2]Allele_Frequencies_Training_Dat!$B:$B,0))</f>
        <v>0.32108626198083101</v>
      </c>
      <c r="V47" s="5">
        <f>INDEX([2]Allele_Frequencies_Training_Dat!$H:$H,MATCH(A47,[2]Allele_Frequencies_Training_Dat!$B:$B,0))</f>
        <v>0.45754716981132099</v>
      </c>
    </row>
    <row r="48" spans="1:22" x14ac:dyDescent="0.25">
      <c r="A48" s="7" t="s">
        <v>45</v>
      </c>
      <c r="B48" s="5" t="s">
        <v>532</v>
      </c>
      <c r="C48" s="7" t="s">
        <v>581</v>
      </c>
      <c r="D48" s="2" t="s">
        <v>268</v>
      </c>
      <c r="E48" s="2" t="s">
        <v>269</v>
      </c>
      <c r="F48" s="2" t="s">
        <v>178</v>
      </c>
      <c r="G48" s="9" t="s">
        <v>179</v>
      </c>
      <c r="H48" s="3">
        <v>413.08812260000002</v>
      </c>
      <c r="I48">
        <v>0.52690000000000003</v>
      </c>
      <c r="J48">
        <v>0.50160000000000005</v>
      </c>
      <c r="K48">
        <v>0.55210000000000004</v>
      </c>
      <c r="L48">
        <v>0.49380000000000002</v>
      </c>
      <c r="M48">
        <v>0.49630000000000002</v>
      </c>
      <c r="N48">
        <v>0.4914</v>
      </c>
      <c r="O48">
        <v>-6.6900000000000001E-2</v>
      </c>
      <c r="P48">
        <v>-1.0699999999999999E-2</v>
      </c>
      <c r="Q48">
        <v>-0.1236</v>
      </c>
      <c r="R48" s="12">
        <v>1.23E-2</v>
      </c>
      <c r="S48" s="5">
        <f>INDEX([1]Allele_Frequencies_Hold_Out_Dat!$G:$G,MATCH(A48,[1]Allele_Frequencies_Hold_Out_Dat!$B:$B,0))</f>
        <v>0.41311475399999997</v>
      </c>
      <c r="T48" s="5">
        <f>INDEX([1]Allele_Frequencies_Hold_Out_Dat!$H:$H,MATCH(A48,[1]Allele_Frequencies_Hold_Out_Dat!$B:$B,0))</f>
        <v>0.43571428600000001</v>
      </c>
      <c r="U48" s="5">
        <f>INDEX([2]Allele_Frequencies_Training_Dat!$G:$G,MATCH(A48,[2]Allele_Frequencies_Training_Dat!$B:$B,0))</f>
        <v>0.495207667731629</v>
      </c>
      <c r="V48" s="5">
        <f>INDEX([2]Allele_Frequencies_Training_Dat!$H:$H,MATCH(A48,[2]Allele_Frequencies_Training_Dat!$B:$B,0))</f>
        <v>0.429245283018868</v>
      </c>
    </row>
    <row r="49" spans="1:22" x14ac:dyDescent="0.25">
      <c r="A49" s="7" t="s">
        <v>46</v>
      </c>
      <c r="B49" s="5" t="s">
        <v>532</v>
      </c>
      <c r="C49" s="7" t="s">
        <v>582</v>
      </c>
      <c r="D49" s="2" t="s">
        <v>270</v>
      </c>
      <c r="E49" s="2" t="s">
        <v>271</v>
      </c>
      <c r="F49" s="2" t="s">
        <v>178</v>
      </c>
      <c r="G49" s="9" t="s">
        <v>179</v>
      </c>
      <c r="H49" s="3">
        <v>542.29091410000001</v>
      </c>
      <c r="I49">
        <v>0.48060000000000003</v>
      </c>
      <c r="J49">
        <v>0.4304</v>
      </c>
      <c r="K49">
        <v>0.53080000000000005</v>
      </c>
      <c r="L49">
        <v>0.4405</v>
      </c>
      <c r="M49">
        <v>0.42370000000000002</v>
      </c>
      <c r="N49">
        <v>0.45729999999999998</v>
      </c>
      <c r="O49">
        <v>-9.11E-2</v>
      </c>
      <c r="P49">
        <v>-1.5900000000000001E-2</v>
      </c>
      <c r="Q49">
        <v>-0.1608</v>
      </c>
      <c r="R49" s="12">
        <v>2.3E-3</v>
      </c>
      <c r="S49" s="5">
        <f>INDEX([1]Allele_Frequencies_Hold_Out_Dat!$G:$G,MATCH(A49,[1]Allele_Frequencies_Hold_Out_Dat!$B:$B,0))</f>
        <v>0.29672131099999999</v>
      </c>
      <c r="T49" s="5">
        <f>INDEX([1]Allele_Frequencies_Hold_Out_Dat!$H:$H,MATCH(A49,[1]Allele_Frequencies_Hold_Out_Dat!$B:$B,0))</f>
        <v>0.33571428599999997</v>
      </c>
      <c r="U49" s="5">
        <f>INDEX([2]Allele_Frequencies_Training_Dat!$G:$G,MATCH(A49,[2]Allele_Frequencies_Training_Dat!$B:$B,0))</f>
        <v>0.31150159744408901</v>
      </c>
      <c r="V49" s="5">
        <f>INDEX([2]Allele_Frequencies_Training_Dat!$H:$H,MATCH(A49,[2]Allele_Frequencies_Training_Dat!$B:$B,0))</f>
        <v>0.37028301886792497</v>
      </c>
    </row>
    <row r="50" spans="1:22" x14ac:dyDescent="0.25">
      <c r="A50" s="7" t="s">
        <v>47</v>
      </c>
      <c r="B50" s="5" t="s">
        <v>561</v>
      </c>
      <c r="C50" s="7" t="s">
        <v>583</v>
      </c>
      <c r="D50" s="2" t="s">
        <v>272</v>
      </c>
      <c r="E50" s="2" t="s">
        <v>273</v>
      </c>
      <c r="F50" s="2" t="s">
        <v>178</v>
      </c>
      <c r="G50" s="9" t="s">
        <v>179</v>
      </c>
      <c r="H50" s="3">
        <v>127.4792009</v>
      </c>
      <c r="I50">
        <v>0.48309999999999997</v>
      </c>
      <c r="J50">
        <v>0.51139999999999997</v>
      </c>
      <c r="K50">
        <v>0.45479999999999998</v>
      </c>
      <c r="L50">
        <v>0.47499999999999998</v>
      </c>
      <c r="M50">
        <v>0.47510000000000002</v>
      </c>
      <c r="N50">
        <v>0.47499999999999998</v>
      </c>
      <c r="O50">
        <v>-1.6899999999999998E-2</v>
      </c>
      <c r="P50">
        <v>-7.6399999999999996E-2</v>
      </c>
      <c r="Q50">
        <v>4.2599999999999999E-2</v>
      </c>
      <c r="R50" s="12">
        <v>5.0299999999999997E-2</v>
      </c>
      <c r="S50" s="5">
        <f>INDEX([1]Allele_Frequencies_Hold_Out_Dat!$G:$G,MATCH(A50,[1]Allele_Frequencies_Hold_Out_Dat!$B:$B,0))</f>
        <v>0.412828947</v>
      </c>
      <c r="T50" s="5">
        <f>INDEX([1]Allele_Frequencies_Hold_Out_Dat!$H:$H,MATCH(A50,[1]Allele_Frequencies_Hold_Out_Dat!$B:$B,0))</f>
        <v>0.33732057399999998</v>
      </c>
      <c r="U50" s="5">
        <f>INDEX([2]Allele_Frequencies_Training_Dat!$G:$G,MATCH(A50,[2]Allele_Frequencies_Training_Dat!$B:$B,0))</f>
        <v>0.36290322580645201</v>
      </c>
      <c r="V50" s="5">
        <f>INDEX([2]Allele_Frequencies_Training_Dat!$H:$H,MATCH(A50,[2]Allele_Frequencies_Training_Dat!$B:$B,0))</f>
        <v>0.43601895734597201</v>
      </c>
    </row>
    <row r="51" spans="1:22" x14ac:dyDescent="0.25">
      <c r="A51" s="7" t="s">
        <v>48</v>
      </c>
      <c r="B51" s="5" t="s">
        <v>561</v>
      </c>
      <c r="C51" s="7" t="s">
        <v>584</v>
      </c>
      <c r="D51" s="2" t="s">
        <v>274</v>
      </c>
      <c r="E51" s="2" t="s">
        <v>275</v>
      </c>
      <c r="F51" s="2" t="s">
        <v>178</v>
      </c>
      <c r="G51" s="9" t="s">
        <v>179</v>
      </c>
      <c r="H51" s="3">
        <v>80.478106190000005</v>
      </c>
      <c r="I51">
        <v>0.48330000000000001</v>
      </c>
      <c r="J51">
        <v>0.4521</v>
      </c>
      <c r="K51">
        <v>0.51449999999999996</v>
      </c>
      <c r="L51">
        <v>0.49180000000000001</v>
      </c>
      <c r="M51">
        <v>0.48630000000000001</v>
      </c>
      <c r="N51">
        <v>0.49740000000000001</v>
      </c>
      <c r="O51">
        <v>1.7299999999999999E-2</v>
      </c>
      <c r="P51">
        <v>7.0199999999999999E-2</v>
      </c>
      <c r="Q51">
        <v>-3.44E-2</v>
      </c>
      <c r="R51" s="12">
        <v>1.49E-2</v>
      </c>
      <c r="S51" s="5">
        <f>INDEX([1]Allele_Frequencies_Hold_Out_Dat!$G:$G,MATCH(A51,[1]Allele_Frequencies_Hold_Out_Dat!$B:$B,0))</f>
        <v>0.41362126199999999</v>
      </c>
      <c r="T51" s="5">
        <f>INDEX([1]Allele_Frequencies_Hold_Out_Dat!$H:$H,MATCH(A51,[1]Allele_Frequencies_Hold_Out_Dat!$B:$B,0))</f>
        <v>0.49033816400000002</v>
      </c>
      <c r="U51" s="5">
        <f>INDEX([2]Allele_Frequencies_Training_Dat!$G:$G,MATCH(A51,[2]Allele_Frequencies_Training_Dat!$B:$B,0))</f>
        <v>0.41803278688524598</v>
      </c>
      <c r="V51" s="5">
        <f>INDEX([2]Allele_Frequencies_Training_Dat!$H:$H,MATCH(A51,[2]Allele_Frequencies_Training_Dat!$B:$B,0))</f>
        <v>0.42995169082125601</v>
      </c>
    </row>
    <row r="52" spans="1:22" x14ac:dyDescent="0.25">
      <c r="A52" s="7" t="s">
        <v>49</v>
      </c>
      <c r="B52" s="5" t="s">
        <v>532</v>
      </c>
      <c r="C52" s="7" t="s">
        <v>585</v>
      </c>
      <c r="D52" s="2" t="s">
        <v>276</v>
      </c>
      <c r="E52" s="2" t="s">
        <v>277</v>
      </c>
      <c r="F52" s="2" t="s">
        <v>178</v>
      </c>
      <c r="G52" s="9" t="s">
        <v>179</v>
      </c>
      <c r="H52" s="3">
        <v>476.26409410000002</v>
      </c>
      <c r="I52">
        <v>0.48399999999999999</v>
      </c>
      <c r="J52">
        <v>0.48220000000000002</v>
      </c>
      <c r="K52">
        <v>0.48580000000000001</v>
      </c>
      <c r="L52">
        <v>0.49159999999999998</v>
      </c>
      <c r="M52">
        <v>0.4834</v>
      </c>
      <c r="N52">
        <v>0.49980000000000002</v>
      </c>
      <c r="O52">
        <v>1.54E-2</v>
      </c>
      <c r="P52">
        <v>2.3999999999999998E-3</v>
      </c>
      <c r="Q52">
        <v>2.8000000000000001E-2</v>
      </c>
      <c r="R52" s="12">
        <v>4.7999999999999996E-3</v>
      </c>
      <c r="S52" s="5">
        <f>INDEX([1]Allele_Frequencies_Hold_Out_Dat!$G:$G,MATCH(A52,[1]Allele_Frequencies_Hold_Out_Dat!$B:$B,0))</f>
        <v>0.38360655700000001</v>
      </c>
      <c r="T52" s="5">
        <f>INDEX([1]Allele_Frequencies_Hold_Out_Dat!$H:$H,MATCH(A52,[1]Allele_Frequencies_Hold_Out_Dat!$B:$B,0))</f>
        <v>0.485714286</v>
      </c>
      <c r="U52" s="5">
        <f>INDEX([2]Allele_Frequencies_Training_Dat!$G:$G,MATCH(A52,[2]Allele_Frequencies_Training_Dat!$B:$B,0))</f>
        <v>0.43130990415335502</v>
      </c>
      <c r="V52" s="5">
        <f>INDEX([2]Allele_Frequencies_Training_Dat!$H:$H,MATCH(A52,[2]Allele_Frequencies_Training_Dat!$B:$B,0))</f>
        <v>0.47405660377358499</v>
      </c>
    </row>
    <row r="53" spans="1:22" x14ac:dyDescent="0.25">
      <c r="A53" s="7" t="s">
        <v>50</v>
      </c>
      <c r="B53" s="5" t="s">
        <v>532</v>
      </c>
      <c r="C53" s="7" t="s">
        <v>586</v>
      </c>
      <c r="D53" s="2" t="s">
        <v>278</v>
      </c>
      <c r="E53" s="2" t="s">
        <v>279</v>
      </c>
      <c r="F53" s="2" t="s">
        <v>178</v>
      </c>
      <c r="G53" s="9" t="s">
        <v>179</v>
      </c>
      <c r="H53" s="3">
        <v>564.51559929999996</v>
      </c>
      <c r="I53">
        <v>0.46339999999999998</v>
      </c>
      <c r="J53">
        <v>0.47899999999999998</v>
      </c>
      <c r="K53">
        <v>0.44790000000000002</v>
      </c>
      <c r="L53">
        <v>0.46870000000000001</v>
      </c>
      <c r="M53">
        <v>0.48220000000000002</v>
      </c>
      <c r="N53">
        <v>0.45529999999999998</v>
      </c>
      <c r="O53">
        <v>1.1299999999999999E-2</v>
      </c>
      <c r="P53">
        <v>6.6E-3</v>
      </c>
      <c r="Q53">
        <v>1.6199999999999999E-2</v>
      </c>
      <c r="R53" s="12">
        <v>2.7000000000000001E-3</v>
      </c>
      <c r="S53" s="5">
        <f>INDEX([1]Allele_Frequencies_Hold_Out_Dat!$G:$G,MATCH(A53,[1]Allele_Frequencies_Hold_Out_Dat!$B:$B,0))</f>
        <v>0.41803278700000002</v>
      </c>
      <c r="T53" s="5">
        <f>INDEX([1]Allele_Frequencies_Hold_Out_Dat!$H:$H,MATCH(A53,[1]Allele_Frequencies_Hold_Out_Dat!$B:$B,0))</f>
        <v>0.34285714299999998</v>
      </c>
      <c r="U53" s="5">
        <f>INDEX([2]Allele_Frequencies_Training_Dat!$G:$G,MATCH(A53,[2]Allele_Frequencies_Training_Dat!$B:$B,0))</f>
        <v>0.391373801916933</v>
      </c>
      <c r="V53" s="5">
        <f>INDEX([2]Allele_Frequencies_Training_Dat!$H:$H,MATCH(A53,[2]Allele_Frequencies_Training_Dat!$B:$B,0))</f>
        <v>0.35613207547169801</v>
      </c>
    </row>
    <row r="54" spans="1:22" x14ac:dyDescent="0.25">
      <c r="A54" s="7" t="s">
        <v>51</v>
      </c>
      <c r="B54" s="5" t="s">
        <v>532</v>
      </c>
      <c r="C54" s="7" t="s">
        <v>587</v>
      </c>
      <c r="D54" s="2" t="s">
        <v>280</v>
      </c>
      <c r="E54" s="2" t="s">
        <v>281</v>
      </c>
      <c r="F54" s="2" t="s">
        <v>178</v>
      </c>
      <c r="G54" s="9" t="s">
        <v>179</v>
      </c>
      <c r="H54" s="3">
        <v>191.91050899999999</v>
      </c>
      <c r="I54">
        <v>0.45429999999999998</v>
      </c>
      <c r="J54">
        <v>0.44409999999999999</v>
      </c>
      <c r="K54">
        <v>0.46450000000000002</v>
      </c>
      <c r="L54">
        <v>0.44850000000000001</v>
      </c>
      <c r="M54">
        <v>0.44840000000000002</v>
      </c>
      <c r="N54">
        <v>0.4486</v>
      </c>
      <c r="O54">
        <v>-1.29E-2</v>
      </c>
      <c r="P54">
        <v>9.4999999999999998E-3</v>
      </c>
      <c r="Q54">
        <v>-3.5400000000000001E-2</v>
      </c>
      <c r="R54" s="18">
        <v>-5.0000000000000001E-4</v>
      </c>
      <c r="S54" s="5">
        <f>INDEX([1]Allele_Frequencies_Hold_Out_Dat!$G:$G,MATCH(A54,[1]Allele_Frequencies_Hold_Out_Dat!$B:$B,0))</f>
        <v>0.30427631599999999</v>
      </c>
      <c r="T54" s="5">
        <f>INDEX([1]Allele_Frequencies_Hold_Out_Dat!$H:$H,MATCH(A54,[1]Allele_Frequencies_Hold_Out_Dat!$B:$B,0))</f>
        <v>0.33571428599999997</v>
      </c>
      <c r="U54" s="5">
        <f>INDEX([2]Allele_Frequencies_Training_Dat!$G:$G,MATCH(A54,[2]Allele_Frequencies_Training_Dat!$B:$B,0))</f>
        <v>0.37220447284344998</v>
      </c>
      <c r="V54" s="5">
        <f>INDEX([2]Allele_Frequencies_Training_Dat!$H:$H,MATCH(A54,[2]Allele_Frequencies_Training_Dat!$B:$B,0))</f>
        <v>0.34198113207547198</v>
      </c>
    </row>
    <row r="55" spans="1:22" x14ac:dyDescent="0.25">
      <c r="A55" s="7" t="s">
        <v>52</v>
      </c>
      <c r="B55" s="5" t="s">
        <v>532</v>
      </c>
      <c r="C55" s="7" t="s">
        <v>588</v>
      </c>
      <c r="D55" s="2" t="s">
        <v>282</v>
      </c>
      <c r="E55" s="2" t="s">
        <v>283</v>
      </c>
      <c r="F55" s="2" t="s">
        <v>178</v>
      </c>
      <c r="G55" s="9" t="s">
        <v>179</v>
      </c>
      <c r="H55" s="3">
        <v>134.3757526</v>
      </c>
      <c r="I55">
        <v>0.44240000000000002</v>
      </c>
      <c r="J55">
        <v>0.46679999999999999</v>
      </c>
      <c r="K55">
        <v>0.41810000000000003</v>
      </c>
      <c r="L55">
        <v>0.49070000000000003</v>
      </c>
      <c r="M55">
        <v>0.49340000000000001</v>
      </c>
      <c r="N55">
        <v>0.48799999999999999</v>
      </c>
      <c r="O55">
        <v>9.8400000000000001E-2</v>
      </c>
      <c r="P55">
        <v>5.3999999999999999E-2</v>
      </c>
      <c r="Q55">
        <v>0.14330000000000001</v>
      </c>
      <c r="R55" s="18">
        <v>-1E-4</v>
      </c>
      <c r="S55" s="5">
        <f>INDEX([1]Allele_Frequencies_Hold_Out_Dat!$G:$G,MATCH(A55,[1]Allele_Frequencies_Hold_Out_Dat!$B:$B,0))</f>
        <v>0.42269736800000002</v>
      </c>
      <c r="T55" s="5">
        <f>INDEX([1]Allele_Frequencies_Hold_Out_Dat!$H:$H,MATCH(A55,[1]Allele_Frequencies_Hold_Out_Dat!$B:$B,0))</f>
        <v>0.466507177</v>
      </c>
      <c r="U55" s="5">
        <f>INDEX([2]Allele_Frequencies_Training_Dat!$G:$G,MATCH(A55,[2]Allele_Frequencies_Training_Dat!$B:$B,0))</f>
        <v>0.45846645367412098</v>
      </c>
      <c r="V55" s="5">
        <f>INDEX([2]Allele_Frequencies_Training_Dat!$H:$H,MATCH(A55,[2]Allele_Frequencies_Training_Dat!$B:$B,0))</f>
        <v>0.375</v>
      </c>
    </row>
    <row r="56" spans="1:22" x14ac:dyDescent="0.25">
      <c r="A56" s="7" t="s">
        <v>53</v>
      </c>
      <c r="B56" s="5" t="s">
        <v>532</v>
      </c>
      <c r="C56" s="7" t="s">
        <v>589</v>
      </c>
      <c r="D56" s="2" t="s">
        <v>284</v>
      </c>
      <c r="E56" s="2" t="s">
        <v>285</v>
      </c>
      <c r="F56" s="2" t="s">
        <v>178</v>
      </c>
      <c r="G56" s="9" t="s">
        <v>179</v>
      </c>
      <c r="H56" s="3">
        <v>68.388341539999999</v>
      </c>
      <c r="I56">
        <v>0.46029999999999999</v>
      </c>
      <c r="J56">
        <v>0.48120000000000002</v>
      </c>
      <c r="K56">
        <v>0.43940000000000001</v>
      </c>
      <c r="L56">
        <v>0.4536</v>
      </c>
      <c r="M56">
        <v>0.45150000000000001</v>
      </c>
      <c r="N56">
        <v>0.45579999999999998</v>
      </c>
      <c r="O56">
        <v>-1.47E-2</v>
      </c>
      <c r="P56">
        <v>-6.5799999999999997E-2</v>
      </c>
      <c r="Q56">
        <v>3.5900000000000001E-2</v>
      </c>
      <c r="R56" s="18">
        <v>-4.0000000000000002E-4</v>
      </c>
      <c r="S56" s="5">
        <f>INDEX([1]Allele_Frequencies_Hold_Out_Dat!$G:$G,MATCH(A56,[1]Allele_Frequencies_Hold_Out_Dat!$B:$B,0))</f>
        <v>0.34375</v>
      </c>
      <c r="T56" s="5">
        <f>INDEX([1]Allele_Frequencies_Hold_Out_Dat!$H:$H,MATCH(A56,[1]Allele_Frequencies_Hold_Out_Dat!$B:$B,0))</f>
        <v>0.36428571399999998</v>
      </c>
      <c r="U56" s="5">
        <f>INDEX([2]Allele_Frequencies_Training_Dat!$G:$G,MATCH(A56,[2]Allele_Frequencies_Training_Dat!$B:$B,0))</f>
        <v>0.34364820846905503</v>
      </c>
      <c r="V56" s="5">
        <f>INDEX([2]Allele_Frequencies_Training_Dat!$H:$H,MATCH(A56,[2]Allele_Frequencies_Training_Dat!$B:$B,0))</f>
        <v>0.33649289099526097</v>
      </c>
    </row>
    <row r="57" spans="1:22" x14ac:dyDescent="0.25">
      <c r="A57" s="7" t="s">
        <v>54</v>
      </c>
      <c r="B57" s="5" t="s">
        <v>532</v>
      </c>
      <c r="C57" s="7" t="s">
        <v>590</v>
      </c>
      <c r="D57" s="2" t="s">
        <v>286</v>
      </c>
      <c r="E57" s="2" t="s">
        <v>287</v>
      </c>
      <c r="F57" s="2" t="s">
        <v>178</v>
      </c>
      <c r="G57" s="9" t="s">
        <v>179</v>
      </c>
      <c r="H57" s="3">
        <v>230.4854953</v>
      </c>
      <c r="I57">
        <v>0.47620000000000001</v>
      </c>
      <c r="J57">
        <v>0.45950000000000002</v>
      </c>
      <c r="K57">
        <v>0.4929</v>
      </c>
      <c r="L57">
        <v>0.46110000000000001</v>
      </c>
      <c r="M57">
        <v>0.4521</v>
      </c>
      <c r="N57">
        <v>0.47020000000000001</v>
      </c>
      <c r="O57">
        <v>-3.27E-2</v>
      </c>
      <c r="P57">
        <v>-1.6500000000000001E-2</v>
      </c>
      <c r="Q57">
        <v>-4.8300000000000003E-2</v>
      </c>
      <c r="R57" s="12">
        <v>7.7200000000000005E-2</v>
      </c>
      <c r="S57" s="5">
        <f>INDEX([1]Allele_Frequencies_Hold_Out_Dat!$G:$G,MATCH(A57,[1]Allele_Frequencies_Hold_Out_Dat!$B:$B,0))</f>
        <v>0.326229508</v>
      </c>
      <c r="T57" s="5">
        <f>INDEX([1]Allele_Frequencies_Hold_Out_Dat!$H:$H,MATCH(A57,[1]Allele_Frequencies_Hold_Out_Dat!$B:$B,0))</f>
        <v>0.37857142900000001</v>
      </c>
      <c r="U57" s="5">
        <f>INDEX([2]Allele_Frequencies_Training_Dat!$G:$G,MATCH(A57,[2]Allele_Frequencies_Training_Dat!$B:$B,0))</f>
        <v>0.36261980830670898</v>
      </c>
      <c r="V57" s="5">
        <f>INDEX([2]Allele_Frequencies_Training_Dat!$H:$H,MATCH(A57,[2]Allele_Frequencies_Training_Dat!$B:$B,0))</f>
        <v>0.375</v>
      </c>
    </row>
    <row r="58" spans="1:22" x14ac:dyDescent="0.25">
      <c r="A58" s="7" t="s">
        <v>55</v>
      </c>
      <c r="B58" s="5" t="s">
        <v>532</v>
      </c>
      <c r="C58" s="7" t="s">
        <v>591</v>
      </c>
      <c r="D58" s="2" t="s">
        <v>288</v>
      </c>
      <c r="E58" s="2" t="s">
        <v>289</v>
      </c>
      <c r="F58" s="2" t="s">
        <v>178</v>
      </c>
      <c r="G58" s="9" t="s">
        <v>179</v>
      </c>
      <c r="H58" s="3">
        <v>247.4633279</v>
      </c>
      <c r="I58">
        <v>0.50619999999999998</v>
      </c>
      <c r="J58">
        <v>0.51939999999999997</v>
      </c>
      <c r="K58">
        <v>0.4929</v>
      </c>
      <c r="L58">
        <v>0.49659999999999999</v>
      </c>
      <c r="M58">
        <v>0.49669999999999997</v>
      </c>
      <c r="N58">
        <v>0.4965</v>
      </c>
      <c r="O58">
        <v>-1.9199999999999998E-2</v>
      </c>
      <c r="P58">
        <v>-4.5699999999999998E-2</v>
      </c>
      <c r="Q58">
        <v>7.3000000000000001E-3</v>
      </c>
      <c r="R58" s="18">
        <v>-5.0000000000000001E-4</v>
      </c>
      <c r="S58" s="5">
        <f>INDEX([1]Allele_Frequencies_Hold_Out_Dat!$G:$G,MATCH(A58,[1]Allele_Frequencies_Hold_Out_Dat!$B:$B,0))</f>
        <v>0.49836065600000001</v>
      </c>
      <c r="T58" s="5">
        <f>INDEX([1]Allele_Frequencies_Hold_Out_Dat!$H:$H,MATCH(A58,[1]Allele_Frequencies_Hold_Out_Dat!$B:$B,0))</f>
        <v>0.48095238099999998</v>
      </c>
      <c r="U58" s="5">
        <f>INDEX([2]Allele_Frequencies_Training_Dat!$G:$G,MATCH(A58,[2]Allele_Frequencies_Training_Dat!$B:$B,0))</f>
        <v>0.41693290734824301</v>
      </c>
      <c r="V58" s="5">
        <f>INDEX([2]Allele_Frequencies_Training_Dat!$H:$H,MATCH(A58,[2]Allele_Frequencies_Training_Dat!$B:$B,0))</f>
        <v>0.429245283018868</v>
      </c>
    </row>
    <row r="59" spans="1:22" x14ac:dyDescent="0.25">
      <c r="A59" s="7" t="s">
        <v>56</v>
      </c>
      <c r="B59" s="5" t="s">
        <v>532</v>
      </c>
      <c r="C59" s="7" t="s">
        <v>592</v>
      </c>
      <c r="D59" s="2" t="s">
        <v>290</v>
      </c>
      <c r="E59" s="2" t="s">
        <v>291</v>
      </c>
      <c r="F59" s="2" t="s">
        <v>178</v>
      </c>
      <c r="G59" s="9" t="s">
        <v>179</v>
      </c>
      <c r="H59" s="3">
        <v>1105.7178429999999</v>
      </c>
      <c r="I59">
        <v>0.43959999999999999</v>
      </c>
      <c r="J59">
        <v>0.46929999999999999</v>
      </c>
      <c r="K59">
        <v>0.41</v>
      </c>
      <c r="L59">
        <v>0.42770000000000002</v>
      </c>
      <c r="M59">
        <v>0.46160000000000001</v>
      </c>
      <c r="N59">
        <v>0.39369999999999999</v>
      </c>
      <c r="O59">
        <v>-2.7900000000000001E-2</v>
      </c>
      <c r="P59">
        <v>-1.6500000000000001E-2</v>
      </c>
      <c r="Q59">
        <v>-4.1300000000000003E-2</v>
      </c>
      <c r="R59" s="12">
        <v>9.2999999999999992E-3</v>
      </c>
      <c r="S59" s="5">
        <f>INDEX([1]Allele_Frequencies_Hold_Out_Dat!$G:$G,MATCH(A59,[1]Allele_Frequencies_Hold_Out_Dat!$B:$B,0))</f>
        <v>0.35081967200000003</v>
      </c>
      <c r="T59" s="5">
        <f>INDEX([1]Allele_Frequencies_Hold_Out_Dat!$H:$H,MATCH(A59,[1]Allele_Frequencies_Hold_Out_Dat!$B:$B,0))</f>
        <v>0.25238095199999999</v>
      </c>
      <c r="U59" s="5">
        <f>INDEX([2]Allele_Frequencies_Training_Dat!$G:$G,MATCH(A59,[2]Allele_Frequencies_Training_Dat!$B:$B,0))</f>
        <v>0.37060702875399398</v>
      </c>
      <c r="V59" s="5">
        <f>INDEX([2]Allele_Frequencies_Training_Dat!$H:$H,MATCH(A59,[2]Allele_Frequencies_Training_Dat!$B:$B,0))</f>
        <v>0.285377358490566</v>
      </c>
    </row>
    <row r="60" spans="1:22" x14ac:dyDescent="0.25">
      <c r="A60" s="7" t="s">
        <v>57</v>
      </c>
      <c r="B60" s="5" t="s">
        <v>532</v>
      </c>
      <c r="C60" s="7" t="s">
        <v>593</v>
      </c>
      <c r="D60" s="2" t="s">
        <v>292</v>
      </c>
      <c r="E60" s="2" t="s">
        <v>293</v>
      </c>
      <c r="F60" s="2" t="s">
        <v>178</v>
      </c>
      <c r="G60" s="9" t="s">
        <v>179</v>
      </c>
      <c r="H60" s="3">
        <v>481.43322389999997</v>
      </c>
      <c r="I60">
        <v>0.46089999999999998</v>
      </c>
      <c r="J60">
        <v>0.5</v>
      </c>
      <c r="K60">
        <v>0.42180000000000001</v>
      </c>
      <c r="L60">
        <v>0.47060000000000002</v>
      </c>
      <c r="M60">
        <v>0.48949999999999999</v>
      </c>
      <c r="N60">
        <v>0.4516</v>
      </c>
      <c r="O60">
        <v>2.06E-2</v>
      </c>
      <c r="P60">
        <v>-2.1399999999999999E-2</v>
      </c>
      <c r="Q60">
        <v>6.6100000000000006E-2</v>
      </c>
      <c r="R60" s="12">
        <v>6.7000000000000002E-3</v>
      </c>
      <c r="S60" s="5">
        <f>INDEX([1]Allele_Frequencies_Hold_Out_Dat!$G:$G,MATCH(A60,[1]Allele_Frequencies_Hold_Out_Dat!$B:$B,0))</f>
        <v>0.45901639300000002</v>
      </c>
      <c r="T60" s="5">
        <f>INDEX([1]Allele_Frequencies_Hold_Out_Dat!$H:$H,MATCH(A60,[1]Allele_Frequencies_Hold_Out_Dat!$B:$B,0))</f>
        <v>0.34047619000000001</v>
      </c>
      <c r="U60" s="5">
        <f>INDEX([2]Allele_Frequencies_Training_Dat!$G:$G,MATCH(A60,[2]Allele_Frequencies_Training_Dat!$B:$B,0))</f>
        <v>0.394568690095847</v>
      </c>
      <c r="V60" s="5">
        <f>INDEX([2]Allele_Frequencies_Training_Dat!$H:$H,MATCH(A60,[2]Allele_Frequencies_Training_Dat!$B:$B,0))</f>
        <v>0.34669811320754701</v>
      </c>
    </row>
    <row r="61" spans="1:22" x14ac:dyDescent="0.25">
      <c r="A61" s="7" t="s">
        <v>58</v>
      </c>
      <c r="B61" s="5" t="s">
        <v>532</v>
      </c>
      <c r="C61" s="7" t="s">
        <v>594</v>
      </c>
      <c r="D61" s="2" t="s">
        <v>294</v>
      </c>
      <c r="E61" s="2" t="s">
        <v>295</v>
      </c>
      <c r="F61" s="2" t="s">
        <v>178</v>
      </c>
      <c r="G61" s="9" t="s">
        <v>179</v>
      </c>
      <c r="H61" s="3">
        <v>1210.7490419999999</v>
      </c>
      <c r="I61">
        <v>0.49009999999999998</v>
      </c>
      <c r="J61">
        <v>0.50160000000000005</v>
      </c>
      <c r="K61">
        <v>0.47870000000000001</v>
      </c>
      <c r="L61">
        <v>0.49170000000000003</v>
      </c>
      <c r="M61">
        <v>0.49359999999999998</v>
      </c>
      <c r="N61">
        <v>0.48980000000000001</v>
      </c>
      <c r="O61">
        <v>3.2000000000000002E-3</v>
      </c>
      <c r="P61">
        <v>-1.6199999999999999E-2</v>
      </c>
      <c r="Q61">
        <v>2.2700000000000001E-2</v>
      </c>
      <c r="R61" s="12">
        <v>1.6899999999999998E-2</v>
      </c>
      <c r="S61" s="5">
        <f>INDEX([1]Allele_Frequencies_Hold_Out_Dat!$G:$G,MATCH(A61,[1]Allele_Frequencies_Hold_Out_Dat!$B:$B,0))</f>
        <v>0.419672131</v>
      </c>
      <c r="T61" s="5">
        <f>INDEX([1]Allele_Frequencies_Hold_Out_Dat!$H:$H,MATCH(A61,[1]Allele_Frequencies_Hold_Out_Dat!$B:$B,0))</f>
        <v>0.492857143</v>
      </c>
      <c r="U61" s="5">
        <f>INDEX([2]Allele_Frequencies_Training_Dat!$G:$G,MATCH(A61,[2]Allele_Frequencies_Training_Dat!$B:$B,0))</f>
        <v>0.46325878594249198</v>
      </c>
      <c r="V61" s="5">
        <f>INDEX([2]Allele_Frequencies_Training_Dat!$H:$H,MATCH(A61,[2]Allele_Frequencies_Training_Dat!$B:$B,0))</f>
        <v>0.36084905660377398</v>
      </c>
    </row>
    <row r="62" spans="1:22" x14ac:dyDescent="0.25">
      <c r="A62" s="7" t="s">
        <v>59</v>
      </c>
      <c r="B62" s="5" t="s">
        <v>532</v>
      </c>
      <c r="C62" s="7" t="s">
        <v>595</v>
      </c>
      <c r="D62" s="2" t="s">
        <v>296</v>
      </c>
      <c r="E62" s="2" t="s">
        <v>297</v>
      </c>
      <c r="F62" s="2" t="s">
        <v>178</v>
      </c>
      <c r="G62" s="9" t="s">
        <v>179</v>
      </c>
      <c r="H62" s="3">
        <v>272.93513960000001</v>
      </c>
      <c r="I62">
        <v>0.49270000000000003</v>
      </c>
      <c r="J62">
        <v>0.4854</v>
      </c>
      <c r="K62">
        <v>0.5</v>
      </c>
      <c r="L62">
        <v>0.50039999999999996</v>
      </c>
      <c r="M62">
        <v>0.50039999999999996</v>
      </c>
      <c r="N62">
        <v>0.50039999999999996</v>
      </c>
      <c r="O62">
        <v>1.5299999999999999E-2</v>
      </c>
      <c r="P62">
        <v>2.98E-2</v>
      </c>
      <c r="Q62" s="17">
        <v>6.9999999999999999E-4</v>
      </c>
      <c r="R62" s="18">
        <v>-5.0000000000000001E-4</v>
      </c>
      <c r="S62" s="5">
        <f>INDEX([1]Allele_Frequencies_Hold_Out_Dat!$G:$G,MATCH(A62,[1]Allele_Frequencies_Hold_Out_Dat!$B:$B,0))</f>
        <v>0.48032786900000002</v>
      </c>
      <c r="T62" s="5">
        <f>INDEX([1]Allele_Frequencies_Hold_Out_Dat!$H:$H,MATCH(A62,[1]Allele_Frequencies_Hold_Out_Dat!$B:$B,0))</f>
        <v>0.49523809499999999</v>
      </c>
      <c r="U62" s="5">
        <f>INDEX([2]Allele_Frequencies_Training_Dat!$G:$G,MATCH(A62,[2]Allele_Frequencies_Training_Dat!$B:$B,0))</f>
        <v>0.47124600638977598</v>
      </c>
      <c r="V62" s="5">
        <f>INDEX([2]Allele_Frequencies_Training_Dat!$H:$H,MATCH(A62,[2]Allele_Frequencies_Training_Dat!$B:$B,0))</f>
        <v>0.48349056603773599</v>
      </c>
    </row>
    <row r="63" spans="1:22" x14ac:dyDescent="0.25">
      <c r="A63" s="7" t="s">
        <v>60</v>
      </c>
      <c r="B63" s="5" t="s">
        <v>532</v>
      </c>
      <c r="C63" s="7" t="s">
        <v>596</v>
      </c>
      <c r="D63" s="2" t="s">
        <v>298</v>
      </c>
      <c r="E63" s="2" t="s">
        <v>299</v>
      </c>
      <c r="F63" s="2" t="s">
        <v>178</v>
      </c>
      <c r="G63" s="9" t="s">
        <v>179</v>
      </c>
      <c r="H63" s="3">
        <v>853.48658999999998</v>
      </c>
      <c r="I63">
        <v>0.46450000000000002</v>
      </c>
      <c r="J63">
        <v>0.5</v>
      </c>
      <c r="K63">
        <v>0.4289</v>
      </c>
      <c r="L63">
        <v>0.46489999999999998</v>
      </c>
      <c r="M63">
        <v>0.50019999999999998</v>
      </c>
      <c r="N63">
        <v>0.42949999999999999</v>
      </c>
      <c r="O63" s="17">
        <v>8.9999999999999998E-4</v>
      </c>
      <c r="P63" s="17">
        <v>5.0000000000000001E-4</v>
      </c>
      <c r="Q63">
        <v>1.4E-3</v>
      </c>
      <c r="R63" s="12">
        <v>3.9699999999999999E-2</v>
      </c>
      <c r="S63" s="5">
        <f>INDEX([1]Allele_Frequencies_Hold_Out_Dat!$G:$G,MATCH(A63,[1]Allele_Frequencies_Hold_Out_Dat!$B:$B,0))</f>
        <v>0.48032786900000002</v>
      </c>
      <c r="T63" s="5">
        <f>INDEX([1]Allele_Frequencies_Hold_Out_Dat!$H:$H,MATCH(A63,[1]Allele_Frequencies_Hold_Out_Dat!$B:$B,0))</f>
        <v>0.32857142900000003</v>
      </c>
      <c r="U63" s="5">
        <f>INDEX([2]Allele_Frequencies_Training_Dat!$G:$G,MATCH(A63,[2]Allele_Frequencies_Training_Dat!$B:$B,0))</f>
        <v>0.498402555910543</v>
      </c>
      <c r="V63" s="5">
        <f>INDEX([2]Allele_Frequencies_Training_Dat!$H:$H,MATCH(A63,[2]Allele_Frequencies_Training_Dat!$B:$B,0))</f>
        <v>0.294811320754717</v>
      </c>
    </row>
    <row r="64" spans="1:22" x14ac:dyDescent="0.25">
      <c r="A64" s="7" t="s">
        <v>61</v>
      </c>
      <c r="B64" s="5" t="s">
        <v>532</v>
      </c>
      <c r="C64" s="7" t="s">
        <v>597</v>
      </c>
      <c r="D64" s="2" t="s">
        <v>300</v>
      </c>
      <c r="E64" s="2" t="s">
        <v>301</v>
      </c>
      <c r="F64" s="2" t="s">
        <v>178</v>
      </c>
      <c r="G64" s="9" t="s">
        <v>179</v>
      </c>
      <c r="H64" s="3">
        <v>1356.579639</v>
      </c>
      <c r="I64">
        <v>0.44840000000000002</v>
      </c>
      <c r="J64">
        <v>0.4466</v>
      </c>
      <c r="K64">
        <v>0.45019999999999999</v>
      </c>
      <c r="L64">
        <v>0.45689999999999997</v>
      </c>
      <c r="M64">
        <v>0.48520000000000002</v>
      </c>
      <c r="N64">
        <v>0.42859999999999998</v>
      </c>
      <c r="O64">
        <v>1.8499999999999999E-2</v>
      </c>
      <c r="P64">
        <v>7.9500000000000001E-2</v>
      </c>
      <c r="Q64">
        <v>-5.0500000000000003E-2</v>
      </c>
      <c r="R64" s="12">
        <v>1.0800000000000001E-2</v>
      </c>
      <c r="S64" s="5">
        <f>INDEX([1]Allele_Frequencies_Hold_Out_Dat!$G:$G,MATCH(A64,[1]Allele_Frequencies_Hold_Out_Dat!$B:$B,0))</f>
        <v>0.43114754100000002</v>
      </c>
      <c r="T64" s="5">
        <f>INDEX([1]Allele_Frequencies_Hold_Out_Dat!$H:$H,MATCH(A64,[1]Allele_Frequencies_Hold_Out_Dat!$B:$B,0))</f>
        <v>0.28571428599999998</v>
      </c>
      <c r="U64" s="5">
        <f>INDEX([2]Allele_Frequencies_Training_Dat!$G:$G,MATCH(A64,[2]Allele_Frequencies_Training_Dat!$B:$B,0))</f>
        <v>0.394568690095847</v>
      </c>
      <c r="V64" s="5">
        <f>INDEX([2]Allele_Frequencies_Training_Dat!$H:$H,MATCH(A64,[2]Allele_Frequencies_Training_Dat!$B:$B,0))</f>
        <v>0.33490566037735803</v>
      </c>
    </row>
    <row r="65" spans="1:22" x14ac:dyDescent="0.25">
      <c r="A65" s="7" t="s">
        <v>62</v>
      </c>
      <c r="B65" s="5" t="s">
        <v>532</v>
      </c>
      <c r="C65" s="7" t="s">
        <v>598</v>
      </c>
      <c r="D65" s="2" t="s">
        <v>302</v>
      </c>
      <c r="E65" s="2" t="s">
        <v>303</v>
      </c>
      <c r="F65" s="2" t="s">
        <v>178</v>
      </c>
      <c r="G65" s="9" t="s">
        <v>179</v>
      </c>
      <c r="H65" s="3">
        <v>696.2167488</v>
      </c>
      <c r="I65">
        <v>0.44779999999999998</v>
      </c>
      <c r="J65">
        <v>0.45950000000000002</v>
      </c>
      <c r="K65">
        <v>0.436</v>
      </c>
      <c r="L65">
        <v>0.4728</v>
      </c>
      <c r="M65">
        <v>0.45800000000000002</v>
      </c>
      <c r="N65">
        <v>0.48770000000000002</v>
      </c>
      <c r="O65">
        <v>5.2900000000000003E-2</v>
      </c>
      <c r="P65">
        <v>-3.5000000000000001E-3</v>
      </c>
      <c r="Q65">
        <v>0.10589999999999999</v>
      </c>
      <c r="R65" s="12">
        <v>3.8999999999999998E-3</v>
      </c>
      <c r="S65" s="5">
        <f>INDEX([1]Allele_Frequencies_Hold_Out_Dat!$G:$G,MATCH(A65,[1]Allele_Frequencies_Hold_Out_Dat!$B:$B,0))</f>
        <v>0.329508197</v>
      </c>
      <c r="T65" s="5">
        <f>INDEX([1]Allele_Frequencies_Hold_Out_Dat!$H:$H,MATCH(A65,[1]Allele_Frequencies_Hold_Out_Dat!$B:$B,0))</f>
        <v>0.46666666699999998</v>
      </c>
      <c r="U65" s="5">
        <f>INDEX([2]Allele_Frequencies_Training_Dat!$G:$G,MATCH(A65,[2]Allele_Frequencies_Training_Dat!$B:$B,0))</f>
        <v>0.37859424920127799</v>
      </c>
      <c r="V65" s="5">
        <f>INDEX([2]Allele_Frequencies_Training_Dat!$H:$H,MATCH(A65,[2]Allele_Frequencies_Training_Dat!$B:$B,0))</f>
        <v>0.37264150943396201</v>
      </c>
    </row>
    <row r="66" spans="1:22" x14ac:dyDescent="0.25">
      <c r="A66" s="7" t="s">
        <v>63</v>
      </c>
      <c r="B66" s="5" t="s">
        <v>532</v>
      </c>
      <c r="C66" s="7" t="s">
        <v>599</v>
      </c>
      <c r="D66" s="2" t="s">
        <v>304</v>
      </c>
      <c r="E66" s="2" t="s">
        <v>305</v>
      </c>
      <c r="F66" s="2" t="s">
        <v>178</v>
      </c>
      <c r="G66" s="9" t="s">
        <v>179</v>
      </c>
      <c r="H66" s="3">
        <v>1225.5054729999999</v>
      </c>
      <c r="I66">
        <v>0.4829</v>
      </c>
      <c r="J66">
        <v>0.45629999999999998</v>
      </c>
      <c r="K66">
        <v>0.50949999999999995</v>
      </c>
      <c r="L66">
        <v>0.48670000000000002</v>
      </c>
      <c r="M66">
        <v>0.47320000000000001</v>
      </c>
      <c r="N66">
        <v>0.50019999999999998</v>
      </c>
      <c r="O66">
        <v>7.9000000000000008E-3</v>
      </c>
      <c r="P66">
        <v>3.5799999999999998E-2</v>
      </c>
      <c r="Q66">
        <v>-1.8499999999999999E-2</v>
      </c>
      <c r="R66" s="12">
        <v>1.6500000000000001E-2</v>
      </c>
      <c r="S66" s="5">
        <f>INDEX([1]Allele_Frequencies_Hold_Out_Dat!$G:$G,MATCH(A66,[1]Allele_Frequencies_Hold_Out_Dat!$B:$B,0))</f>
        <v>0.42786885200000002</v>
      </c>
      <c r="T66" s="5">
        <f>INDEX([1]Allele_Frequencies_Hold_Out_Dat!$H:$H,MATCH(A66,[1]Allele_Frequencies_Hold_Out_Dat!$B:$B,0))</f>
        <v>0.49761904800000001</v>
      </c>
      <c r="U66" s="5">
        <f>INDEX([2]Allele_Frequencies_Training_Dat!$G:$G,MATCH(A66,[2]Allele_Frequencies_Training_Dat!$B:$B,0))</f>
        <v>0.34025559105431302</v>
      </c>
      <c r="V66" s="5">
        <f>INDEX([2]Allele_Frequencies_Training_Dat!$H:$H,MATCH(A66,[2]Allele_Frequencies_Training_Dat!$B:$B,0))</f>
        <v>0.47169811320754701</v>
      </c>
    </row>
    <row r="67" spans="1:22" x14ac:dyDescent="0.25">
      <c r="A67" s="7" t="s">
        <v>64</v>
      </c>
      <c r="B67" s="5" t="s">
        <v>532</v>
      </c>
      <c r="C67" s="7" t="s">
        <v>600</v>
      </c>
      <c r="D67" s="2" t="s">
        <v>306</v>
      </c>
      <c r="E67" s="2" t="s">
        <v>307</v>
      </c>
      <c r="F67" s="2" t="s">
        <v>178</v>
      </c>
      <c r="G67" s="9" t="s">
        <v>179</v>
      </c>
      <c r="H67" s="3">
        <v>445.88122609999999</v>
      </c>
      <c r="I67">
        <v>0.44929999999999998</v>
      </c>
      <c r="J67">
        <v>0.51380000000000003</v>
      </c>
      <c r="K67">
        <v>0.38479999999999998</v>
      </c>
      <c r="L67">
        <v>0.44679999999999997</v>
      </c>
      <c r="M67">
        <v>0.50029999999999997</v>
      </c>
      <c r="N67">
        <v>0.39319999999999999</v>
      </c>
      <c r="O67">
        <v>-5.5999999999999999E-3</v>
      </c>
      <c r="P67">
        <v>-2.6800000000000001E-2</v>
      </c>
      <c r="Q67">
        <v>2.1399999999999999E-2</v>
      </c>
      <c r="R67" s="12">
        <v>5.8400000000000001E-2</v>
      </c>
      <c r="S67" s="5">
        <f>INDEX([1]Allele_Frequencies_Hold_Out_Dat!$G:$G,MATCH(A67,[1]Allele_Frequencies_Hold_Out_Dat!$B:$B,0))</f>
        <v>0.49835526299999999</v>
      </c>
      <c r="T67" s="5">
        <f>INDEX([1]Allele_Frequencies_Hold_Out_Dat!$H:$H,MATCH(A67,[1]Allele_Frequencies_Hold_Out_Dat!$B:$B,0))</f>
        <v>0.27511961699999998</v>
      </c>
      <c r="U67" s="5">
        <f>INDEX([2]Allele_Frequencies_Training_Dat!$G:$G,MATCH(A67,[2]Allele_Frequencies_Training_Dat!$B:$B,0))</f>
        <v>0.492012779552716</v>
      </c>
      <c r="V67" s="5">
        <f>INDEX([2]Allele_Frequencies_Training_Dat!$H:$H,MATCH(A67,[2]Allele_Frequencies_Training_Dat!$B:$B,0))</f>
        <v>0.26179245283018898</v>
      </c>
    </row>
    <row r="68" spans="1:22" x14ac:dyDescent="0.25">
      <c r="A68" s="7" t="s">
        <v>65</v>
      </c>
      <c r="B68" s="5" t="s">
        <v>532</v>
      </c>
      <c r="C68" s="7" t="s">
        <v>601</v>
      </c>
      <c r="D68" s="2" t="s">
        <v>308</v>
      </c>
      <c r="E68" s="2" t="s">
        <v>309</v>
      </c>
      <c r="F68" s="2" t="s">
        <v>178</v>
      </c>
      <c r="G68" s="9" t="s">
        <v>179</v>
      </c>
      <c r="H68" s="3">
        <v>1204.3678159999999</v>
      </c>
      <c r="I68">
        <v>0.45929999999999999</v>
      </c>
      <c r="J68">
        <v>0.43759999999999999</v>
      </c>
      <c r="K68">
        <v>0.48099999999999998</v>
      </c>
      <c r="L68">
        <v>0.45119999999999999</v>
      </c>
      <c r="M68">
        <v>0.42399999999999999</v>
      </c>
      <c r="N68">
        <v>0.4783</v>
      </c>
      <c r="O68">
        <v>-1.7999999999999999E-2</v>
      </c>
      <c r="P68">
        <v>-3.2000000000000001E-2</v>
      </c>
      <c r="Q68">
        <v>-5.7000000000000002E-3</v>
      </c>
      <c r="R68" s="12">
        <v>8.3999999999999995E-3</v>
      </c>
      <c r="S68" s="5">
        <f>INDEX([1]Allele_Frequencies_Hold_Out_Dat!$G:$G,MATCH(A68,[1]Allele_Frequencies_Hold_Out_Dat!$B:$B,0))</f>
        <v>0.34918032799999998</v>
      </c>
      <c r="T68" s="5">
        <f>INDEX([1]Allele_Frequencies_Hold_Out_Dat!$H:$H,MATCH(A68,[1]Allele_Frequencies_Hold_Out_Dat!$B:$B,0))</f>
        <v>0.376190476</v>
      </c>
      <c r="U68" s="5">
        <f>INDEX([2]Allele_Frequencies_Training_Dat!$G:$G,MATCH(A68,[2]Allele_Frequencies_Training_Dat!$B:$B,0))</f>
        <v>0.26121794871794901</v>
      </c>
      <c r="V68" s="5">
        <f>INDEX([2]Allele_Frequencies_Training_Dat!$H:$H,MATCH(A68,[2]Allele_Frequencies_Training_Dat!$B:$B,0))</f>
        <v>0.41273584905660399</v>
      </c>
    </row>
    <row r="69" spans="1:22" x14ac:dyDescent="0.25">
      <c r="A69" s="7" t="s">
        <v>66</v>
      </c>
      <c r="B69" s="5" t="s">
        <v>532</v>
      </c>
      <c r="C69" s="7" t="s">
        <v>602</v>
      </c>
      <c r="D69" s="2" t="s">
        <v>310</v>
      </c>
      <c r="E69" s="2" t="s">
        <v>311</v>
      </c>
      <c r="F69" s="2" t="s">
        <v>178</v>
      </c>
      <c r="G69" s="9" t="s">
        <v>179</v>
      </c>
      <c r="H69" s="3">
        <v>613.36535300000003</v>
      </c>
      <c r="I69">
        <v>0.50249999999999995</v>
      </c>
      <c r="J69">
        <v>0.47899999999999998</v>
      </c>
      <c r="K69">
        <v>0.52610000000000001</v>
      </c>
      <c r="L69">
        <v>0.48549999999999999</v>
      </c>
      <c r="M69">
        <v>0.47689999999999999</v>
      </c>
      <c r="N69">
        <v>0.49409999999999998</v>
      </c>
      <c r="O69">
        <v>-3.5099999999999999E-2</v>
      </c>
      <c r="P69">
        <v>-4.4000000000000003E-3</v>
      </c>
      <c r="Q69">
        <v>-6.4699999999999994E-2</v>
      </c>
      <c r="R69" s="12">
        <v>2.69E-2</v>
      </c>
      <c r="S69" s="5">
        <f>INDEX([1]Allele_Frequencies_Hold_Out_Dat!$G:$G,MATCH(A69,[1]Allele_Frequencies_Hold_Out_Dat!$B:$B,0))</f>
        <v>0.37704917999999998</v>
      </c>
      <c r="T69" s="5">
        <f>INDEX([1]Allele_Frequencies_Hold_Out_Dat!$H:$H,MATCH(A69,[1]Allele_Frequencies_Hold_Out_Dat!$B:$B,0))</f>
        <v>0.45476190500000002</v>
      </c>
      <c r="U69" s="5">
        <f>INDEX([2]Allele_Frequencies_Training_Dat!$G:$G,MATCH(A69,[2]Allele_Frequencies_Training_Dat!$B:$B,0))</f>
        <v>0.405750798722045</v>
      </c>
      <c r="V69" s="5">
        <f>INDEX([2]Allele_Frequencies_Training_Dat!$H:$H,MATCH(A69,[2]Allele_Frequencies_Training_Dat!$B:$B,0))</f>
        <v>0.43160377358490598</v>
      </c>
    </row>
    <row r="70" spans="1:22" x14ac:dyDescent="0.25">
      <c r="A70" s="7" t="s">
        <v>67</v>
      </c>
      <c r="B70" s="5" t="s">
        <v>532</v>
      </c>
      <c r="C70" s="7" t="s">
        <v>603</v>
      </c>
      <c r="D70" s="2" t="s">
        <v>312</v>
      </c>
      <c r="E70" s="2" t="s">
        <v>313</v>
      </c>
      <c r="F70" s="2" t="s">
        <v>178</v>
      </c>
      <c r="G70" s="9" t="s">
        <v>179</v>
      </c>
      <c r="H70" s="3">
        <v>725.31089220000001</v>
      </c>
      <c r="I70">
        <v>0.44829999999999998</v>
      </c>
      <c r="J70">
        <v>0.40129999999999999</v>
      </c>
      <c r="K70">
        <v>0.49530000000000002</v>
      </c>
      <c r="L70">
        <v>0.46810000000000002</v>
      </c>
      <c r="M70">
        <v>0.437</v>
      </c>
      <c r="N70">
        <v>0.49909999999999999</v>
      </c>
      <c r="O70">
        <v>4.2299999999999997E-2</v>
      </c>
      <c r="P70">
        <v>8.1699999999999995E-2</v>
      </c>
      <c r="Q70">
        <v>7.7000000000000002E-3</v>
      </c>
      <c r="R70" s="12">
        <v>2.3199999999999998E-2</v>
      </c>
      <c r="S70" s="5">
        <f>INDEX([1]Allele_Frequencies_Hold_Out_Dat!$G:$G,MATCH(A70,[1]Allele_Frequencies_Hold_Out_Dat!$B:$B,0))</f>
        <v>0.31803278699999998</v>
      </c>
      <c r="T70" s="5">
        <f>INDEX([1]Allele_Frequencies_Hold_Out_Dat!$H:$H,MATCH(A70,[1]Allele_Frequencies_Hold_Out_Dat!$B:$B,0))</f>
        <v>0.492857143</v>
      </c>
      <c r="U70" s="5">
        <f>INDEX([2]Allele_Frequencies_Training_Dat!$G:$G,MATCH(A70,[2]Allele_Frequencies_Training_Dat!$B:$B,0))</f>
        <v>0.32587859424920101</v>
      </c>
      <c r="V70" s="5">
        <f>INDEX([2]Allele_Frequencies_Training_Dat!$H:$H,MATCH(A70,[2]Allele_Frequencies_Training_Dat!$B:$B,0))</f>
        <v>0.45283018867924502</v>
      </c>
    </row>
    <row r="71" spans="1:22" x14ac:dyDescent="0.25">
      <c r="A71" s="7" t="s">
        <v>68</v>
      </c>
      <c r="B71" s="5" t="s">
        <v>532</v>
      </c>
      <c r="C71" s="7" t="s">
        <v>604</v>
      </c>
      <c r="D71" s="2" t="s">
        <v>314</v>
      </c>
      <c r="E71" s="2" t="s">
        <v>315</v>
      </c>
      <c r="F71" s="2" t="s">
        <v>178</v>
      </c>
      <c r="G71" s="9" t="s">
        <v>179</v>
      </c>
      <c r="H71" s="3">
        <v>892.95320200000003</v>
      </c>
      <c r="I71">
        <v>0.49230000000000002</v>
      </c>
      <c r="J71">
        <v>0.48699999999999999</v>
      </c>
      <c r="K71">
        <v>0.49759999999999999</v>
      </c>
      <c r="L71">
        <v>0.49099999999999999</v>
      </c>
      <c r="M71">
        <v>0.495</v>
      </c>
      <c r="N71">
        <v>0.48709999999999998</v>
      </c>
      <c r="O71">
        <v>-2.5999999999999999E-3</v>
      </c>
      <c r="P71">
        <v>1.6199999999999999E-2</v>
      </c>
      <c r="Q71">
        <v>-2.1700000000000001E-2</v>
      </c>
      <c r="R71" s="12">
        <v>1.7500000000000002E-2</v>
      </c>
      <c r="S71" s="5">
        <f>INDEX([1]Allele_Frequencies_Hold_Out_Dat!$G:$G,MATCH(A71,[1]Allele_Frequencies_Hold_Out_Dat!$B:$B,0))</f>
        <v>0.48848684199999998</v>
      </c>
      <c r="T71" s="5">
        <f>INDEX([1]Allele_Frequencies_Hold_Out_Dat!$H:$H,MATCH(A71,[1]Allele_Frequencies_Hold_Out_Dat!$B:$B,0))</f>
        <v>0.38516746400000001</v>
      </c>
      <c r="U71" s="5">
        <f>INDEX([2]Allele_Frequencies_Training_Dat!$G:$G,MATCH(A71,[2]Allele_Frequencies_Training_Dat!$B:$B,0))</f>
        <v>0.40865384615384598</v>
      </c>
      <c r="V71" s="5">
        <f>INDEX([2]Allele_Frequencies_Training_Dat!$H:$H,MATCH(A71,[2]Allele_Frequencies_Training_Dat!$B:$B,0))</f>
        <v>0.45023696682464498</v>
      </c>
    </row>
    <row r="72" spans="1:22" x14ac:dyDescent="0.25">
      <c r="A72" s="7" t="s">
        <v>69</v>
      </c>
      <c r="B72" s="5" t="s">
        <v>532</v>
      </c>
      <c r="C72" s="7" t="s">
        <v>605</v>
      </c>
      <c r="D72" s="2" t="s">
        <v>316</v>
      </c>
      <c r="E72" s="2" t="s">
        <v>317</v>
      </c>
      <c r="F72" s="2" t="s">
        <v>178</v>
      </c>
      <c r="G72" s="9" t="s">
        <v>179</v>
      </c>
      <c r="H72" s="3">
        <v>271.80651339999997</v>
      </c>
      <c r="I72">
        <v>0.52969999999999995</v>
      </c>
      <c r="J72">
        <v>0.52270000000000005</v>
      </c>
      <c r="K72">
        <v>0.53680000000000005</v>
      </c>
      <c r="L72">
        <v>0.4924</v>
      </c>
      <c r="M72">
        <v>0.49220000000000003</v>
      </c>
      <c r="N72">
        <v>0.49259999999999998</v>
      </c>
      <c r="O72">
        <v>-7.5800000000000006E-2</v>
      </c>
      <c r="P72">
        <v>-6.1899999999999997E-2</v>
      </c>
      <c r="Q72">
        <v>-8.9700000000000002E-2</v>
      </c>
      <c r="R72" s="12">
        <v>1.5599999999999999E-2</v>
      </c>
      <c r="S72" s="5">
        <f>INDEX([1]Allele_Frequencies_Hold_Out_Dat!$G:$G,MATCH(A72,[1]Allele_Frequencies_Hold_Out_Dat!$B:$B,0))</f>
        <v>0.45409836100000001</v>
      </c>
      <c r="T72" s="5">
        <f>INDEX([1]Allele_Frequencies_Hold_Out_Dat!$H:$H,MATCH(A72,[1]Allele_Frequencies_Hold_Out_Dat!$B:$B,0))</f>
        <v>0.43571428600000001</v>
      </c>
      <c r="U72" s="5">
        <f>INDEX([2]Allele_Frequencies_Training_Dat!$G:$G,MATCH(A72,[2]Allele_Frequencies_Training_Dat!$B:$B,0))</f>
        <v>0.41853035143770001</v>
      </c>
      <c r="V72" s="5">
        <f>INDEX([2]Allele_Frequencies_Training_Dat!$H:$H,MATCH(A72,[2]Allele_Frequencies_Training_Dat!$B:$B,0))</f>
        <v>0.43838862559241698</v>
      </c>
    </row>
    <row r="73" spans="1:22" x14ac:dyDescent="0.25">
      <c r="A73" s="7" t="s">
        <v>70</v>
      </c>
      <c r="B73" s="5" t="s">
        <v>532</v>
      </c>
      <c r="C73" s="7" t="s">
        <v>606</v>
      </c>
      <c r="D73" s="2" t="s">
        <v>318</v>
      </c>
      <c r="E73" s="2" t="s">
        <v>319</v>
      </c>
      <c r="F73" s="2" t="s">
        <v>178</v>
      </c>
      <c r="G73" s="9" t="s">
        <v>179</v>
      </c>
      <c r="H73" s="3">
        <v>513.12753150000003</v>
      </c>
      <c r="I73">
        <v>0.50080000000000002</v>
      </c>
      <c r="J73">
        <v>0.49680000000000002</v>
      </c>
      <c r="K73">
        <v>0.50470000000000004</v>
      </c>
      <c r="L73">
        <v>0.49480000000000002</v>
      </c>
      <c r="M73">
        <v>0.48909999999999998</v>
      </c>
      <c r="N73">
        <v>0.50060000000000004</v>
      </c>
      <c r="O73">
        <v>-1.2E-2</v>
      </c>
      <c r="P73">
        <v>-1.5699999999999999E-2</v>
      </c>
      <c r="Q73">
        <v>-8.3000000000000001E-3</v>
      </c>
      <c r="R73" s="12">
        <v>5.0000000000000001E-3</v>
      </c>
      <c r="S73" s="5">
        <f>INDEX([1]Allele_Frequencies_Hold_Out_Dat!$G:$G,MATCH(A73,[1]Allele_Frequencies_Hold_Out_Dat!$B:$B,0))</f>
        <v>0.45245901599999999</v>
      </c>
      <c r="T73" s="5">
        <f>INDEX([1]Allele_Frequencies_Hold_Out_Dat!$H:$H,MATCH(A73,[1]Allele_Frequencies_Hold_Out_Dat!$B:$B,0))</f>
        <v>0.48333333299999998</v>
      </c>
      <c r="U73" s="5">
        <f>INDEX([2]Allele_Frequencies_Training_Dat!$G:$G,MATCH(A73,[2]Allele_Frequencies_Training_Dat!$B:$B,0))</f>
        <v>0.39776357827476</v>
      </c>
      <c r="V73" s="5">
        <f>INDEX([2]Allele_Frequencies_Training_Dat!$H:$H,MATCH(A73,[2]Allele_Frequencies_Training_Dat!$B:$B,0))</f>
        <v>0.48113207547169801</v>
      </c>
    </row>
    <row r="74" spans="1:22" x14ac:dyDescent="0.25">
      <c r="A74" s="7" t="s">
        <v>71</v>
      </c>
      <c r="B74" s="5" t="s">
        <v>532</v>
      </c>
      <c r="C74" s="7" t="s">
        <v>607</v>
      </c>
      <c r="D74" s="2" t="s">
        <v>320</v>
      </c>
      <c r="E74" s="2" t="s">
        <v>321</v>
      </c>
      <c r="F74" s="2" t="s">
        <v>178</v>
      </c>
      <c r="G74" s="9" t="s">
        <v>179</v>
      </c>
      <c r="H74" s="3">
        <v>1272.275862</v>
      </c>
      <c r="I74">
        <v>0.41670000000000001</v>
      </c>
      <c r="J74">
        <v>0.3382</v>
      </c>
      <c r="K74">
        <v>0.49530000000000002</v>
      </c>
      <c r="L74">
        <v>0.41189999999999999</v>
      </c>
      <c r="M74">
        <v>0.36709999999999998</v>
      </c>
      <c r="N74">
        <v>0.45660000000000001</v>
      </c>
      <c r="O74">
        <v>-1.18E-2</v>
      </c>
      <c r="P74">
        <v>7.8799999999999995E-2</v>
      </c>
      <c r="Q74">
        <v>-8.4599999999999995E-2</v>
      </c>
      <c r="R74" s="12">
        <v>1.4E-2</v>
      </c>
      <c r="S74" s="5">
        <f>INDEX([1]Allele_Frequencies_Hold_Out_Dat!$G:$G,MATCH(A74,[1]Allele_Frequencies_Hold_Out_Dat!$B:$B,0))</f>
        <v>0.25737704900000002</v>
      </c>
      <c r="T74" s="5">
        <f>INDEX([1]Allele_Frequencies_Hold_Out_Dat!$H:$H,MATCH(A74,[1]Allele_Frequencies_Hold_Out_Dat!$B:$B,0))</f>
        <v>0.35</v>
      </c>
      <c r="U74" s="5">
        <f>INDEX([2]Allele_Frequencies_Training_Dat!$G:$G,MATCH(A74,[2]Allele_Frequencies_Training_Dat!$B:$B,0))</f>
        <v>0.22683706070287499</v>
      </c>
      <c r="V74" s="5">
        <f>INDEX([2]Allele_Frequencies_Training_Dat!$H:$H,MATCH(A74,[2]Allele_Frequencies_Training_Dat!$B:$B,0))</f>
        <v>0.35377358490566002</v>
      </c>
    </row>
    <row r="75" spans="1:22" x14ac:dyDescent="0.25">
      <c r="A75" s="7" t="s">
        <v>72</v>
      </c>
      <c r="B75" s="5" t="s">
        <v>532</v>
      </c>
      <c r="C75" s="7" t="s">
        <v>608</v>
      </c>
      <c r="D75" s="2" t="s">
        <v>322</v>
      </c>
      <c r="E75" s="2" t="s">
        <v>323</v>
      </c>
      <c r="F75" s="2" t="s">
        <v>178</v>
      </c>
      <c r="G75" s="9" t="s">
        <v>179</v>
      </c>
      <c r="H75" s="3">
        <v>62.181992340000001</v>
      </c>
      <c r="I75">
        <v>0.45219999999999999</v>
      </c>
      <c r="J75">
        <v>0.4007</v>
      </c>
      <c r="K75">
        <v>0.50380000000000003</v>
      </c>
      <c r="L75">
        <v>0.45689999999999997</v>
      </c>
      <c r="M75">
        <v>0.4168</v>
      </c>
      <c r="N75">
        <v>0.497</v>
      </c>
      <c r="O75">
        <v>1.0200000000000001E-2</v>
      </c>
      <c r="P75">
        <v>3.8699999999999998E-2</v>
      </c>
      <c r="Q75">
        <v>-1.3599999999999999E-2</v>
      </c>
      <c r="R75" s="12">
        <v>2.7400000000000001E-2</v>
      </c>
      <c r="S75" s="5">
        <f>INDEX([1]Allele_Frequencies_Hold_Out_Dat!$G:$G,MATCH(A75,[1]Allele_Frequencies_Hold_Out_Dat!$B:$B,0))</f>
        <v>0.27500000000000002</v>
      </c>
      <c r="T75" s="5">
        <f>INDEX([1]Allele_Frequencies_Hold_Out_Dat!$H:$H,MATCH(A75,[1]Allele_Frequencies_Hold_Out_Dat!$B:$B,0))</f>
        <v>0.48984771599999999</v>
      </c>
      <c r="U75" s="5">
        <f>INDEX([2]Allele_Frequencies_Training_Dat!$G:$G,MATCH(A75,[2]Allele_Frequencies_Training_Dat!$B:$B,0))</f>
        <v>0.31553398058252402</v>
      </c>
      <c r="V75" s="5">
        <f>INDEX([2]Allele_Frequencies_Training_Dat!$H:$H,MATCH(A75,[2]Allele_Frequencies_Training_Dat!$B:$B,0))</f>
        <v>0.42574257425742601</v>
      </c>
    </row>
    <row r="76" spans="1:22" x14ac:dyDescent="0.25">
      <c r="A76" s="7" t="s">
        <v>73</v>
      </c>
      <c r="B76" s="5" t="s">
        <v>532</v>
      </c>
      <c r="C76" s="7" t="s">
        <v>609</v>
      </c>
      <c r="D76" s="2" t="s">
        <v>324</v>
      </c>
      <c r="E76" s="2" t="s">
        <v>325</v>
      </c>
      <c r="F76" s="2" t="s">
        <v>178</v>
      </c>
      <c r="G76" s="9" t="s">
        <v>179</v>
      </c>
      <c r="H76" s="3">
        <v>823.76902029999997</v>
      </c>
      <c r="I76">
        <v>0.47039999999999998</v>
      </c>
      <c r="J76">
        <v>0.5</v>
      </c>
      <c r="K76">
        <v>0.44080000000000003</v>
      </c>
      <c r="L76">
        <v>0.4738</v>
      </c>
      <c r="M76">
        <v>0.4728</v>
      </c>
      <c r="N76">
        <v>0.47470000000000001</v>
      </c>
      <c r="O76">
        <v>7.1999999999999998E-3</v>
      </c>
      <c r="P76">
        <v>-5.7500000000000002E-2</v>
      </c>
      <c r="Q76">
        <v>7.1599999999999997E-2</v>
      </c>
      <c r="R76" s="18">
        <v>-5.0000000000000001E-4</v>
      </c>
      <c r="S76" s="5">
        <f>INDEX([1]Allele_Frequencies_Hold_Out_Dat!$G:$G,MATCH(A76,[1]Allele_Frequencies_Hold_Out_Dat!$B:$B,0))</f>
        <v>0.39344262299999999</v>
      </c>
      <c r="T76" s="5">
        <f>INDEX([1]Allele_Frequencies_Hold_Out_Dat!$H:$H,MATCH(A76,[1]Allele_Frequencies_Hold_Out_Dat!$B:$B,0))</f>
        <v>0.376190476</v>
      </c>
      <c r="U76" s="5">
        <f>INDEX([2]Allele_Frequencies_Training_Dat!$G:$G,MATCH(A76,[2]Allele_Frequencies_Training_Dat!$B:$B,0))</f>
        <v>0.37220447284344998</v>
      </c>
      <c r="V76" s="5">
        <f>INDEX([2]Allele_Frequencies_Training_Dat!$H:$H,MATCH(A76,[2]Allele_Frequencies_Training_Dat!$B:$B,0))</f>
        <v>0.39622641509433998</v>
      </c>
    </row>
    <row r="77" spans="1:22" x14ac:dyDescent="0.25">
      <c r="A77" s="7" t="s">
        <v>74</v>
      </c>
      <c r="B77" s="5" t="s">
        <v>532</v>
      </c>
      <c r="C77" s="7" t="s">
        <v>610</v>
      </c>
      <c r="D77" s="2" t="s">
        <v>326</v>
      </c>
      <c r="E77" s="2" t="s">
        <v>327</v>
      </c>
      <c r="F77" s="2" t="s">
        <v>178</v>
      </c>
      <c r="G77" s="9" t="s">
        <v>179</v>
      </c>
      <c r="H77" s="3">
        <v>934.65298299999995</v>
      </c>
      <c r="I77">
        <v>0.44159999999999999</v>
      </c>
      <c r="J77">
        <v>0.39639999999999997</v>
      </c>
      <c r="K77">
        <v>0.48680000000000001</v>
      </c>
      <c r="L77">
        <v>0.44269999999999998</v>
      </c>
      <c r="M77">
        <v>0.43049999999999999</v>
      </c>
      <c r="N77">
        <v>0.45490000000000003</v>
      </c>
      <c r="O77">
        <v>2.3999999999999998E-3</v>
      </c>
      <c r="P77">
        <v>7.9200000000000007E-2</v>
      </c>
      <c r="Q77">
        <v>-7.0199999999999999E-2</v>
      </c>
      <c r="R77" s="18">
        <v>8.9999999999999998E-4</v>
      </c>
      <c r="S77" s="5">
        <f>INDEX([1]Allele_Frequencies_Hold_Out_Dat!$G:$G,MATCH(A77,[1]Allele_Frequencies_Hold_Out_Dat!$B:$B,0))</f>
        <v>0.33114754099999999</v>
      </c>
      <c r="T77" s="5">
        <f>INDEX([1]Allele_Frequencies_Hold_Out_Dat!$H:$H,MATCH(A77,[1]Allele_Frequencies_Hold_Out_Dat!$B:$B,0))</f>
        <v>0.31553398100000002</v>
      </c>
      <c r="U77" s="5">
        <f>INDEX([2]Allele_Frequencies_Training_Dat!$G:$G,MATCH(A77,[2]Allele_Frequencies_Training_Dat!$B:$B,0))</f>
        <v>0.295527156549521</v>
      </c>
      <c r="V77" s="5">
        <f>INDEX([2]Allele_Frequencies_Training_Dat!$H:$H,MATCH(A77,[2]Allele_Frequencies_Training_Dat!$B:$B,0))</f>
        <v>0.38151658767772501</v>
      </c>
    </row>
    <row r="78" spans="1:22" x14ac:dyDescent="0.25">
      <c r="A78" s="7" t="s">
        <v>75</v>
      </c>
      <c r="B78" s="5" t="s">
        <v>532</v>
      </c>
      <c r="C78" s="7" t="s">
        <v>611</v>
      </c>
      <c r="D78" s="2" t="s">
        <v>328</v>
      </c>
      <c r="E78" s="2" t="s">
        <v>329</v>
      </c>
      <c r="F78" s="2" t="s">
        <v>178</v>
      </c>
      <c r="G78" s="9" t="s">
        <v>179</v>
      </c>
      <c r="H78" s="3">
        <v>1138.285167</v>
      </c>
      <c r="I78">
        <v>0.45400000000000001</v>
      </c>
      <c r="J78">
        <v>0.4531</v>
      </c>
      <c r="K78">
        <v>0.45500000000000002</v>
      </c>
      <c r="L78">
        <v>0.47770000000000001</v>
      </c>
      <c r="M78">
        <v>0.47089999999999999</v>
      </c>
      <c r="N78">
        <v>0.4844</v>
      </c>
      <c r="O78">
        <v>4.9500000000000002E-2</v>
      </c>
      <c r="P78">
        <v>3.7900000000000003E-2</v>
      </c>
      <c r="Q78">
        <v>6.0699999999999997E-2</v>
      </c>
      <c r="R78" s="18">
        <v>5.0000000000000001E-4</v>
      </c>
      <c r="S78" s="5">
        <f>INDEX([1]Allele_Frequencies_Hold_Out_Dat!$G:$G,MATCH(A78,[1]Allele_Frequencies_Hold_Out_Dat!$B:$B,0))</f>
        <v>0.38032786899999999</v>
      </c>
      <c r="T78" s="5">
        <f>INDEX([1]Allele_Frequencies_Hold_Out_Dat!$H:$H,MATCH(A78,[1]Allele_Frequencies_Hold_Out_Dat!$B:$B,0))</f>
        <v>0.376190476</v>
      </c>
      <c r="U78" s="5">
        <f>INDEX([2]Allele_Frequencies_Training_Dat!$G:$G,MATCH(A78,[2]Allele_Frequencies_Training_Dat!$B:$B,0))</f>
        <v>0.37699680511182099</v>
      </c>
      <c r="V78" s="5">
        <f>INDEX([2]Allele_Frequencies_Training_Dat!$H:$H,MATCH(A78,[2]Allele_Frequencies_Training_Dat!$B:$B,0))</f>
        <v>0.44339622641509402</v>
      </c>
    </row>
    <row r="79" spans="1:22" x14ac:dyDescent="0.25">
      <c r="A79" s="7" t="s">
        <v>76</v>
      </c>
      <c r="B79" s="5" t="s">
        <v>532</v>
      </c>
      <c r="C79" s="7" t="s">
        <v>612</v>
      </c>
      <c r="D79" s="2" t="s">
        <v>330</v>
      </c>
      <c r="E79" s="2" t="s">
        <v>331</v>
      </c>
      <c r="F79" s="2" t="s">
        <v>178</v>
      </c>
      <c r="G79" s="9" t="s">
        <v>179</v>
      </c>
      <c r="H79" s="3">
        <v>501.44389710000002</v>
      </c>
      <c r="I79">
        <v>0.48170000000000002</v>
      </c>
      <c r="J79">
        <v>0.4919</v>
      </c>
      <c r="K79">
        <v>0.47160000000000002</v>
      </c>
      <c r="L79">
        <v>0.48780000000000001</v>
      </c>
      <c r="M79">
        <v>0.49940000000000001</v>
      </c>
      <c r="N79">
        <v>0.4763</v>
      </c>
      <c r="O79">
        <v>1.2500000000000001E-2</v>
      </c>
      <c r="P79">
        <v>1.4999999999999999E-2</v>
      </c>
      <c r="Q79">
        <v>9.9000000000000008E-3</v>
      </c>
      <c r="R79" s="12">
        <v>1.7299999999999999E-2</v>
      </c>
      <c r="S79" s="5">
        <f>INDEX([1]Allele_Frequencies_Hold_Out_Dat!$G:$G,MATCH(A79,[1]Allele_Frequencies_Hold_Out_Dat!$B:$B,0))</f>
        <v>0.46065573799999998</v>
      </c>
      <c r="T79" s="5">
        <f>INDEX([1]Allele_Frequencies_Hold_Out_Dat!$H:$H,MATCH(A79,[1]Allele_Frequencies_Hold_Out_Dat!$B:$B,0))</f>
        <v>0.373809524</v>
      </c>
      <c r="U79" s="5">
        <f>INDEX([2]Allele_Frequencies_Training_Dat!$G:$G,MATCH(A79,[2]Allele_Frequencies_Training_Dat!$B:$B,0))</f>
        <v>0.493610223642172</v>
      </c>
      <c r="V79" s="5">
        <f>INDEX([2]Allele_Frequencies_Training_Dat!$H:$H,MATCH(A79,[2]Allele_Frequencies_Training_Dat!$B:$B,0))</f>
        <v>0.40566037735849098</v>
      </c>
    </row>
    <row r="80" spans="1:22" x14ac:dyDescent="0.25">
      <c r="A80" s="7" t="s">
        <v>77</v>
      </c>
      <c r="B80" s="5" t="s">
        <v>532</v>
      </c>
      <c r="C80" s="7" t="s">
        <v>613</v>
      </c>
      <c r="D80" s="2" t="s">
        <v>332</v>
      </c>
      <c r="E80" s="2" t="s">
        <v>333</v>
      </c>
      <c r="F80" s="2" t="s">
        <v>178</v>
      </c>
      <c r="G80" s="9" t="s">
        <v>179</v>
      </c>
      <c r="H80" s="3">
        <v>2044.409962</v>
      </c>
      <c r="I80">
        <v>0.4955</v>
      </c>
      <c r="J80">
        <v>0.52190000000000003</v>
      </c>
      <c r="K80">
        <v>0.46920000000000001</v>
      </c>
      <c r="L80">
        <v>0.49509999999999998</v>
      </c>
      <c r="M80">
        <v>0.499</v>
      </c>
      <c r="N80">
        <v>0.49120000000000003</v>
      </c>
      <c r="O80">
        <v>-1E-3</v>
      </c>
      <c r="P80">
        <v>-4.5900000000000003E-2</v>
      </c>
      <c r="Q80">
        <v>4.4699999999999997E-2</v>
      </c>
      <c r="R80" s="12">
        <v>1.2999999999999999E-3</v>
      </c>
      <c r="S80" s="5">
        <f>INDEX([1]Allele_Frequencies_Hold_Out_Dat!$G:$G,MATCH(A80,[1]Allele_Frequencies_Hold_Out_Dat!$B:$B,0))</f>
        <v>0.49177631599999999</v>
      </c>
      <c r="T80" s="5">
        <f>INDEX([1]Allele_Frequencies_Hold_Out_Dat!$H:$H,MATCH(A80,[1]Allele_Frequencies_Hold_Out_Dat!$B:$B,0))</f>
        <v>0.42380952399999999</v>
      </c>
      <c r="U80" s="5">
        <f>INDEX([2]Allele_Frequencies_Training_Dat!$G:$G,MATCH(A80,[2]Allele_Frequencies_Training_Dat!$B:$B,0))</f>
        <v>0.45527156549520797</v>
      </c>
      <c r="V80" s="5">
        <f>INDEX([2]Allele_Frequencies_Training_Dat!$H:$H,MATCH(A80,[2]Allele_Frequencies_Training_Dat!$B:$B,0))</f>
        <v>0.43867924528301899</v>
      </c>
    </row>
    <row r="81" spans="1:22" x14ac:dyDescent="0.25">
      <c r="A81" s="7" t="s">
        <v>78</v>
      </c>
      <c r="B81" s="5" t="s">
        <v>532</v>
      </c>
      <c r="C81" s="7" t="s">
        <v>614</v>
      </c>
      <c r="D81" s="2" t="s">
        <v>334</v>
      </c>
      <c r="E81" s="2" t="s">
        <v>335</v>
      </c>
      <c r="F81" s="2" t="s">
        <v>178</v>
      </c>
      <c r="G81" s="9" t="s">
        <v>179</v>
      </c>
      <c r="H81" s="3">
        <v>1015.891899</v>
      </c>
      <c r="I81">
        <v>0.47489999999999999</v>
      </c>
      <c r="J81">
        <v>0.4854</v>
      </c>
      <c r="K81">
        <v>0.46450000000000002</v>
      </c>
      <c r="L81">
        <v>0.46879999999999999</v>
      </c>
      <c r="M81">
        <v>0.47889999999999999</v>
      </c>
      <c r="N81">
        <v>0.4587</v>
      </c>
      <c r="O81">
        <v>-1.2999999999999999E-2</v>
      </c>
      <c r="P81">
        <v>-1.3599999999999999E-2</v>
      </c>
      <c r="Q81">
        <v>-1.24E-2</v>
      </c>
      <c r="R81" s="12">
        <v>6.1199999999999997E-2</v>
      </c>
      <c r="S81" s="5">
        <f>INDEX([1]Allele_Frequencies_Hold_Out_Dat!$G:$G,MATCH(A81,[1]Allele_Frequencies_Hold_Out_Dat!$B:$B,0))</f>
        <v>0.39672131100000002</v>
      </c>
      <c r="T81" s="5">
        <f>INDEX([1]Allele_Frequencies_Hold_Out_Dat!$H:$H,MATCH(A81,[1]Allele_Frequencies_Hold_Out_Dat!$B:$B,0))</f>
        <v>0.34761904799999999</v>
      </c>
      <c r="U81" s="5">
        <f>INDEX([2]Allele_Frequencies_Training_Dat!$G:$G,MATCH(A81,[2]Allele_Frequencies_Training_Dat!$B:$B,0))</f>
        <v>0.396166134185303</v>
      </c>
      <c r="V81" s="5">
        <f>INDEX([2]Allele_Frequencies_Training_Dat!$H:$H,MATCH(A81,[2]Allele_Frequencies_Training_Dat!$B:$B,0))</f>
        <v>0.36320754716981102</v>
      </c>
    </row>
    <row r="82" spans="1:22" x14ac:dyDescent="0.25">
      <c r="A82" s="7" t="s">
        <v>79</v>
      </c>
      <c r="B82" s="5" t="s">
        <v>532</v>
      </c>
      <c r="C82" s="7" t="s">
        <v>615</v>
      </c>
      <c r="D82" s="2" t="s">
        <v>336</v>
      </c>
      <c r="E82" s="2" t="s">
        <v>337</v>
      </c>
      <c r="F82" s="2" t="s">
        <v>178</v>
      </c>
      <c r="G82" s="9" t="s">
        <v>179</v>
      </c>
      <c r="H82" s="3">
        <v>636.62698409999996</v>
      </c>
      <c r="I82">
        <v>0.4783</v>
      </c>
      <c r="J82">
        <v>0.50160000000000005</v>
      </c>
      <c r="K82">
        <v>0.45500000000000002</v>
      </c>
      <c r="L82">
        <v>0.4924</v>
      </c>
      <c r="M82">
        <v>0.48680000000000001</v>
      </c>
      <c r="N82">
        <v>0.49809999999999999</v>
      </c>
      <c r="O82">
        <v>2.87E-2</v>
      </c>
      <c r="P82">
        <v>-3.0499999999999999E-2</v>
      </c>
      <c r="Q82">
        <v>8.6599999999999996E-2</v>
      </c>
      <c r="R82" s="12">
        <v>1.6999999999999999E-3</v>
      </c>
      <c r="S82" s="5">
        <f>INDEX([1]Allele_Frequencies_Hold_Out_Dat!$G:$G,MATCH(A82,[1]Allele_Frequencies_Hold_Out_Dat!$B:$B,0))</f>
        <v>0.39344262299999999</v>
      </c>
      <c r="T82" s="5">
        <f>INDEX([1]Allele_Frequencies_Hold_Out_Dat!$H:$H,MATCH(A82,[1]Allele_Frequencies_Hold_Out_Dat!$B:$B,0))</f>
        <v>0.48095238099999998</v>
      </c>
      <c r="U82" s="5">
        <f>INDEX([2]Allele_Frequencies_Training_Dat!$G:$G,MATCH(A82,[2]Allele_Frequencies_Training_Dat!$B:$B,0))</f>
        <v>0.44089456869009602</v>
      </c>
      <c r="V82" s="5">
        <f>INDEX([2]Allele_Frequencies_Training_Dat!$H:$H,MATCH(A82,[2]Allele_Frequencies_Training_Dat!$B:$B,0))</f>
        <v>0.44811320754716999</v>
      </c>
    </row>
    <row r="83" spans="1:22" x14ac:dyDescent="0.25">
      <c r="A83" s="7" t="s">
        <v>80</v>
      </c>
      <c r="B83" s="5" t="s">
        <v>532</v>
      </c>
      <c r="C83" s="7" t="s">
        <v>616</v>
      </c>
      <c r="D83" s="2" t="s">
        <v>338</v>
      </c>
      <c r="E83" s="2" t="s">
        <v>339</v>
      </c>
      <c r="F83" s="2" t="s">
        <v>178</v>
      </c>
      <c r="G83" s="9" t="s">
        <v>179</v>
      </c>
      <c r="H83" s="3">
        <v>734.35385880000001</v>
      </c>
      <c r="I83">
        <v>0.54469999999999996</v>
      </c>
      <c r="J83">
        <v>0.53720000000000001</v>
      </c>
      <c r="K83">
        <v>0.55210000000000004</v>
      </c>
      <c r="L83">
        <v>0.49399999999999999</v>
      </c>
      <c r="M83">
        <v>0.48980000000000001</v>
      </c>
      <c r="N83">
        <v>0.49819999999999998</v>
      </c>
      <c r="O83">
        <v>-0.1027</v>
      </c>
      <c r="P83">
        <v>-9.69E-2</v>
      </c>
      <c r="Q83">
        <v>-0.10829999999999999</v>
      </c>
      <c r="R83" s="12">
        <v>1.11E-2</v>
      </c>
      <c r="S83" s="5">
        <f>INDEX([1]Allele_Frequencies_Hold_Out_Dat!$G:$G,MATCH(A83,[1]Allele_Frequencies_Hold_Out_Dat!$B:$B,0))</f>
        <v>0.468852459</v>
      </c>
      <c r="T83" s="5">
        <f>INDEX([1]Allele_Frequencies_Hold_Out_Dat!$H:$H,MATCH(A83,[1]Allele_Frequencies_Hold_Out_Dat!$B:$B,0))</f>
        <v>0.428571429</v>
      </c>
      <c r="U83" s="5">
        <f>INDEX([2]Allele_Frequencies_Training_Dat!$G:$G,MATCH(A83,[2]Allele_Frequencies_Training_Dat!$B:$B,0))</f>
        <v>0.38658146964856199</v>
      </c>
      <c r="V83" s="5">
        <f>INDEX([2]Allele_Frequencies_Training_Dat!$H:$H,MATCH(A83,[2]Allele_Frequencies_Training_Dat!$B:$B,0))</f>
        <v>0.49764150943396201</v>
      </c>
    </row>
    <row r="84" spans="1:22" x14ac:dyDescent="0.25">
      <c r="A84" s="7" t="s">
        <v>81</v>
      </c>
      <c r="B84" s="5" t="s">
        <v>532</v>
      </c>
      <c r="C84" s="7" t="s">
        <v>617</v>
      </c>
      <c r="D84" s="2" t="s">
        <v>340</v>
      </c>
      <c r="E84" s="2" t="s">
        <v>341</v>
      </c>
      <c r="F84" s="2" t="s">
        <v>178</v>
      </c>
      <c r="G84" s="9" t="s">
        <v>179</v>
      </c>
      <c r="H84" s="3">
        <v>613.08538590000001</v>
      </c>
      <c r="I84">
        <v>0.4919</v>
      </c>
      <c r="J84">
        <v>0.48620000000000002</v>
      </c>
      <c r="K84">
        <v>0.49759999999999999</v>
      </c>
      <c r="L84">
        <v>0.49159999999999998</v>
      </c>
      <c r="M84">
        <v>0.48799999999999999</v>
      </c>
      <c r="N84">
        <v>0.49509999999999998</v>
      </c>
      <c r="O84" s="17">
        <v>-6.9999999999999999E-4</v>
      </c>
      <c r="P84">
        <v>3.7000000000000002E-3</v>
      </c>
      <c r="Q84">
        <v>-5.0000000000000001E-3</v>
      </c>
      <c r="R84" s="12">
        <v>1.66E-2</v>
      </c>
      <c r="S84" s="5">
        <f>INDEX([1]Allele_Frequencies_Hold_Out_Dat!$G:$G,MATCH(A84,[1]Allele_Frequencies_Hold_Out_Dat!$B:$B,0))</f>
        <v>0.44572368400000001</v>
      </c>
      <c r="T84" s="5">
        <f>INDEX([1]Allele_Frequencies_Hold_Out_Dat!$H:$H,MATCH(A84,[1]Allele_Frequencies_Hold_Out_Dat!$B:$B,0))</f>
        <v>0.41904761899999998</v>
      </c>
      <c r="U84" s="5">
        <f>INDEX([2]Allele_Frequencies_Training_Dat!$G:$G,MATCH(A84,[2]Allele_Frequencies_Training_Dat!$B:$B,0))</f>
        <v>0.39776357827476</v>
      </c>
      <c r="V84" s="5">
        <f>INDEX([2]Allele_Frequencies_Training_Dat!$H:$H,MATCH(A84,[2]Allele_Frequencies_Training_Dat!$B:$B,0))</f>
        <v>0.47641509433962298</v>
      </c>
    </row>
    <row r="85" spans="1:22" x14ac:dyDescent="0.25">
      <c r="A85" s="7" t="s">
        <v>82</v>
      </c>
      <c r="B85" s="5" t="s">
        <v>532</v>
      </c>
      <c r="C85" s="7" t="s">
        <v>618</v>
      </c>
      <c r="D85" s="2" t="s">
        <v>342</v>
      </c>
      <c r="E85" s="2" t="s">
        <v>343</v>
      </c>
      <c r="F85" s="2" t="s">
        <v>178</v>
      </c>
      <c r="G85" s="9" t="s">
        <v>179</v>
      </c>
      <c r="H85" s="3">
        <v>724.42802410000002</v>
      </c>
      <c r="I85">
        <v>0.49120000000000003</v>
      </c>
      <c r="J85">
        <v>0.52270000000000005</v>
      </c>
      <c r="K85">
        <v>0.4597</v>
      </c>
      <c r="L85">
        <v>0.49009999999999998</v>
      </c>
      <c r="M85">
        <v>0.49840000000000001</v>
      </c>
      <c r="N85">
        <v>0.48170000000000002</v>
      </c>
      <c r="O85">
        <v>-2.3E-3</v>
      </c>
      <c r="P85">
        <v>-4.87E-2</v>
      </c>
      <c r="Q85">
        <v>4.5699999999999998E-2</v>
      </c>
      <c r="R85" s="12">
        <v>3.8999999999999998E-3</v>
      </c>
      <c r="S85" s="5">
        <f>INDEX([1]Allele_Frequencies_Hold_Out_Dat!$G:$G,MATCH(A85,[1]Allele_Frequencies_Hold_Out_Dat!$B:$B,0))</f>
        <v>0.496721311</v>
      </c>
      <c r="T85" s="5">
        <f>INDEX([1]Allele_Frequencies_Hold_Out_Dat!$H:$H,MATCH(A85,[1]Allele_Frequencies_Hold_Out_Dat!$B:$B,0))</f>
        <v>0.428571429</v>
      </c>
      <c r="U85" s="5">
        <f>INDEX([2]Allele_Frequencies_Training_Dat!$G:$G,MATCH(A85,[2]Allele_Frequencies_Training_Dat!$B:$B,0))</f>
        <v>0.44089456869009602</v>
      </c>
      <c r="V85" s="5">
        <f>INDEX([2]Allele_Frequencies_Training_Dat!$H:$H,MATCH(A85,[2]Allele_Frequencies_Training_Dat!$B:$B,0))</f>
        <v>0.37735849056603799</v>
      </c>
    </row>
    <row r="86" spans="1:22" x14ac:dyDescent="0.25">
      <c r="A86" s="7" t="s">
        <v>83</v>
      </c>
      <c r="B86" s="5" t="s">
        <v>532</v>
      </c>
      <c r="C86" s="7" t="s">
        <v>619</v>
      </c>
      <c r="D86" s="2" t="s">
        <v>344</v>
      </c>
      <c r="E86" s="2" t="s">
        <v>345</v>
      </c>
      <c r="F86" s="2" t="s">
        <v>178</v>
      </c>
      <c r="G86" s="9" t="s">
        <v>179</v>
      </c>
      <c r="H86" s="3">
        <v>477.30952380000002</v>
      </c>
      <c r="I86">
        <v>0.50880000000000003</v>
      </c>
      <c r="J86">
        <v>0.4773</v>
      </c>
      <c r="K86">
        <v>0.5403</v>
      </c>
      <c r="L86">
        <v>0.49530000000000002</v>
      </c>
      <c r="M86">
        <v>0.49</v>
      </c>
      <c r="N86">
        <v>0.50049999999999994</v>
      </c>
      <c r="O86">
        <v>-2.7300000000000001E-2</v>
      </c>
      <c r="P86">
        <v>2.5899999999999999E-2</v>
      </c>
      <c r="Q86">
        <v>-7.9399999999999998E-2</v>
      </c>
      <c r="R86" s="12">
        <v>5.1000000000000004E-3</v>
      </c>
      <c r="S86" s="5">
        <f>INDEX([1]Allele_Frequencies_Hold_Out_Dat!$G:$G,MATCH(A86,[1]Allele_Frequencies_Hold_Out_Dat!$B:$B,0))</f>
        <v>0.42131147499999999</v>
      </c>
      <c r="T86" s="5">
        <f>INDEX([1]Allele_Frequencies_Hold_Out_Dat!$H:$H,MATCH(A86,[1]Allele_Frequencies_Hold_Out_Dat!$B:$B,0))</f>
        <v>0.48095238099999998</v>
      </c>
      <c r="U86" s="5">
        <f>INDEX([2]Allele_Frequencies_Training_Dat!$G:$G,MATCH(A86,[2]Allele_Frequencies_Training_Dat!$B:$B,0))</f>
        <v>0.43450479233226802</v>
      </c>
      <c r="V86" s="5">
        <f>INDEX([2]Allele_Frequencies_Training_Dat!$H:$H,MATCH(A86,[2]Allele_Frequencies_Training_Dat!$B:$B,0))</f>
        <v>0.48584905660377398</v>
      </c>
    </row>
    <row r="87" spans="1:22" x14ac:dyDescent="0.25">
      <c r="A87" s="7" t="s">
        <v>84</v>
      </c>
      <c r="B87" s="5" t="s">
        <v>532</v>
      </c>
      <c r="C87" s="7" t="s">
        <v>620</v>
      </c>
      <c r="D87" s="2" t="s">
        <v>346</v>
      </c>
      <c r="E87" s="2" t="s">
        <v>347</v>
      </c>
      <c r="F87" s="2" t="s">
        <v>178</v>
      </c>
      <c r="G87" s="9" t="s">
        <v>179</v>
      </c>
      <c r="H87" s="3">
        <v>816.8773946</v>
      </c>
      <c r="I87">
        <v>0.46729999999999999</v>
      </c>
      <c r="J87">
        <v>0.5081</v>
      </c>
      <c r="K87">
        <v>0.42649999999999999</v>
      </c>
      <c r="L87">
        <v>0.49590000000000001</v>
      </c>
      <c r="M87">
        <v>0.49759999999999999</v>
      </c>
      <c r="N87">
        <v>0.49419999999999997</v>
      </c>
      <c r="O87">
        <v>5.7599999999999998E-2</v>
      </c>
      <c r="P87">
        <v>-2.1000000000000001E-2</v>
      </c>
      <c r="Q87">
        <v>0.13689999999999999</v>
      </c>
      <c r="R87" s="18">
        <v>-1E-4</v>
      </c>
      <c r="S87" s="5">
        <f>INDEX([1]Allele_Frequencies_Hold_Out_Dat!$G:$G,MATCH(A87,[1]Allele_Frequencies_Hold_Out_Dat!$B:$B,0))</f>
        <v>0.46229508200000002</v>
      </c>
      <c r="T87" s="5">
        <f>INDEX([1]Allele_Frequencies_Hold_Out_Dat!$H:$H,MATCH(A87,[1]Allele_Frequencies_Hold_Out_Dat!$B:$B,0))</f>
        <v>0.46190476200000002</v>
      </c>
      <c r="U87" s="5">
        <f>INDEX([2]Allele_Frequencies_Training_Dat!$G:$G,MATCH(A87,[2]Allele_Frequencies_Training_Dat!$B:$B,0))</f>
        <v>0.46325878594249198</v>
      </c>
      <c r="V87" s="5">
        <f>INDEX([2]Allele_Frequencies_Training_Dat!$H:$H,MATCH(A87,[2]Allele_Frequencies_Training_Dat!$B:$B,0))</f>
        <v>0.42452830188679203</v>
      </c>
    </row>
    <row r="88" spans="1:22" x14ac:dyDescent="0.25">
      <c r="A88" s="7" t="s">
        <v>85</v>
      </c>
      <c r="B88" s="5" t="s">
        <v>532</v>
      </c>
      <c r="C88" s="7" t="s">
        <v>621</v>
      </c>
      <c r="D88" s="2" t="s">
        <v>348</v>
      </c>
      <c r="E88" s="2" t="s">
        <v>349</v>
      </c>
      <c r="F88" s="2" t="s">
        <v>178</v>
      </c>
      <c r="G88" s="9" t="s">
        <v>179</v>
      </c>
      <c r="H88" s="3">
        <v>630.6718664</v>
      </c>
      <c r="I88">
        <v>0.43109999999999998</v>
      </c>
      <c r="J88">
        <v>0.34789999999999999</v>
      </c>
      <c r="K88">
        <v>0.51419999999999999</v>
      </c>
      <c r="L88">
        <v>0.4375</v>
      </c>
      <c r="M88">
        <v>0.38640000000000002</v>
      </c>
      <c r="N88">
        <v>0.48870000000000002</v>
      </c>
      <c r="O88">
        <v>1.4800000000000001E-2</v>
      </c>
      <c r="P88">
        <v>9.9699999999999997E-2</v>
      </c>
      <c r="Q88">
        <v>-5.2200000000000003E-2</v>
      </c>
      <c r="R88" s="12">
        <v>2.8500000000000001E-2</v>
      </c>
      <c r="S88" s="5">
        <f>INDEX([1]Allele_Frequencies_Hold_Out_Dat!$G:$G,MATCH(A88,[1]Allele_Frequencies_Hold_Out_Dat!$B:$B,0))</f>
        <v>0.26229508200000001</v>
      </c>
      <c r="T88" s="5">
        <f>INDEX([1]Allele_Frequencies_Hold_Out_Dat!$H:$H,MATCH(A88,[1]Allele_Frequencies_Hold_Out_Dat!$B:$B,0))</f>
        <v>0.383333333</v>
      </c>
      <c r="U88" s="5">
        <f>INDEX([2]Allele_Frequencies_Training_Dat!$G:$G,MATCH(A88,[2]Allele_Frequencies_Training_Dat!$B:$B,0))</f>
        <v>0.26038338658146998</v>
      </c>
      <c r="V88" s="5">
        <f>INDEX([2]Allele_Frequencies_Training_Dat!$H:$H,MATCH(A88,[2]Allele_Frequencies_Training_Dat!$B:$B,0))</f>
        <v>0.46226415094339601</v>
      </c>
    </row>
    <row r="89" spans="1:22" x14ac:dyDescent="0.25">
      <c r="A89" s="7" t="s">
        <v>86</v>
      </c>
      <c r="B89" s="5" t="s">
        <v>532</v>
      </c>
      <c r="C89" s="7" t="s">
        <v>622</v>
      </c>
      <c r="D89" s="2" t="s">
        <v>350</v>
      </c>
      <c r="E89" s="2" t="s">
        <v>351</v>
      </c>
      <c r="F89" s="2" t="s">
        <v>178</v>
      </c>
      <c r="G89" s="9" t="s">
        <v>179</v>
      </c>
      <c r="H89" s="3">
        <v>1626.3431860000001</v>
      </c>
      <c r="I89">
        <v>0.45429999999999998</v>
      </c>
      <c r="J89">
        <v>0.47249999999999998</v>
      </c>
      <c r="K89">
        <v>0.436</v>
      </c>
      <c r="L89">
        <v>0.48139999999999999</v>
      </c>
      <c r="M89">
        <v>0.49030000000000001</v>
      </c>
      <c r="N89">
        <v>0.47249999999999998</v>
      </c>
      <c r="O89">
        <v>5.6399999999999999E-2</v>
      </c>
      <c r="P89">
        <v>3.6299999999999999E-2</v>
      </c>
      <c r="Q89">
        <v>7.7299999999999994E-2</v>
      </c>
      <c r="R89" s="12">
        <v>1.8E-3</v>
      </c>
      <c r="S89" s="5">
        <f>INDEX([1]Allele_Frequencies_Hold_Out_Dat!$G:$G,MATCH(A89,[1]Allele_Frequencies_Hold_Out_Dat!$B:$B,0))</f>
        <v>0.406557377</v>
      </c>
      <c r="T89" s="5">
        <f>INDEX([1]Allele_Frequencies_Hold_Out_Dat!$H:$H,MATCH(A89,[1]Allele_Frequencies_Hold_Out_Dat!$B:$B,0))</f>
        <v>0.36428571399999998</v>
      </c>
      <c r="U89" s="5">
        <f>INDEX([2]Allele_Frequencies_Training_Dat!$G:$G,MATCH(A89,[2]Allele_Frequencies_Training_Dat!$B:$B,0))</f>
        <v>0.45047923322683697</v>
      </c>
      <c r="V89" s="5">
        <f>INDEX([2]Allele_Frequencies_Training_Dat!$H:$H,MATCH(A89,[2]Allele_Frequencies_Training_Dat!$B:$B,0))</f>
        <v>0.39858490566037702</v>
      </c>
    </row>
    <row r="90" spans="1:22" x14ac:dyDescent="0.25">
      <c r="A90" s="7" t="s">
        <v>87</v>
      </c>
      <c r="B90" s="5" t="s">
        <v>532</v>
      </c>
      <c r="C90" s="7" t="s">
        <v>623</v>
      </c>
      <c r="D90" s="2" t="s">
        <v>352</v>
      </c>
      <c r="E90" s="2" t="s">
        <v>353</v>
      </c>
      <c r="F90" s="2" t="s">
        <v>178</v>
      </c>
      <c r="G90" s="9" t="s">
        <v>179</v>
      </c>
      <c r="H90" s="3">
        <v>172.3749316</v>
      </c>
      <c r="I90">
        <v>0.50539999999999996</v>
      </c>
      <c r="J90">
        <v>0.50239999999999996</v>
      </c>
      <c r="K90">
        <v>0.50829999999999997</v>
      </c>
      <c r="L90">
        <v>0.49809999999999999</v>
      </c>
      <c r="M90">
        <v>0.49940000000000001</v>
      </c>
      <c r="N90">
        <v>0.49669999999999997</v>
      </c>
      <c r="O90">
        <v>-1.46E-2</v>
      </c>
      <c r="P90">
        <v>-6.0000000000000001E-3</v>
      </c>
      <c r="Q90">
        <v>-2.3400000000000001E-2</v>
      </c>
      <c r="R90" s="12">
        <v>3.8E-3</v>
      </c>
      <c r="S90" s="5">
        <f>INDEX([1]Allele_Frequencies_Hold_Out_Dat!$G:$G,MATCH(A90,[1]Allele_Frequencies_Hold_Out_Dat!$B:$B,0))</f>
        <v>0.47704918000000002</v>
      </c>
      <c r="T90" s="5">
        <f>INDEX([1]Allele_Frequencies_Hold_Out_Dat!$H:$H,MATCH(A90,[1]Allele_Frequencies_Hold_Out_Dat!$B:$B,0))</f>
        <v>0.47857142899999999</v>
      </c>
      <c r="U90" s="5">
        <f>INDEX([2]Allele_Frequencies_Training_Dat!$G:$G,MATCH(A90,[2]Allele_Frequencies_Training_Dat!$B:$B,0))</f>
        <v>0.47916666666666702</v>
      </c>
      <c r="V90" s="5">
        <f>INDEX([2]Allele_Frequencies_Training_Dat!$H:$H,MATCH(A90,[2]Allele_Frequencies_Training_Dat!$B:$B,0))</f>
        <v>0.43364928909952599</v>
      </c>
    </row>
    <row r="91" spans="1:22" x14ac:dyDescent="0.25">
      <c r="A91" s="7" t="s">
        <v>88</v>
      </c>
      <c r="B91" s="5" t="s">
        <v>532</v>
      </c>
      <c r="C91" s="7" t="s">
        <v>624</v>
      </c>
      <c r="D91" s="2" t="s">
        <v>354</v>
      </c>
      <c r="E91" s="2" t="s">
        <v>355</v>
      </c>
      <c r="F91" s="2" t="s">
        <v>178</v>
      </c>
      <c r="G91" s="9" t="s">
        <v>179</v>
      </c>
      <c r="H91" s="3">
        <v>164.4816639</v>
      </c>
      <c r="I91">
        <v>0.48770000000000002</v>
      </c>
      <c r="J91">
        <v>0.45040000000000002</v>
      </c>
      <c r="K91">
        <v>0.52490000000000003</v>
      </c>
      <c r="L91">
        <v>0.44679999999999997</v>
      </c>
      <c r="M91">
        <v>0.40389999999999998</v>
      </c>
      <c r="N91">
        <v>0.48970000000000002</v>
      </c>
      <c r="O91">
        <v>-9.1499999999999998E-2</v>
      </c>
      <c r="P91">
        <v>-0.11509999999999999</v>
      </c>
      <c r="Q91">
        <v>-7.1999999999999995E-2</v>
      </c>
      <c r="R91" s="12">
        <v>2.2800000000000001E-2</v>
      </c>
      <c r="S91" s="5">
        <f>INDEX([1]Allele_Frequencies_Hold_Out_Dat!$G:$G,MATCH(A91,[1]Allele_Frequencies_Hold_Out_Dat!$B:$B,0))</f>
        <v>0.274671053</v>
      </c>
      <c r="T91" s="5">
        <f>INDEX([1]Allele_Frequencies_Hold_Out_Dat!$H:$H,MATCH(A91,[1]Allele_Frequencies_Hold_Out_Dat!$B:$B,0))</f>
        <v>0.428571429</v>
      </c>
      <c r="U91" s="5">
        <f>INDEX([2]Allele_Frequencies_Training_Dat!$G:$G,MATCH(A91,[2]Allele_Frequencies_Training_Dat!$B:$B,0))</f>
        <v>0.286173633440514</v>
      </c>
      <c r="V91" s="5">
        <f>INDEX([2]Allele_Frequencies_Training_Dat!$H:$H,MATCH(A91,[2]Allele_Frequencies_Training_Dat!$B:$B,0))</f>
        <v>0.42417061611374401</v>
      </c>
    </row>
    <row r="92" spans="1:22" x14ac:dyDescent="0.25">
      <c r="A92" s="7" t="s">
        <v>89</v>
      </c>
      <c r="B92" s="5" t="s">
        <v>532</v>
      </c>
      <c r="C92" s="7" t="s">
        <v>625</v>
      </c>
      <c r="D92" s="2" t="s">
        <v>356</v>
      </c>
      <c r="E92" s="2" t="s">
        <v>357</v>
      </c>
      <c r="F92" s="2" t="s">
        <v>178</v>
      </c>
      <c r="G92" s="9" t="s">
        <v>179</v>
      </c>
      <c r="H92" s="3">
        <v>328.33634369999999</v>
      </c>
      <c r="I92">
        <v>0.51500000000000001</v>
      </c>
      <c r="J92">
        <v>0.47899999999999998</v>
      </c>
      <c r="K92">
        <v>0.55110000000000003</v>
      </c>
      <c r="L92">
        <v>0.49909999999999999</v>
      </c>
      <c r="M92">
        <v>0.50009999999999999</v>
      </c>
      <c r="N92">
        <v>0.49819999999999998</v>
      </c>
      <c r="O92">
        <v>-3.1800000000000002E-2</v>
      </c>
      <c r="P92">
        <v>4.2200000000000001E-2</v>
      </c>
      <c r="Q92">
        <v>-0.1062</v>
      </c>
      <c r="R92" s="12">
        <v>1.8E-3</v>
      </c>
      <c r="S92" s="5">
        <f>INDEX([1]Allele_Frequencies_Hold_Out_Dat!$G:$G,MATCH(A92,[1]Allele_Frequencies_Hold_Out_Dat!$B:$B,0))</f>
        <v>0.48196721300000001</v>
      </c>
      <c r="T92" s="5">
        <f>INDEX([1]Allele_Frequencies_Hold_Out_Dat!$H:$H,MATCH(A92,[1]Allele_Frequencies_Hold_Out_Dat!$B:$B,0))</f>
        <v>0.46428571400000002</v>
      </c>
      <c r="U92" s="5">
        <f>INDEX([2]Allele_Frequencies_Training_Dat!$G:$G,MATCH(A92,[2]Allele_Frequencies_Training_Dat!$B:$B,0))</f>
        <v>0.45686900958466498</v>
      </c>
      <c r="V92" s="5">
        <f>INDEX([2]Allele_Frequencies_Training_Dat!$H:$H,MATCH(A92,[2]Allele_Frequencies_Training_Dat!$B:$B,0))</f>
        <v>0.46682464454976302</v>
      </c>
    </row>
    <row r="93" spans="1:22" x14ac:dyDescent="0.25">
      <c r="A93" s="7" t="s">
        <v>90</v>
      </c>
      <c r="B93" s="5" t="s">
        <v>532</v>
      </c>
      <c r="C93" s="7" t="s">
        <v>626</v>
      </c>
      <c r="D93" s="2" t="s">
        <v>358</v>
      </c>
      <c r="E93" s="2" t="s">
        <v>359</v>
      </c>
      <c r="F93" s="2" t="s">
        <v>178</v>
      </c>
      <c r="G93" s="9" t="s">
        <v>179</v>
      </c>
      <c r="H93" s="3">
        <v>771.92939239999998</v>
      </c>
      <c r="I93">
        <v>0.51990000000000003</v>
      </c>
      <c r="J93">
        <v>0.54690000000000005</v>
      </c>
      <c r="K93">
        <v>0.4929</v>
      </c>
      <c r="L93">
        <v>0.4869</v>
      </c>
      <c r="M93">
        <v>0.48149999999999998</v>
      </c>
      <c r="N93">
        <v>0.4924</v>
      </c>
      <c r="O93">
        <v>-6.7699999999999996E-2</v>
      </c>
      <c r="P93">
        <v>-0.13589999999999999</v>
      </c>
      <c r="Q93">
        <v>-1E-3</v>
      </c>
      <c r="R93" s="12">
        <v>2.5499999999999998E-2</v>
      </c>
      <c r="S93" s="5">
        <f>INDEX([1]Allele_Frequencies_Hold_Out_Dat!$G:$G,MATCH(A93,[1]Allele_Frequencies_Hold_Out_Dat!$B:$B,0))</f>
        <v>0.42622950799999998</v>
      </c>
      <c r="T93" s="5">
        <f>INDEX([1]Allele_Frequencies_Hold_Out_Dat!$H:$H,MATCH(A93,[1]Allele_Frequencies_Hold_Out_Dat!$B:$B,0))</f>
        <v>0.44047618999999999</v>
      </c>
      <c r="U93" s="5">
        <f>INDEX([2]Allele_Frequencies_Training_Dat!$G:$G,MATCH(A93,[2]Allele_Frequencies_Training_Dat!$B:$B,0))</f>
        <v>0.38019169329073499</v>
      </c>
      <c r="V93" s="5">
        <f>INDEX([2]Allele_Frequencies_Training_Dat!$H:$H,MATCH(A93,[2]Allele_Frequencies_Training_Dat!$B:$B,0))</f>
        <v>0.43160377358490598</v>
      </c>
    </row>
    <row r="94" spans="1:22" x14ac:dyDescent="0.25">
      <c r="A94" s="7" t="s">
        <v>91</v>
      </c>
      <c r="B94" s="5" t="s">
        <v>532</v>
      </c>
      <c r="C94" s="7" t="s">
        <v>627</v>
      </c>
      <c r="D94" s="2" t="s">
        <v>360</v>
      </c>
      <c r="E94" s="2" t="s">
        <v>361</v>
      </c>
      <c r="F94" s="2" t="s">
        <v>178</v>
      </c>
      <c r="G94" s="9" t="s">
        <v>179</v>
      </c>
      <c r="H94" s="3">
        <v>389.2873563</v>
      </c>
      <c r="I94">
        <v>0.45779999999999998</v>
      </c>
      <c r="J94">
        <v>0.5</v>
      </c>
      <c r="K94">
        <v>0.41570000000000001</v>
      </c>
      <c r="L94">
        <v>0.44429999999999997</v>
      </c>
      <c r="M94">
        <v>0.49</v>
      </c>
      <c r="N94">
        <v>0.39860000000000001</v>
      </c>
      <c r="O94">
        <v>-3.04E-2</v>
      </c>
      <c r="P94">
        <v>-2.0400000000000001E-2</v>
      </c>
      <c r="Q94">
        <v>-4.2799999999999998E-2</v>
      </c>
      <c r="R94" s="12">
        <v>2.5399999999999999E-2</v>
      </c>
      <c r="S94" s="5">
        <f>INDEX([1]Allele_Frequencies_Hold_Out_Dat!$G:$G,MATCH(A94,[1]Allele_Frequencies_Hold_Out_Dat!$B:$B,0))</f>
        <v>0.437704918</v>
      </c>
      <c r="T94" s="5">
        <f>INDEX([1]Allele_Frequencies_Hold_Out_Dat!$H:$H,MATCH(A94,[1]Allele_Frequencies_Hold_Out_Dat!$B:$B,0))</f>
        <v>0.27272727299999999</v>
      </c>
      <c r="U94" s="5">
        <f>INDEX([2]Allele_Frequencies_Training_Dat!$G:$G,MATCH(A94,[2]Allele_Frequencies_Training_Dat!$B:$B,0))</f>
        <v>0.41853035143770001</v>
      </c>
      <c r="V94" s="5">
        <f>INDEX([2]Allele_Frequencies_Training_Dat!$H:$H,MATCH(A94,[2]Allele_Frequencies_Training_Dat!$B:$B,0))</f>
        <v>0.27594339622641501</v>
      </c>
    </row>
    <row r="95" spans="1:22" x14ac:dyDescent="0.25">
      <c r="A95" s="7" t="s">
        <v>92</v>
      </c>
      <c r="B95" s="5" t="s">
        <v>532</v>
      </c>
      <c r="C95" s="7" t="s">
        <v>628</v>
      </c>
      <c r="D95" s="2" t="s">
        <v>362</v>
      </c>
      <c r="E95" s="2" t="s">
        <v>363</v>
      </c>
      <c r="F95" s="2" t="s">
        <v>178</v>
      </c>
      <c r="G95" s="9" t="s">
        <v>179</v>
      </c>
      <c r="H95" s="3">
        <v>177.8481117</v>
      </c>
      <c r="I95">
        <v>0.39939999999999998</v>
      </c>
      <c r="J95">
        <v>0.4385</v>
      </c>
      <c r="K95">
        <v>0.36020000000000002</v>
      </c>
      <c r="L95">
        <v>0.41170000000000001</v>
      </c>
      <c r="M95">
        <v>0.43980000000000002</v>
      </c>
      <c r="N95">
        <v>0.3836</v>
      </c>
      <c r="O95">
        <v>3.0099999999999998E-2</v>
      </c>
      <c r="P95">
        <v>3.0000000000000001E-3</v>
      </c>
      <c r="Q95">
        <v>6.1100000000000002E-2</v>
      </c>
      <c r="R95" s="12">
        <v>5.0000000000000001E-3</v>
      </c>
      <c r="S95" s="5">
        <f>INDEX([1]Allele_Frequencies_Hold_Out_Dat!$G:$G,MATCH(A95,[1]Allele_Frequencies_Hold_Out_Dat!$B:$B,0))</f>
        <v>0.35573770500000002</v>
      </c>
      <c r="T95" s="5">
        <f>INDEX([1]Allele_Frequencies_Hold_Out_Dat!$H:$H,MATCH(A95,[1]Allele_Frequencies_Hold_Out_Dat!$B:$B,0))</f>
        <v>0.25952381000000002</v>
      </c>
      <c r="U95" s="5">
        <f>INDEX([2]Allele_Frequencies_Training_Dat!$G:$G,MATCH(A95,[2]Allele_Frequencies_Training_Dat!$B:$B,0))</f>
        <v>0.297124600638978</v>
      </c>
      <c r="V95" s="5">
        <f>INDEX([2]Allele_Frequencies_Training_Dat!$H:$H,MATCH(A95,[2]Allele_Frequencies_Training_Dat!$B:$B,0))</f>
        <v>0.25707547169811301</v>
      </c>
    </row>
    <row r="96" spans="1:22" x14ac:dyDescent="0.25">
      <c r="A96" s="7" t="s">
        <v>93</v>
      </c>
      <c r="B96" s="5" t="s">
        <v>532</v>
      </c>
      <c r="C96" s="7" t="s">
        <v>629</v>
      </c>
      <c r="D96" s="2" t="s">
        <v>364</v>
      </c>
      <c r="E96" s="2" t="s">
        <v>365</v>
      </c>
      <c r="F96" s="2" t="s">
        <v>178</v>
      </c>
      <c r="G96" s="9" t="s">
        <v>179</v>
      </c>
      <c r="H96" s="3">
        <v>550.06431310000005</v>
      </c>
      <c r="I96">
        <v>0.47170000000000001</v>
      </c>
      <c r="J96">
        <v>0.44819999999999999</v>
      </c>
      <c r="K96">
        <v>0.49530000000000002</v>
      </c>
      <c r="L96">
        <v>0.47120000000000001</v>
      </c>
      <c r="M96">
        <v>0.46210000000000001</v>
      </c>
      <c r="N96">
        <v>0.4803</v>
      </c>
      <c r="O96">
        <v>-1.1999999999999999E-3</v>
      </c>
      <c r="P96">
        <v>0.03</v>
      </c>
      <c r="Q96">
        <v>-3.1199999999999999E-2</v>
      </c>
      <c r="R96" s="12">
        <v>5.67E-2</v>
      </c>
      <c r="S96" s="5">
        <f>INDEX([1]Allele_Frequencies_Hold_Out_Dat!$G:$G,MATCH(A96,[1]Allele_Frequencies_Hold_Out_Dat!$B:$B,0))</f>
        <v>0.378688525</v>
      </c>
      <c r="T96" s="5">
        <f>INDEX([1]Allele_Frequencies_Hold_Out_Dat!$H:$H,MATCH(A96,[1]Allele_Frequencies_Hold_Out_Dat!$B:$B,0))</f>
        <v>0.39285714300000002</v>
      </c>
      <c r="U96" s="5">
        <f>INDEX([2]Allele_Frequencies_Training_Dat!$G:$G,MATCH(A96,[2]Allele_Frequencies_Training_Dat!$B:$B,0))</f>
        <v>0.34504792332268402</v>
      </c>
      <c r="V96" s="5">
        <f>INDEX([2]Allele_Frequencies_Training_Dat!$H:$H,MATCH(A96,[2]Allele_Frequencies_Training_Dat!$B:$B,0))</f>
        <v>0.40566037735849098</v>
      </c>
    </row>
    <row r="97" spans="1:22" x14ac:dyDescent="0.25">
      <c r="A97" s="7" t="s">
        <v>94</v>
      </c>
      <c r="B97" s="5" t="s">
        <v>532</v>
      </c>
      <c r="C97" s="7" t="s">
        <v>630</v>
      </c>
      <c r="D97" s="2" t="s">
        <v>366</v>
      </c>
      <c r="E97" s="2" t="s">
        <v>367</v>
      </c>
      <c r="F97" s="2" t="s">
        <v>178</v>
      </c>
      <c r="G97" s="9" t="s">
        <v>179</v>
      </c>
      <c r="H97" s="3">
        <v>969.31089220000001</v>
      </c>
      <c r="I97">
        <v>0.52090000000000003</v>
      </c>
      <c r="J97">
        <v>0.49680000000000002</v>
      </c>
      <c r="K97">
        <v>0.54500000000000004</v>
      </c>
      <c r="L97">
        <v>0.49209999999999998</v>
      </c>
      <c r="M97">
        <v>0.48430000000000001</v>
      </c>
      <c r="N97">
        <v>0.5</v>
      </c>
      <c r="O97">
        <v>-5.8500000000000003E-2</v>
      </c>
      <c r="P97">
        <v>-2.58E-2</v>
      </c>
      <c r="Q97">
        <v>-9.01E-2</v>
      </c>
      <c r="R97" s="12">
        <v>5.0000000000000001E-3</v>
      </c>
      <c r="S97" s="5">
        <f>INDEX([1]Allele_Frequencies_Hold_Out_Dat!$G:$G,MATCH(A97,[1]Allele_Frequencies_Hold_Out_Dat!$B:$B,0))</f>
        <v>0.43934426199999999</v>
      </c>
      <c r="T97" s="5">
        <f>INDEX([1]Allele_Frequencies_Hold_Out_Dat!$H:$H,MATCH(A97,[1]Allele_Frequencies_Hold_Out_Dat!$B:$B,0))</f>
        <v>0.47857142899999999</v>
      </c>
      <c r="U97" s="5">
        <f>INDEX([2]Allele_Frequencies_Training_Dat!$G:$G,MATCH(A97,[2]Allele_Frequencies_Training_Dat!$B:$B,0))</f>
        <v>0.38178913738019199</v>
      </c>
      <c r="V97" s="5">
        <f>INDEX([2]Allele_Frequencies_Training_Dat!$H:$H,MATCH(A97,[2]Allele_Frequencies_Training_Dat!$B:$B,0))</f>
        <v>0.48820754716981102</v>
      </c>
    </row>
    <row r="98" spans="1:22" x14ac:dyDescent="0.25">
      <c r="A98" s="7" t="s">
        <v>95</v>
      </c>
      <c r="B98" s="5" t="s">
        <v>532</v>
      </c>
      <c r="C98" s="7" t="s">
        <v>631</v>
      </c>
      <c r="D98" s="2" t="s">
        <v>368</v>
      </c>
      <c r="E98" s="2" t="s">
        <v>369</v>
      </c>
      <c r="F98" s="2" t="s">
        <v>178</v>
      </c>
      <c r="G98" s="9" t="s">
        <v>179</v>
      </c>
      <c r="H98" s="3">
        <v>943.62315269999999</v>
      </c>
      <c r="I98">
        <v>0.45879999999999999</v>
      </c>
      <c r="J98">
        <v>0.42230000000000001</v>
      </c>
      <c r="K98">
        <v>0.49530000000000002</v>
      </c>
      <c r="L98">
        <v>0.4304</v>
      </c>
      <c r="M98">
        <v>0.40699999999999997</v>
      </c>
      <c r="N98">
        <v>0.45379999999999998</v>
      </c>
      <c r="O98">
        <v>-6.6000000000000003E-2</v>
      </c>
      <c r="P98">
        <v>-3.7699999999999997E-2</v>
      </c>
      <c r="Q98">
        <v>-9.1399999999999995E-2</v>
      </c>
      <c r="R98" s="12">
        <v>4.1999999999999997E-3</v>
      </c>
      <c r="S98" s="5">
        <f>INDEX([1]Allele_Frequencies_Hold_Out_Dat!$G:$G,MATCH(A98,[1]Allele_Frequencies_Hold_Out_Dat!$B:$B,0))</f>
        <v>0.28852459000000003</v>
      </c>
      <c r="T98" s="5">
        <f>INDEX([1]Allele_Frequencies_Hold_Out_Dat!$H:$H,MATCH(A98,[1]Allele_Frequencies_Hold_Out_Dat!$B:$B,0))</f>
        <v>0.32380952400000002</v>
      </c>
      <c r="U98" s="5">
        <f>INDEX([2]Allele_Frequencies_Training_Dat!$G:$G,MATCH(A98,[2]Allele_Frequencies_Training_Dat!$B:$B,0))</f>
        <v>0.27955271565495199</v>
      </c>
      <c r="V98" s="5">
        <f>INDEX([2]Allele_Frequencies_Training_Dat!$H:$H,MATCH(A98,[2]Allele_Frequencies_Training_Dat!$B:$B,0))</f>
        <v>0.37028301886792497</v>
      </c>
    </row>
    <row r="99" spans="1:22" x14ac:dyDescent="0.25">
      <c r="A99" s="7" t="s">
        <v>96</v>
      </c>
      <c r="B99" s="5" t="s">
        <v>532</v>
      </c>
      <c r="C99" s="7" t="s">
        <v>632</v>
      </c>
      <c r="D99" s="2" t="s">
        <v>370</v>
      </c>
      <c r="E99" s="2" t="s">
        <v>371</v>
      </c>
      <c r="F99" s="2" t="s">
        <v>178</v>
      </c>
      <c r="G99" s="9" t="s">
        <v>179</v>
      </c>
      <c r="H99" s="3">
        <v>1000.785441</v>
      </c>
      <c r="I99">
        <v>0.46850000000000003</v>
      </c>
      <c r="J99">
        <v>0.44169999999999998</v>
      </c>
      <c r="K99">
        <v>0.49530000000000002</v>
      </c>
      <c r="L99">
        <v>0.47110000000000002</v>
      </c>
      <c r="M99">
        <v>0.44319999999999998</v>
      </c>
      <c r="N99">
        <v>0.49909999999999999</v>
      </c>
      <c r="O99">
        <v>5.5999999999999999E-3</v>
      </c>
      <c r="P99">
        <v>3.2000000000000002E-3</v>
      </c>
      <c r="Q99">
        <v>7.7000000000000002E-3</v>
      </c>
      <c r="R99" s="12">
        <v>3.8800000000000001E-2</v>
      </c>
      <c r="S99" s="5">
        <f>INDEX([1]Allele_Frequencies_Hold_Out_Dat!$G:$G,MATCH(A99,[1]Allele_Frequencies_Hold_Out_Dat!$B:$B,0))</f>
        <v>0.34918032799999998</v>
      </c>
      <c r="T99" s="5">
        <f>INDEX([1]Allele_Frequencies_Hold_Out_Dat!$H:$H,MATCH(A99,[1]Allele_Frequencies_Hold_Out_Dat!$B:$B,0))</f>
        <v>0.46428571400000002</v>
      </c>
      <c r="U99" s="5">
        <f>INDEX([2]Allele_Frequencies_Training_Dat!$G:$G,MATCH(A99,[2]Allele_Frequencies_Training_Dat!$B:$B,0))</f>
        <v>0.31309904153354601</v>
      </c>
      <c r="V99" s="5">
        <f>INDEX([2]Allele_Frequencies_Training_Dat!$H:$H,MATCH(A99,[2]Allele_Frequencies_Training_Dat!$B:$B,0))</f>
        <v>0.48113207547169801</v>
      </c>
    </row>
    <row r="100" spans="1:22" x14ac:dyDescent="0.25">
      <c r="A100" s="7" t="s">
        <v>97</v>
      </c>
      <c r="B100" s="5" t="s">
        <v>532</v>
      </c>
      <c r="C100" s="7" t="s">
        <v>633</v>
      </c>
      <c r="D100" s="2" t="s">
        <v>372</v>
      </c>
      <c r="E100" s="2" t="s">
        <v>373</v>
      </c>
      <c r="F100" s="2" t="s">
        <v>178</v>
      </c>
      <c r="G100" s="9" t="s">
        <v>179</v>
      </c>
      <c r="H100" s="3">
        <v>279.28817729999997</v>
      </c>
      <c r="I100">
        <v>0.47389999999999999</v>
      </c>
      <c r="J100">
        <v>0.4052</v>
      </c>
      <c r="K100">
        <v>0.54269999999999996</v>
      </c>
      <c r="L100">
        <v>0.44819999999999999</v>
      </c>
      <c r="M100">
        <v>0.39660000000000001</v>
      </c>
      <c r="N100">
        <v>0.49969999999999998</v>
      </c>
      <c r="O100">
        <v>-5.7500000000000002E-2</v>
      </c>
      <c r="P100">
        <v>-2.1600000000000001E-2</v>
      </c>
      <c r="Q100">
        <v>-8.5900000000000004E-2</v>
      </c>
      <c r="R100" s="12">
        <v>6.3700000000000007E-2</v>
      </c>
      <c r="S100" s="5">
        <f>INDEX([1]Allele_Frequencies_Hold_Out_Dat!$G:$G,MATCH(A100,[1]Allele_Frequencies_Hold_Out_Dat!$B:$B,0))</f>
        <v>0.26151315800000002</v>
      </c>
      <c r="T100" s="5">
        <f>INDEX([1]Allele_Frequencies_Hold_Out_Dat!$H:$H,MATCH(A100,[1]Allele_Frequencies_Hold_Out_Dat!$B:$B,0))</f>
        <v>0.46428571400000002</v>
      </c>
      <c r="U100" s="5">
        <f>INDEX([2]Allele_Frequencies_Training_Dat!$G:$G,MATCH(A100,[2]Allele_Frequencies_Training_Dat!$B:$B,0))</f>
        <v>0.28274760383386599</v>
      </c>
      <c r="V100" s="5">
        <f>INDEX([2]Allele_Frequencies_Training_Dat!$H:$H,MATCH(A100,[2]Allele_Frequencies_Training_Dat!$B:$B,0))</f>
        <v>0.49528301886792497</v>
      </c>
    </row>
    <row r="101" spans="1:22" x14ac:dyDescent="0.25">
      <c r="A101" s="7" t="s">
        <v>98</v>
      </c>
      <c r="B101" s="5" t="s">
        <v>532</v>
      </c>
      <c r="C101" s="7" t="s">
        <v>634</v>
      </c>
      <c r="D101" s="2" t="s">
        <v>374</v>
      </c>
      <c r="E101" s="2" t="s">
        <v>375</v>
      </c>
      <c r="F101" s="2" t="s">
        <v>178</v>
      </c>
      <c r="G101" s="9" t="s">
        <v>179</v>
      </c>
      <c r="H101" s="3">
        <v>792.78817730000003</v>
      </c>
      <c r="I101">
        <v>0.45639999999999997</v>
      </c>
      <c r="J101">
        <v>0.4531</v>
      </c>
      <c r="K101">
        <v>0.4597</v>
      </c>
      <c r="L101">
        <v>0.48249999999999998</v>
      </c>
      <c r="M101">
        <v>0.4677</v>
      </c>
      <c r="N101">
        <v>0.49740000000000001</v>
      </c>
      <c r="O101">
        <v>5.4199999999999998E-2</v>
      </c>
      <c r="P101">
        <v>3.1300000000000001E-2</v>
      </c>
      <c r="Q101">
        <v>7.5700000000000003E-2</v>
      </c>
      <c r="R101" s="12">
        <v>7.4000000000000003E-3</v>
      </c>
      <c r="S101" s="5">
        <f>INDEX([1]Allele_Frequencies_Hold_Out_Dat!$G:$G,MATCH(A101,[1]Allele_Frequencies_Hold_Out_Dat!$B:$B,0))</f>
        <v>0.33934426200000001</v>
      </c>
      <c r="T101" s="5">
        <f>INDEX([1]Allele_Frequencies_Hold_Out_Dat!$H:$H,MATCH(A101,[1]Allele_Frequencies_Hold_Out_Dat!$B:$B,0))</f>
        <v>0.438095238</v>
      </c>
      <c r="U101" s="5">
        <f>INDEX([2]Allele_Frequencies_Training_Dat!$G:$G,MATCH(A101,[2]Allele_Frequencies_Training_Dat!$B:$B,0))</f>
        <v>0.404153354632588</v>
      </c>
      <c r="V101" s="5">
        <f>INDEX([2]Allele_Frequencies_Training_Dat!$H:$H,MATCH(A101,[2]Allele_Frequencies_Training_Dat!$B:$B,0))</f>
        <v>0.48113207547169801</v>
      </c>
    </row>
    <row r="102" spans="1:22" x14ac:dyDescent="0.25">
      <c r="A102" s="7" t="s">
        <v>99</v>
      </c>
      <c r="B102" s="5" t="s">
        <v>532</v>
      </c>
      <c r="C102" s="7" t="s">
        <v>635</v>
      </c>
      <c r="D102" s="2" t="s">
        <v>376</v>
      </c>
      <c r="E102" s="2" t="s">
        <v>377</v>
      </c>
      <c r="F102" s="2" t="s">
        <v>178</v>
      </c>
      <c r="G102" s="9" t="s">
        <v>179</v>
      </c>
      <c r="H102" s="3">
        <v>508.70169679999998</v>
      </c>
      <c r="I102">
        <v>0.5262</v>
      </c>
      <c r="J102">
        <v>0.50970000000000004</v>
      </c>
      <c r="K102">
        <v>0.54269999999999996</v>
      </c>
      <c r="L102">
        <v>0.49270000000000003</v>
      </c>
      <c r="M102">
        <v>0.49</v>
      </c>
      <c r="N102">
        <v>0.49530000000000002</v>
      </c>
      <c r="O102">
        <v>-6.8000000000000005E-2</v>
      </c>
      <c r="P102">
        <v>-4.02E-2</v>
      </c>
      <c r="Q102">
        <v>-9.5500000000000002E-2</v>
      </c>
      <c r="R102" s="12">
        <v>0</v>
      </c>
      <c r="S102" s="5">
        <f>INDEX([1]Allele_Frequencies_Hold_Out_Dat!$G:$G,MATCH(A102,[1]Allele_Frequencies_Hold_Out_Dat!$B:$B,0))</f>
        <v>0.44918032800000002</v>
      </c>
      <c r="T102" s="5">
        <f>INDEX([1]Allele_Frequencies_Hold_Out_Dat!$H:$H,MATCH(A102,[1]Allele_Frequencies_Hold_Out_Dat!$B:$B,0))</f>
        <v>0.47142857100000002</v>
      </c>
      <c r="U102" s="5">
        <f>INDEX([2]Allele_Frequencies_Training_Dat!$G:$G,MATCH(A102,[2]Allele_Frequencies_Training_Dat!$B:$B,0))</f>
        <v>0.407348242811502</v>
      </c>
      <c r="V102" s="5">
        <f>INDEX([2]Allele_Frequencies_Training_Dat!$H:$H,MATCH(A102,[2]Allele_Frequencies_Training_Dat!$B:$B,0))</f>
        <v>0.42688679245283001</v>
      </c>
    </row>
    <row r="103" spans="1:22" x14ac:dyDescent="0.25">
      <c r="A103" s="7" t="s">
        <v>100</v>
      </c>
      <c r="B103" s="5" t="s">
        <v>532</v>
      </c>
      <c r="C103" s="7" t="s">
        <v>636</v>
      </c>
      <c r="D103" s="2" t="s">
        <v>378</v>
      </c>
      <c r="E103" s="2" t="s">
        <v>379</v>
      </c>
      <c r="F103" s="2" t="s">
        <v>178</v>
      </c>
      <c r="G103" s="9" t="s">
        <v>179</v>
      </c>
      <c r="H103" s="3">
        <v>1297.032567</v>
      </c>
      <c r="I103">
        <v>0.50329999999999997</v>
      </c>
      <c r="J103">
        <v>0.48060000000000003</v>
      </c>
      <c r="K103">
        <v>0.52610000000000001</v>
      </c>
      <c r="L103">
        <v>0.49299999999999999</v>
      </c>
      <c r="M103">
        <v>0.49780000000000002</v>
      </c>
      <c r="N103">
        <v>0.48830000000000001</v>
      </c>
      <c r="O103">
        <v>-2.0899999999999998E-2</v>
      </c>
      <c r="P103">
        <v>3.4500000000000003E-2</v>
      </c>
      <c r="Q103">
        <v>-7.7299999999999994E-2</v>
      </c>
      <c r="R103" s="12">
        <v>1.2699999999999999E-2</v>
      </c>
      <c r="S103" s="5">
        <f>INDEX([1]Allele_Frequencies_Hold_Out_Dat!$G:$G,MATCH(A103,[1]Allele_Frequencies_Hold_Out_Dat!$B:$B,0))</f>
        <v>0.47049180299999999</v>
      </c>
      <c r="T103" s="5">
        <f>INDEX([1]Allele_Frequencies_Hold_Out_Dat!$H:$H,MATCH(A103,[1]Allele_Frequencies_Hold_Out_Dat!$B:$B,0))</f>
        <v>0.4</v>
      </c>
      <c r="U103" s="5">
        <f>INDEX([2]Allele_Frequencies_Training_Dat!$G:$G,MATCH(A103,[2]Allele_Frequencies_Training_Dat!$B:$B,0))</f>
        <v>0.45686900958466498</v>
      </c>
      <c r="V103" s="5">
        <f>INDEX([2]Allele_Frequencies_Training_Dat!$H:$H,MATCH(A103,[2]Allele_Frequencies_Training_Dat!$B:$B,0))</f>
        <v>0.44339622641509402</v>
      </c>
    </row>
    <row r="104" spans="1:22" x14ac:dyDescent="0.25">
      <c r="A104" s="7" t="s">
        <v>101</v>
      </c>
      <c r="B104" s="5" t="s">
        <v>532</v>
      </c>
      <c r="C104" s="7" t="s">
        <v>637</v>
      </c>
      <c r="D104" s="2" t="s">
        <v>380</v>
      </c>
      <c r="E104" s="2" t="s">
        <v>381</v>
      </c>
      <c r="F104" s="2" t="s">
        <v>178</v>
      </c>
      <c r="G104" s="9" t="s">
        <v>179</v>
      </c>
      <c r="H104" s="3">
        <v>435.0654078</v>
      </c>
      <c r="I104">
        <v>0.40439999999999998</v>
      </c>
      <c r="J104">
        <v>0.36080000000000001</v>
      </c>
      <c r="K104">
        <v>0.44790000000000002</v>
      </c>
      <c r="L104">
        <v>0.42209999999999998</v>
      </c>
      <c r="M104">
        <v>0.36199999999999999</v>
      </c>
      <c r="N104">
        <v>0.48220000000000002</v>
      </c>
      <c r="O104">
        <v>4.2000000000000003E-2</v>
      </c>
      <c r="P104">
        <v>3.2000000000000002E-3</v>
      </c>
      <c r="Q104">
        <v>7.1199999999999999E-2</v>
      </c>
      <c r="R104" s="12">
        <v>3.15E-2</v>
      </c>
      <c r="S104" s="5">
        <f>INDEX([1]Allele_Frequencies_Hold_Out_Dat!$G:$G,MATCH(A104,[1]Allele_Frequencies_Hold_Out_Dat!$B:$B,0))</f>
        <v>0.239344262</v>
      </c>
      <c r="T104" s="5">
        <f>INDEX([1]Allele_Frequencies_Hold_Out_Dat!$H:$H,MATCH(A104,[1]Allele_Frequencies_Hold_Out_Dat!$B:$B,0))</f>
        <v>0.36904761899999999</v>
      </c>
      <c r="U104" s="5">
        <f>INDEX([2]Allele_Frequencies_Training_Dat!$G:$G,MATCH(A104,[2]Allele_Frequencies_Training_Dat!$B:$B,0))</f>
        <v>0.23482428115015999</v>
      </c>
      <c r="V104" s="5">
        <f>INDEX([2]Allele_Frequencies_Training_Dat!$H:$H,MATCH(A104,[2]Allele_Frequencies_Training_Dat!$B:$B,0))</f>
        <v>0.43867924528301899</v>
      </c>
    </row>
    <row r="105" spans="1:22" x14ac:dyDescent="0.25">
      <c r="A105" s="7" t="s">
        <v>102</v>
      </c>
      <c r="B105" s="5" t="s">
        <v>532</v>
      </c>
      <c r="C105" s="7" t="s">
        <v>638</v>
      </c>
      <c r="D105" s="2" t="s">
        <v>382</v>
      </c>
      <c r="E105" s="2" t="s">
        <v>383</v>
      </c>
      <c r="F105" s="2" t="s">
        <v>178</v>
      </c>
      <c r="G105" s="9" t="s">
        <v>179</v>
      </c>
      <c r="H105" s="3">
        <v>431.38478379999998</v>
      </c>
      <c r="I105">
        <v>0.45569999999999999</v>
      </c>
      <c r="J105">
        <v>0.46350000000000002</v>
      </c>
      <c r="K105">
        <v>0.44790000000000002</v>
      </c>
      <c r="L105">
        <v>0.46179999999999999</v>
      </c>
      <c r="M105">
        <v>0.4854</v>
      </c>
      <c r="N105">
        <v>0.43819999999999998</v>
      </c>
      <c r="O105">
        <v>1.32E-2</v>
      </c>
      <c r="P105">
        <v>4.4999999999999998E-2</v>
      </c>
      <c r="Q105">
        <v>-2.2100000000000002E-2</v>
      </c>
      <c r="R105" s="12">
        <v>8.2000000000000007E-3</v>
      </c>
      <c r="S105" s="5">
        <f>INDEX([1]Allele_Frequencies_Hold_Out_Dat!$G:$G,MATCH(A105,[1]Allele_Frequencies_Hold_Out_Dat!$B:$B,0))</f>
        <v>0.40296052599999999</v>
      </c>
      <c r="T105" s="5">
        <f>INDEX([1]Allele_Frequencies_Hold_Out_Dat!$H:$H,MATCH(A105,[1]Allele_Frequencies_Hold_Out_Dat!$B:$B,0))</f>
        <v>0.32380952400000002</v>
      </c>
      <c r="U105" s="5">
        <f>INDEX([2]Allele_Frequencies_Training_Dat!$G:$G,MATCH(A105,[2]Allele_Frequencies_Training_Dat!$B:$B,0))</f>
        <v>0.42332268370607001</v>
      </c>
      <c r="V105" s="5">
        <f>INDEX([2]Allele_Frequencies_Training_Dat!$H:$H,MATCH(A105,[2]Allele_Frequencies_Training_Dat!$B:$B,0))</f>
        <v>0.32311320754716999</v>
      </c>
    </row>
    <row r="106" spans="1:22" x14ac:dyDescent="0.25">
      <c r="A106" s="7" t="s">
        <v>103</v>
      </c>
      <c r="B106" s="5" t="s">
        <v>532</v>
      </c>
      <c r="C106" s="7" t="s">
        <v>639</v>
      </c>
      <c r="D106" s="2" t="s">
        <v>384</v>
      </c>
      <c r="E106" s="2" t="s">
        <v>385</v>
      </c>
      <c r="F106" s="2" t="s">
        <v>178</v>
      </c>
      <c r="G106" s="9" t="s">
        <v>179</v>
      </c>
      <c r="H106" s="3">
        <v>2760.3617949999998</v>
      </c>
      <c r="I106">
        <v>0.51259999999999994</v>
      </c>
      <c r="J106">
        <v>0.52749999999999997</v>
      </c>
      <c r="K106">
        <v>0.49759999999999999</v>
      </c>
      <c r="L106">
        <v>0.4748</v>
      </c>
      <c r="M106">
        <v>0.47089999999999999</v>
      </c>
      <c r="N106">
        <v>0.4788</v>
      </c>
      <c r="O106">
        <v>-7.9500000000000001E-2</v>
      </c>
      <c r="P106">
        <v>-0.1203</v>
      </c>
      <c r="Q106">
        <v>-3.9300000000000002E-2</v>
      </c>
      <c r="R106" s="18">
        <v>-2.0000000000000001E-4</v>
      </c>
      <c r="S106" s="5">
        <f>INDEX([1]Allele_Frequencies_Hold_Out_Dat!$G:$G,MATCH(A106,[1]Allele_Frequencies_Hold_Out_Dat!$B:$B,0))</f>
        <v>0.39344262299999999</v>
      </c>
      <c r="T106" s="5">
        <f>INDEX([1]Allele_Frequencies_Hold_Out_Dat!$H:$H,MATCH(A106,[1]Allele_Frequencies_Hold_Out_Dat!$B:$B,0))</f>
        <v>0.39761904799999997</v>
      </c>
      <c r="U106" s="5">
        <f>INDEX([2]Allele_Frequencies_Training_Dat!$G:$G,MATCH(A106,[2]Allele_Frequencies_Training_Dat!$B:$B,0))</f>
        <v>0.36421725239616598</v>
      </c>
      <c r="V106" s="5">
        <f>INDEX([2]Allele_Frequencies_Training_Dat!$H:$H,MATCH(A106,[2]Allele_Frequencies_Training_Dat!$B:$B,0))</f>
        <v>0.39386792452830199</v>
      </c>
    </row>
    <row r="107" spans="1:22" x14ac:dyDescent="0.25">
      <c r="A107" s="7" t="s">
        <v>104</v>
      </c>
      <c r="B107" s="5" t="s">
        <v>532</v>
      </c>
      <c r="C107" s="7" t="s">
        <v>640</v>
      </c>
      <c r="D107" s="2" t="s">
        <v>386</v>
      </c>
      <c r="E107" s="2" t="s">
        <v>387</v>
      </c>
      <c r="F107" s="2" t="s">
        <v>178</v>
      </c>
      <c r="G107" s="9" t="s">
        <v>179</v>
      </c>
      <c r="H107" s="3">
        <v>342.86124790000002</v>
      </c>
      <c r="I107">
        <v>0.49919999999999998</v>
      </c>
      <c r="J107">
        <v>0.49840000000000001</v>
      </c>
      <c r="K107">
        <v>0.5</v>
      </c>
      <c r="L107">
        <v>0.49680000000000002</v>
      </c>
      <c r="M107">
        <v>0.49469999999999997</v>
      </c>
      <c r="N107">
        <v>0.49880000000000002</v>
      </c>
      <c r="O107">
        <v>-4.8999999999999998E-3</v>
      </c>
      <c r="P107">
        <v>-7.4999999999999997E-3</v>
      </c>
      <c r="Q107">
        <v>-2.3E-3</v>
      </c>
      <c r="R107" s="18">
        <v>1E-4</v>
      </c>
      <c r="S107" s="5">
        <f>INDEX([1]Allele_Frequencies_Hold_Out_Dat!$G:$G,MATCH(A107,[1]Allele_Frequencies_Hold_Out_Dat!$B:$B,0))</f>
        <v>0.44426229499999997</v>
      </c>
      <c r="T107" s="5">
        <f>INDEX([1]Allele_Frequencies_Hold_Out_Dat!$H:$H,MATCH(A107,[1]Allele_Frequencies_Hold_Out_Dat!$B:$B,0))</f>
        <v>0.485714286</v>
      </c>
      <c r="U107" s="5">
        <f>INDEX([2]Allele_Frequencies_Training_Dat!$G:$G,MATCH(A107,[2]Allele_Frequencies_Training_Dat!$B:$B,0))</f>
        <v>0.44888178913738003</v>
      </c>
      <c r="V107" s="5">
        <f>INDEX([2]Allele_Frequencies_Training_Dat!$H:$H,MATCH(A107,[2]Allele_Frequencies_Training_Dat!$B:$B,0))</f>
        <v>0.42688679245283001</v>
      </c>
    </row>
    <row r="108" spans="1:22" x14ac:dyDescent="0.25">
      <c r="A108" s="7" t="s">
        <v>105</v>
      </c>
      <c r="B108" s="5" t="s">
        <v>532</v>
      </c>
      <c r="C108" s="7" t="s">
        <v>641</v>
      </c>
      <c r="D108" s="2" t="s">
        <v>388</v>
      </c>
      <c r="E108" s="2" t="s">
        <v>389</v>
      </c>
      <c r="F108" s="2" t="s">
        <v>178</v>
      </c>
      <c r="G108" s="9" t="s">
        <v>179</v>
      </c>
      <c r="H108" s="3">
        <v>580.83908050000002</v>
      </c>
      <c r="I108">
        <v>0.47760000000000002</v>
      </c>
      <c r="J108">
        <v>0.47410000000000002</v>
      </c>
      <c r="K108">
        <v>0.48099999999999998</v>
      </c>
      <c r="L108">
        <v>0.49790000000000001</v>
      </c>
      <c r="M108">
        <v>0.49519999999999997</v>
      </c>
      <c r="N108">
        <v>0.50060000000000004</v>
      </c>
      <c r="O108">
        <v>4.0800000000000003E-2</v>
      </c>
      <c r="P108">
        <v>4.2599999999999999E-2</v>
      </c>
      <c r="Q108">
        <v>3.9100000000000003E-2</v>
      </c>
      <c r="R108" s="12">
        <v>1.6999999999999999E-3</v>
      </c>
      <c r="S108" s="5">
        <f>INDEX([1]Allele_Frequencies_Hold_Out_Dat!$G:$G,MATCH(A108,[1]Allele_Frequencies_Hold_Out_Dat!$B:$B,0))</f>
        <v>0.42131147499999999</v>
      </c>
      <c r="T108" s="5">
        <f>INDEX([1]Allele_Frequencies_Hold_Out_Dat!$H:$H,MATCH(A108,[1]Allele_Frequencies_Hold_Out_Dat!$B:$B,0))</f>
        <v>0.49761904800000001</v>
      </c>
      <c r="U108" s="5">
        <f>INDEX([2]Allele_Frequencies_Training_Dat!$G:$G,MATCH(A108,[2]Allele_Frequencies_Training_Dat!$B:$B,0))</f>
        <v>0.47603833865814699</v>
      </c>
      <c r="V108" s="5">
        <f>INDEX([2]Allele_Frequencies_Training_Dat!$H:$H,MATCH(A108,[2]Allele_Frequencies_Training_Dat!$B:$B,0))</f>
        <v>0.490566037735849</v>
      </c>
    </row>
    <row r="109" spans="1:22" x14ac:dyDescent="0.25">
      <c r="A109" s="7" t="s">
        <v>106</v>
      </c>
      <c r="B109" s="5" t="s">
        <v>532</v>
      </c>
      <c r="C109" s="7" t="s">
        <v>642</v>
      </c>
      <c r="D109" s="2" t="s">
        <v>390</v>
      </c>
      <c r="E109" s="2" t="s">
        <v>391</v>
      </c>
      <c r="F109" s="2" t="s">
        <v>178</v>
      </c>
      <c r="G109" s="9" t="s">
        <v>179</v>
      </c>
      <c r="H109" s="3">
        <v>907.85522709999998</v>
      </c>
      <c r="I109">
        <v>0.499</v>
      </c>
      <c r="J109">
        <v>0.48380000000000001</v>
      </c>
      <c r="K109">
        <v>0.51419999999999999</v>
      </c>
      <c r="L109">
        <v>0.4884</v>
      </c>
      <c r="M109">
        <v>0.47649999999999998</v>
      </c>
      <c r="N109">
        <v>0.50029999999999997</v>
      </c>
      <c r="O109">
        <v>-2.1700000000000001E-2</v>
      </c>
      <c r="P109">
        <v>-1.5299999999999999E-2</v>
      </c>
      <c r="Q109">
        <v>-2.7699999999999999E-2</v>
      </c>
      <c r="R109" s="12">
        <v>9.4000000000000004E-3</v>
      </c>
      <c r="S109" s="5">
        <f>INDEX([1]Allele_Frequencies_Hold_Out_Dat!$G:$G,MATCH(A109,[1]Allele_Frequencies_Hold_Out_Dat!$B:$B,0))</f>
        <v>0.38032786899999999</v>
      </c>
      <c r="T109" s="5">
        <f>INDEX([1]Allele_Frequencies_Hold_Out_Dat!$H:$H,MATCH(A109,[1]Allele_Frequencies_Hold_Out_Dat!$B:$B,0))</f>
        <v>0.492857143</v>
      </c>
      <c r="U109" s="5">
        <f>INDEX([2]Allele_Frequencies_Training_Dat!$G:$G,MATCH(A109,[2]Allele_Frequencies_Training_Dat!$B:$B,0))</f>
        <v>0.400958466453674</v>
      </c>
      <c r="V109" s="5">
        <f>INDEX([2]Allele_Frequencies_Training_Dat!$H:$H,MATCH(A109,[2]Allele_Frequencies_Training_Dat!$B:$B,0))</f>
        <v>0.47169811320754701</v>
      </c>
    </row>
    <row r="110" spans="1:22" x14ac:dyDescent="0.25">
      <c r="A110" s="7" t="s">
        <v>107</v>
      </c>
      <c r="B110" s="5" t="s">
        <v>532</v>
      </c>
      <c r="C110" s="7" t="s">
        <v>643</v>
      </c>
      <c r="D110" s="2" t="s">
        <v>392</v>
      </c>
      <c r="E110" s="2" t="s">
        <v>393</v>
      </c>
      <c r="F110" s="2" t="s">
        <v>178</v>
      </c>
      <c r="G110" s="9" t="s">
        <v>179</v>
      </c>
      <c r="H110" s="3">
        <v>414.10645870000002</v>
      </c>
      <c r="I110">
        <v>0.51780000000000004</v>
      </c>
      <c r="J110">
        <v>0.5</v>
      </c>
      <c r="K110">
        <v>0.53549999999999998</v>
      </c>
      <c r="L110">
        <v>0.48380000000000001</v>
      </c>
      <c r="M110">
        <v>0.47649999999999998</v>
      </c>
      <c r="N110">
        <v>0.49109999999999998</v>
      </c>
      <c r="O110">
        <v>-7.0199999999999999E-2</v>
      </c>
      <c r="P110">
        <v>-4.9299999999999997E-2</v>
      </c>
      <c r="Q110">
        <v>-9.0499999999999997E-2</v>
      </c>
      <c r="R110" s="12">
        <v>1.1999999999999999E-3</v>
      </c>
      <c r="S110" s="5">
        <f>INDEX([1]Allele_Frequencies_Hold_Out_Dat!$G:$G,MATCH(A110,[1]Allele_Frequencies_Hold_Out_Dat!$B:$B,0))</f>
        <v>0.38688524600000002</v>
      </c>
      <c r="T110" s="5">
        <f>INDEX([1]Allele_Frequencies_Hold_Out_Dat!$H:$H,MATCH(A110,[1]Allele_Frequencies_Hold_Out_Dat!$B:$B,0))</f>
        <v>0.41428571400000003</v>
      </c>
      <c r="U110" s="5">
        <f>INDEX([2]Allele_Frequencies_Training_Dat!$G:$G,MATCH(A110,[2]Allele_Frequencies_Training_Dat!$B:$B,0))</f>
        <v>0.394568690095847</v>
      </c>
      <c r="V110" s="5">
        <f>INDEX([2]Allele_Frequencies_Training_Dat!$H:$H,MATCH(A110,[2]Allele_Frequencies_Training_Dat!$B:$B,0))</f>
        <v>0.44811320754716999</v>
      </c>
    </row>
    <row r="111" spans="1:22" x14ac:dyDescent="0.25">
      <c r="A111" s="7" t="s">
        <v>108</v>
      </c>
      <c r="B111" s="5" t="s">
        <v>532</v>
      </c>
      <c r="C111" s="7" t="s">
        <v>644</v>
      </c>
      <c r="D111" s="2" t="s">
        <v>394</v>
      </c>
      <c r="E111" s="2" t="s">
        <v>395</v>
      </c>
      <c r="F111" s="2" t="s">
        <v>178</v>
      </c>
      <c r="G111" s="9" t="s">
        <v>179</v>
      </c>
      <c r="H111" s="3">
        <v>515.13738369999999</v>
      </c>
      <c r="I111">
        <v>0.47170000000000001</v>
      </c>
      <c r="J111">
        <v>0.46350000000000002</v>
      </c>
      <c r="K111">
        <v>0.4798</v>
      </c>
      <c r="L111">
        <v>0.49320000000000003</v>
      </c>
      <c r="M111">
        <v>0.4859</v>
      </c>
      <c r="N111">
        <v>0.50049999999999994</v>
      </c>
      <c r="O111">
        <v>4.3700000000000003E-2</v>
      </c>
      <c r="P111">
        <v>4.6100000000000002E-2</v>
      </c>
      <c r="Q111">
        <v>4.1300000000000003E-2</v>
      </c>
      <c r="R111" s="12">
        <v>8.3000000000000001E-3</v>
      </c>
      <c r="S111" s="5">
        <f>INDEX([1]Allele_Frequencies_Hold_Out_Dat!$G:$G,MATCH(A111,[1]Allele_Frequencies_Hold_Out_Dat!$B:$B,0))</f>
        <v>0.41311475399999997</v>
      </c>
      <c r="T111" s="5">
        <f>INDEX([1]Allele_Frequencies_Hold_Out_Dat!$H:$H,MATCH(A111,[1]Allele_Frequencies_Hold_Out_Dat!$B:$B,0))</f>
        <v>0.46889952200000001</v>
      </c>
      <c r="U111" s="5">
        <f>INDEX([2]Allele_Frequencies_Training_Dat!$G:$G,MATCH(A111,[2]Allele_Frequencies_Training_Dat!$B:$B,0))</f>
        <v>0.41666666666666702</v>
      </c>
      <c r="V111" s="5">
        <f>INDEX([2]Allele_Frequencies_Training_Dat!$H:$H,MATCH(A111,[2]Allele_Frequencies_Training_Dat!$B:$B,0))</f>
        <v>0.48584905660377398</v>
      </c>
    </row>
    <row r="112" spans="1:22" x14ac:dyDescent="0.25">
      <c r="A112" s="7" t="s">
        <v>109</v>
      </c>
      <c r="B112" s="5" t="s">
        <v>532</v>
      </c>
      <c r="C112" s="7" t="s">
        <v>645</v>
      </c>
      <c r="D112" s="2" t="s">
        <v>396</v>
      </c>
      <c r="E112" s="2" t="s">
        <v>397</v>
      </c>
      <c r="F112" s="2" t="s">
        <v>178</v>
      </c>
      <c r="G112" s="9" t="s">
        <v>179</v>
      </c>
      <c r="H112" s="3">
        <v>693.90257250000002</v>
      </c>
      <c r="I112">
        <v>0.48949999999999999</v>
      </c>
      <c r="J112">
        <v>0.44819999999999999</v>
      </c>
      <c r="K112">
        <v>0.53080000000000005</v>
      </c>
      <c r="L112">
        <v>0.47339999999999999</v>
      </c>
      <c r="M112">
        <v>0.47439999999999999</v>
      </c>
      <c r="N112">
        <v>0.47239999999999999</v>
      </c>
      <c r="O112">
        <v>-3.4000000000000002E-2</v>
      </c>
      <c r="P112">
        <v>5.5100000000000003E-2</v>
      </c>
      <c r="Q112">
        <v>-0.1236</v>
      </c>
      <c r="R112" s="12">
        <v>5.3600000000000002E-2</v>
      </c>
      <c r="S112" s="5">
        <f>INDEX([1]Allele_Frequencies_Hold_Out_Dat!$G:$G,MATCH(A112,[1]Allele_Frequencies_Hold_Out_Dat!$B:$B,0))</f>
        <v>0.38196721300000003</v>
      </c>
      <c r="T112" s="5">
        <f>INDEX([1]Allele_Frequencies_Hold_Out_Dat!$H:$H,MATCH(A112,[1]Allele_Frequencies_Hold_Out_Dat!$B:$B,0))</f>
        <v>0.39523809500000001</v>
      </c>
      <c r="U112" s="5">
        <f>INDEX([2]Allele_Frequencies_Training_Dat!$G:$G,MATCH(A112,[2]Allele_Frequencies_Training_Dat!$B:$B,0))</f>
        <v>0.38977635782747599</v>
      </c>
      <c r="V112" s="5">
        <f>INDEX([2]Allele_Frequencies_Training_Dat!$H:$H,MATCH(A112,[2]Allele_Frequencies_Training_Dat!$B:$B,0))</f>
        <v>0.36792452830188699</v>
      </c>
    </row>
    <row r="113" spans="1:22" x14ac:dyDescent="0.25">
      <c r="A113" s="7" t="s">
        <v>110</v>
      </c>
      <c r="B113" s="5" t="s">
        <v>532</v>
      </c>
      <c r="C113" s="7" t="s">
        <v>646</v>
      </c>
      <c r="D113" s="2" t="s">
        <v>398</v>
      </c>
      <c r="E113" s="2" t="s">
        <v>399</v>
      </c>
      <c r="F113" s="2" t="s">
        <v>178</v>
      </c>
      <c r="G113" s="9" t="s">
        <v>179</v>
      </c>
      <c r="H113" s="3">
        <v>228.61330050000001</v>
      </c>
      <c r="I113">
        <v>0.40589999999999998</v>
      </c>
      <c r="J113">
        <v>0.46339999999999998</v>
      </c>
      <c r="K113">
        <v>0.3483</v>
      </c>
      <c r="L113">
        <v>0.4168</v>
      </c>
      <c r="M113">
        <v>0.47520000000000001</v>
      </c>
      <c r="N113">
        <v>0.35830000000000001</v>
      </c>
      <c r="O113">
        <v>2.6100000000000002E-2</v>
      </c>
      <c r="P113">
        <v>2.4799999999999999E-2</v>
      </c>
      <c r="Q113">
        <v>2.7799999999999998E-2</v>
      </c>
      <c r="R113" s="12">
        <v>2.7300000000000001E-2</v>
      </c>
      <c r="S113" s="5">
        <f>INDEX([1]Allele_Frequencies_Hold_Out_Dat!$G:$G,MATCH(A113,[1]Allele_Frequencies_Hold_Out_Dat!$B:$B,0))</f>
        <v>0.400662252</v>
      </c>
      <c r="T113" s="5">
        <f>INDEX([1]Allele_Frequencies_Hold_Out_Dat!$H:$H,MATCH(A113,[1]Allele_Frequencies_Hold_Out_Dat!$B:$B,0))</f>
        <v>0.20476190499999999</v>
      </c>
      <c r="U113" s="5">
        <f>INDEX([2]Allele_Frequencies_Training_Dat!$G:$G,MATCH(A113,[2]Allele_Frequencies_Training_Dat!$B:$B,0))</f>
        <v>0.37539936102236399</v>
      </c>
      <c r="V113" s="5">
        <f>INDEX([2]Allele_Frequencies_Training_Dat!$H:$H,MATCH(A113,[2]Allele_Frequencies_Training_Dat!$B:$B,0))</f>
        <v>0.26179245283018898</v>
      </c>
    </row>
    <row r="114" spans="1:22" x14ac:dyDescent="0.25">
      <c r="A114" s="7" t="s">
        <v>111</v>
      </c>
      <c r="B114" s="5" t="s">
        <v>532</v>
      </c>
      <c r="C114" s="7" t="s">
        <v>647</v>
      </c>
      <c r="D114" s="2" t="s">
        <v>400</v>
      </c>
      <c r="E114" s="2" t="s">
        <v>401</v>
      </c>
      <c r="F114" s="2" t="s">
        <v>178</v>
      </c>
      <c r="G114" s="9" t="s">
        <v>179</v>
      </c>
      <c r="H114" s="3">
        <v>678.97263269999996</v>
      </c>
      <c r="I114">
        <v>0.45979999999999999</v>
      </c>
      <c r="J114">
        <v>0.44340000000000002</v>
      </c>
      <c r="K114">
        <v>0.4763</v>
      </c>
      <c r="L114">
        <v>0.4446</v>
      </c>
      <c r="M114">
        <v>0.40200000000000002</v>
      </c>
      <c r="N114">
        <v>0.48720000000000002</v>
      </c>
      <c r="O114">
        <v>-3.4299999999999997E-2</v>
      </c>
      <c r="P114">
        <v>-0.10290000000000001</v>
      </c>
      <c r="Q114">
        <v>2.24E-2</v>
      </c>
      <c r="R114" s="12">
        <v>2.1100000000000001E-2</v>
      </c>
      <c r="S114" s="5">
        <f>INDEX([1]Allele_Frequencies_Hold_Out_Dat!$G:$G,MATCH(A114,[1]Allele_Frequencies_Hold_Out_Dat!$B:$B,0))</f>
        <v>0.25573770499999998</v>
      </c>
      <c r="T114" s="5">
        <f>INDEX([1]Allele_Frequencies_Hold_Out_Dat!$H:$H,MATCH(A114,[1]Allele_Frequencies_Hold_Out_Dat!$B:$B,0))</f>
        <v>0.39523809500000001</v>
      </c>
      <c r="U114" s="5">
        <f>INDEX([2]Allele_Frequencies_Training_Dat!$G:$G,MATCH(A114,[2]Allele_Frequencies_Training_Dat!$B:$B,0))</f>
        <v>0.300319488817891</v>
      </c>
      <c r="V114" s="5">
        <f>INDEX([2]Allele_Frequencies_Training_Dat!$H:$H,MATCH(A114,[2]Allele_Frequencies_Training_Dat!$B:$B,0))</f>
        <v>0.44103773584905698</v>
      </c>
    </row>
    <row r="115" spans="1:22" x14ac:dyDescent="0.25">
      <c r="A115" s="7" t="s">
        <v>112</v>
      </c>
      <c r="B115" s="5" t="s">
        <v>532</v>
      </c>
      <c r="C115" s="7" t="s">
        <v>648</v>
      </c>
      <c r="D115" s="2" t="s">
        <v>402</v>
      </c>
      <c r="E115" s="2" t="s">
        <v>403</v>
      </c>
      <c r="F115" s="2" t="s">
        <v>178</v>
      </c>
      <c r="G115" s="9" t="s">
        <v>179</v>
      </c>
      <c r="H115" s="3">
        <v>981.90202520000003</v>
      </c>
      <c r="I115">
        <v>0.4884</v>
      </c>
      <c r="J115">
        <v>0.48380000000000001</v>
      </c>
      <c r="K115">
        <v>0.4929</v>
      </c>
      <c r="L115">
        <v>0.4849</v>
      </c>
      <c r="M115">
        <v>0.47049999999999997</v>
      </c>
      <c r="N115">
        <v>0.49919999999999998</v>
      </c>
      <c r="O115">
        <v>-7.1999999999999998E-3</v>
      </c>
      <c r="P115">
        <v>-2.8299999999999999E-2</v>
      </c>
      <c r="Q115">
        <v>1.2699999999999999E-2</v>
      </c>
      <c r="R115" s="12">
        <v>8.8999999999999999E-3</v>
      </c>
      <c r="S115" s="5">
        <f>INDEX([1]Allele_Frequencies_Hold_Out_Dat!$G:$G,MATCH(A115,[1]Allele_Frequencies_Hold_Out_Dat!$B:$B,0))</f>
        <v>0.39508196699999998</v>
      </c>
      <c r="T115" s="5">
        <f>INDEX([1]Allele_Frequencies_Hold_Out_Dat!$H:$H,MATCH(A115,[1]Allele_Frequencies_Hold_Out_Dat!$B:$B,0))</f>
        <v>0.46190476200000002</v>
      </c>
      <c r="U115" s="5">
        <f>INDEX([2]Allele_Frequencies_Training_Dat!$G:$G,MATCH(A115,[2]Allele_Frequencies_Training_Dat!$B:$B,0))</f>
        <v>0.36102236421725198</v>
      </c>
      <c r="V115" s="5">
        <f>INDEX([2]Allele_Frequencies_Training_Dat!$H:$H,MATCH(A115,[2]Allele_Frequencies_Training_Dat!$B:$B,0))</f>
        <v>0.48584905660377398</v>
      </c>
    </row>
    <row r="116" spans="1:22" x14ac:dyDescent="0.25">
      <c r="A116" s="7" t="s">
        <v>113</v>
      </c>
      <c r="B116" s="5" t="s">
        <v>532</v>
      </c>
      <c r="C116" s="7" t="s">
        <v>649</v>
      </c>
      <c r="D116" s="2" t="s">
        <v>404</v>
      </c>
      <c r="E116" s="2" t="s">
        <v>405</v>
      </c>
      <c r="F116" s="2" t="s">
        <v>178</v>
      </c>
      <c r="G116" s="9" t="s">
        <v>179</v>
      </c>
      <c r="H116" s="3">
        <v>1013.4701700000001</v>
      </c>
      <c r="I116">
        <v>0.44969999999999999</v>
      </c>
      <c r="J116">
        <v>0.45150000000000001</v>
      </c>
      <c r="K116">
        <v>0.44790000000000002</v>
      </c>
      <c r="L116">
        <v>0.46879999999999999</v>
      </c>
      <c r="M116">
        <v>0.46560000000000001</v>
      </c>
      <c r="N116">
        <v>0.47189999999999999</v>
      </c>
      <c r="O116">
        <v>4.0800000000000003E-2</v>
      </c>
      <c r="P116">
        <v>3.04E-2</v>
      </c>
      <c r="Q116">
        <v>5.0999999999999997E-2</v>
      </c>
      <c r="R116" s="18">
        <v>-4.0000000000000002E-4</v>
      </c>
      <c r="S116" s="5">
        <f>INDEX([1]Allele_Frequencies_Hold_Out_Dat!$G:$G,MATCH(A116,[1]Allele_Frequencies_Hold_Out_Dat!$B:$B,0))</f>
        <v>0.344262295</v>
      </c>
      <c r="T116" s="5">
        <f>INDEX([1]Allele_Frequencies_Hold_Out_Dat!$H:$H,MATCH(A116,[1]Allele_Frequencies_Hold_Out_Dat!$B:$B,0))</f>
        <v>0.383333333</v>
      </c>
      <c r="U116" s="5">
        <f>INDEX([2]Allele_Frequencies_Training_Dat!$G:$G,MATCH(A116,[2]Allele_Frequencies_Training_Dat!$B:$B,0))</f>
        <v>0.391373801916933</v>
      </c>
      <c r="V116" s="5">
        <f>INDEX([2]Allele_Frequencies_Training_Dat!$H:$H,MATCH(A116,[2]Allele_Frequencies_Training_Dat!$B:$B,0))</f>
        <v>0.37735849056603799</v>
      </c>
    </row>
    <row r="117" spans="1:22" x14ac:dyDescent="0.25">
      <c r="A117" s="7" t="s">
        <v>114</v>
      </c>
      <c r="B117" s="5" t="s">
        <v>532</v>
      </c>
      <c r="C117" s="7" t="s">
        <v>650</v>
      </c>
      <c r="D117" s="2" t="s">
        <v>406</v>
      </c>
      <c r="E117" s="2" t="s">
        <v>407</v>
      </c>
      <c r="F117" s="2" t="s">
        <v>178</v>
      </c>
      <c r="G117" s="9" t="s">
        <v>179</v>
      </c>
      <c r="H117" s="3">
        <v>90.616858239999999</v>
      </c>
      <c r="I117">
        <v>0.40629999999999999</v>
      </c>
      <c r="J117">
        <v>0.35070000000000001</v>
      </c>
      <c r="K117">
        <v>0.46189999999999998</v>
      </c>
      <c r="L117">
        <v>0.4047</v>
      </c>
      <c r="M117">
        <v>0.33729999999999999</v>
      </c>
      <c r="N117">
        <v>0.47220000000000001</v>
      </c>
      <c r="O117">
        <v>-3.8999999999999998E-3</v>
      </c>
      <c r="P117">
        <v>-3.9899999999999998E-2</v>
      </c>
      <c r="Q117">
        <v>2.1899999999999999E-2</v>
      </c>
      <c r="R117" s="12">
        <v>3.2599999999999997E-2</v>
      </c>
      <c r="S117" s="5">
        <f>INDEX([1]Allele_Frequencies_Hold_Out_Dat!$G:$G,MATCH(A117,[1]Allele_Frequencies_Hold_Out_Dat!$B:$B,0))</f>
        <v>0.205592105</v>
      </c>
      <c r="T117" s="5">
        <f>INDEX([1]Allele_Frequencies_Hold_Out_Dat!$H:$H,MATCH(A117,[1]Allele_Frequencies_Hold_Out_Dat!$B:$B,0))</f>
        <v>0.36778846199999998</v>
      </c>
      <c r="U117" s="5">
        <f>INDEX([2]Allele_Frequencies_Training_Dat!$G:$G,MATCH(A117,[2]Allele_Frequencies_Training_Dat!$B:$B,0))</f>
        <v>0.223300970873786</v>
      </c>
      <c r="V117" s="5">
        <f>INDEX([2]Allele_Frequencies_Training_Dat!$H:$H,MATCH(A117,[2]Allele_Frequencies_Training_Dat!$B:$B,0))</f>
        <v>0.39386792452830199</v>
      </c>
    </row>
    <row r="118" spans="1:22" x14ac:dyDescent="0.25">
      <c r="A118" s="7" t="s">
        <v>115</v>
      </c>
      <c r="B118" s="5" t="s">
        <v>532</v>
      </c>
      <c r="C118" s="7" t="s">
        <v>651</v>
      </c>
      <c r="D118" s="2" t="s">
        <v>408</v>
      </c>
      <c r="E118" s="2" t="s">
        <v>409</v>
      </c>
      <c r="F118" s="2" t="s">
        <v>178</v>
      </c>
      <c r="G118" s="9" t="s">
        <v>179</v>
      </c>
      <c r="H118" s="3">
        <v>1777.399015</v>
      </c>
      <c r="I118">
        <v>0.48089999999999999</v>
      </c>
      <c r="J118">
        <v>0.4239</v>
      </c>
      <c r="K118">
        <v>0.53790000000000004</v>
      </c>
      <c r="L118">
        <v>0.46029999999999999</v>
      </c>
      <c r="M118">
        <v>0.4274</v>
      </c>
      <c r="N118">
        <v>0.49320000000000003</v>
      </c>
      <c r="O118">
        <v>-4.48E-2</v>
      </c>
      <c r="P118">
        <v>8.2000000000000007E-3</v>
      </c>
      <c r="Q118">
        <v>-9.06E-2</v>
      </c>
      <c r="R118" s="12">
        <v>1.77E-2</v>
      </c>
      <c r="S118" s="5">
        <f>INDEX([1]Allele_Frequencies_Hold_Out_Dat!$G:$G,MATCH(A118,[1]Allele_Frequencies_Hold_Out_Dat!$B:$B,0))</f>
        <v>0.30655737700000002</v>
      </c>
      <c r="T118" s="5">
        <f>INDEX([1]Allele_Frequencies_Hold_Out_Dat!$H:$H,MATCH(A118,[1]Allele_Frequencies_Hold_Out_Dat!$B:$B,0))</f>
        <v>0.40476190499999998</v>
      </c>
      <c r="U118" s="5">
        <f>INDEX([2]Allele_Frequencies_Training_Dat!$G:$G,MATCH(A118,[2]Allele_Frequencies_Training_Dat!$B:$B,0))</f>
        <v>0.31150159744408901</v>
      </c>
      <c r="V118" s="5">
        <f>INDEX([2]Allele_Frequencies_Training_Dat!$H:$H,MATCH(A118,[2]Allele_Frequencies_Training_Dat!$B:$B,0))</f>
        <v>0.47405660377358499</v>
      </c>
    </row>
    <row r="119" spans="1:22" x14ac:dyDescent="0.25">
      <c r="A119" s="7" t="s">
        <v>116</v>
      </c>
      <c r="B119" s="5" t="s">
        <v>532</v>
      </c>
      <c r="C119" s="7" t="s">
        <v>652</v>
      </c>
      <c r="D119" s="2" t="s">
        <v>410</v>
      </c>
      <c r="E119" s="2" t="s">
        <v>411</v>
      </c>
      <c r="F119" s="2" t="s">
        <v>178</v>
      </c>
      <c r="G119" s="9" t="s">
        <v>179</v>
      </c>
      <c r="H119" s="3">
        <v>847.47263269999996</v>
      </c>
      <c r="I119">
        <v>0.49709999999999999</v>
      </c>
      <c r="J119">
        <v>0.45629999999999998</v>
      </c>
      <c r="K119">
        <v>0.53790000000000004</v>
      </c>
      <c r="L119">
        <v>0.46360000000000001</v>
      </c>
      <c r="M119">
        <v>0.42859999999999998</v>
      </c>
      <c r="N119">
        <v>0.4985</v>
      </c>
      <c r="O119">
        <v>-7.2400000000000006E-2</v>
      </c>
      <c r="P119">
        <v>-6.4600000000000005E-2</v>
      </c>
      <c r="Q119">
        <v>-7.9100000000000004E-2</v>
      </c>
      <c r="R119" s="12">
        <v>2.5600000000000001E-2</v>
      </c>
      <c r="S119" s="5">
        <f>INDEX([1]Allele_Frequencies_Hold_Out_Dat!$G:$G,MATCH(A119,[1]Allele_Frequencies_Hold_Out_Dat!$B:$B,0))</f>
        <v>0.30655737700000002</v>
      </c>
      <c r="T119" s="5">
        <f>INDEX([1]Allele_Frequencies_Hold_Out_Dat!$H:$H,MATCH(A119,[1]Allele_Frequencies_Hold_Out_Dat!$B:$B,0))</f>
        <v>0.49761904800000001</v>
      </c>
      <c r="U119" s="5">
        <f>INDEX([2]Allele_Frequencies_Training_Dat!$G:$G,MATCH(A119,[2]Allele_Frequencies_Training_Dat!$B:$B,0))</f>
        <v>0.31469648562300301</v>
      </c>
      <c r="V119" s="5">
        <f>INDEX([2]Allele_Frequencies_Training_Dat!$H:$H,MATCH(A119,[2]Allele_Frequencies_Training_Dat!$B:$B,0))</f>
        <v>0.43867924528301899</v>
      </c>
    </row>
    <row r="120" spans="1:22" x14ac:dyDescent="0.25">
      <c r="A120" s="7" t="s">
        <v>117</v>
      </c>
      <c r="B120" s="5" t="s">
        <v>532</v>
      </c>
      <c r="C120" s="7" t="s">
        <v>653</v>
      </c>
      <c r="D120" s="2" t="s">
        <v>412</v>
      </c>
      <c r="E120" s="2" t="s">
        <v>413</v>
      </c>
      <c r="F120" s="2" t="s">
        <v>178</v>
      </c>
      <c r="G120" s="9" t="s">
        <v>179</v>
      </c>
      <c r="H120" s="3">
        <v>640.83415439999999</v>
      </c>
      <c r="I120">
        <v>0.50339999999999996</v>
      </c>
      <c r="J120">
        <v>0.44979999999999998</v>
      </c>
      <c r="K120">
        <v>0.55689999999999995</v>
      </c>
      <c r="L120">
        <v>0.46660000000000001</v>
      </c>
      <c r="M120">
        <v>0.43469999999999998</v>
      </c>
      <c r="N120">
        <v>0.4985</v>
      </c>
      <c r="O120">
        <v>-7.8899999999999998E-2</v>
      </c>
      <c r="P120">
        <v>-3.49E-2</v>
      </c>
      <c r="Q120">
        <v>-0.1172</v>
      </c>
      <c r="R120" s="12">
        <v>4.5999999999999999E-2</v>
      </c>
      <c r="S120" s="5">
        <f>INDEX([1]Allele_Frequencies_Hold_Out_Dat!$G:$G,MATCH(A120,[1]Allele_Frequencies_Hold_Out_Dat!$B:$B,0))</f>
        <v>0.344262295</v>
      </c>
      <c r="T120" s="5">
        <f>INDEX([1]Allele_Frequencies_Hold_Out_Dat!$H:$H,MATCH(A120,[1]Allele_Frequencies_Hold_Out_Dat!$B:$B,0))</f>
        <v>0.45714285700000001</v>
      </c>
      <c r="U120" s="5">
        <f>INDEX([2]Allele_Frequencies_Training_Dat!$G:$G,MATCH(A120,[2]Allele_Frequencies_Training_Dat!$B:$B,0))</f>
        <v>0.293929712460064</v>
      </c>
      <c r="V120" s="5">
        <f>INDEX([2]Allele_Frequencies_Training_Dat!$H:$H,MATCH(A120,[2]Allele_Frequencies_Training_Dat!$B:$B,0))</f>
        <v>0.47877358490566002</v>
      </c>
    </row>
    <row r="121" spans="1:22" x14ac:dyDescent="0.25">
      <c r="A121" s="7" t="s">
        <v>118</v>
      </c>
      <c r="B121" s="5" t="s">
        <v>532</v>
      </c>
      <c r="C121" s="7" t="s">
        <v>654</v>
      </c>
      <c r="D121" s="2" t="s">
        <v>414</v>
      </c>
      <c r="E121" s="2" t="s">
        <v>415</v>
      </c>
      <c r="F121" s="2" t="s">
        <v>178</v>
      </c>
      <c r="G121" s="9" t="s">
        <v>179</v>
      </c>
      <c r="H121" s="3">
        <v>1185.106732</v>
      </c>
      <c r="I121">
        <v>0.46279999999999999</v>
      </c>
      <c r="J121">
        <v>0.49680000000000002</v>
      </c>
      <c r="K121">
        <v>0.4289</v>
      </c>
      <c r="L121">
        <v>0.45629999999999998</v>
      </c>
      <c r="M121">
        <v>0.49609999999999999</v>
      </c>
      <c r="N121">
        <v>0.41639999999999999</v>
      </c>
      <c r="O121">
        <v>-1.43E-2</v>
      </c>
      <c r="P121">
        <v>-1.1999999999999999E-3</v>
      </c>
      <c r="Q121">
        <v>-2.9899999999999999E-2</v>
      </c>
      <c r="R121" s="12">
        <v>6.4199999999999993E-2</v>
      </c>
      <c r="S121" s="5">
        <f>INDEX([1]Allele_Frequencies_Hold_Out_Dat!$G:$G,MATCH(A121,[1]Allele_Frequencies_Hold_Out_Dat!$B:$B,0))</f>
        <v>0.450819672</v>
      </c>
      <c r="T121" s="5">
        <f>INDEX([1]Allele_Frequencies_Hold_Out_Dat!$H:$H,MATCH(A121,[1]Allele_Frequencies_Hold_Out_Dat!$B:$B,0))</f>
        <v>0.29285714299999999</v>
      </c>
      <c r="U121" s="5">
        <f>INDEX([2]Allele_Frequencies_Training_Dat!$G:$G,MATCH(A121,[2]Allele_Frequencies_Training_Dat!$B:$B,0))</f>
        <v>0.45686900958466498</v>
      </c>
      <c r="V121" s="5">
        <f>INDEX([2]Allele_Frequencies_Training_Dat!$H:$H,MATCH(A121,[2]Allele_Frequencies_Training_Dat!$B:$B,0))</f>
        <v>0.29716981132075498</v>
      </c>
    </row>
    <row r="122" spans="1:22" x14ac:dyDescent="0.25">
      <c r="A122" s="7" t="s">
        <v>119</v>
      </c>
      <c r="B122" s="5" t="s">
        <v>532</v>
      </c>
      <c r="C122" s="7" t="s">
        <v>655</v>
      </c>
      <c r="D122" s="2" t="s">
        <v>416</v>
      </c>
      <c r="E122" s="2" t="s">
        <v>417</v>
      </c>
      <c r="F122" s="2" t="s">
        <v>178</v>
      </c>
      <c r="G122" s="9" t="s">
        <v>179</v>
      </c>
      <c r="H122" s="3">
        <v>574.60481660000005</v>
      </c>
      <c r="I122">
        <v>0.5161</v>
      </c>
      <c r="J122">
        <v>0.4612</v>
      </c>
      <c r="K122">
        <v>0.57110000000000005</v>
      </c>
      <c r="L122">
        <v>0.49370000000000003</v>
      </c>
      <c r="M122">
        <v>0.48859999999999998</v>
      </c>
      <c r="N122">
        <v>0.49880000000000002</v>
      </c>
      <c r="O122">
        <v>-4.5499999999999999E-2</v>
      </c>
      <c r="P122">
        <v>5.62E-2</v>
      </c>
      <c r="Q122">
        <v>-0.14499999999999999</v>
      </c>
      <c r="R122" s="12">
        <v>1.09E-2</v>
      </c>
      <c r="S122" s="5">
        <f>INDEX([1]Allele_Frequencies_Hold_Out_Dat!$G:$G,MATCH(A122,[1]Allele_Frequencies_Hold_Out_Dat!$B:$B,0))</f>
        <v>0.40491803300000001</v>
      </c>
      <c r="T122" s="5">
        <f>INDEX([1]Allele_Frequencies_Hold_Out_Dat!$H:$H,MATCH(A122,[1]Allele_Frequencies_Hold_Out_Dat!$B:$B,0))</f>
        <v>0.492857143</v>
      </c>
      <c r="U122" s="5">
        <f>INDEX([2]Allele_Frequencies_Training_Dat!$G:$G,MATCH(A122,[2]Allele_Frequencies_Training_Dat!$B:$B,0))</f>
        <v>0.44089456869009602</v>
      </c>
      <c r="V122" s="5">
        <f>INDEX([2]Allele_Frequencies_Training_Dat!$H:$H,MATCH(A122,[2]Allele_Frequencies_Training_Dat!$B:$B,0))</f>
        <v>0.44811320754716999</v>
      </c>
    </row>
    <row r="123" spans="1:22" x14ac:dyDescent="0.25">
      <c r="A123" s="7" t="s">
        <v>120</v>
      </c>
      <c r="B123" s="5" t="s">
        <v>532</v>
      </c>
      <c r="C123" s="7" t="s">
        <v>656</v>
      </c>
      <c r="D123" s="2" t="s">
        <v>418</v>
      </c>
      <c r="E123" s="2" t="s">
        <v>419</v>
      </c>
      <c r="F123" s="2" t="s">
        <v>178</v>
      </c>
      <c r="G123" s="9" t="s">
        <v>179</v>
      </c>
      <c r="H123" s="3">
        <v>566.8686371</v>
      </c>
      <c r="I123">
        <v>0.49099999999999999</v>
      </c>
      <c r="J123">
        <v>0.5081</v>
      </c>
      <c r="K123">
        <v>0.47389999999999999</v>
      </c>
      <c r="L123">
        <v>0.49540000000000001</v>
      </c>
      <c r="M123">
        <v>0.49199999999999999</v>
      </c>
      <c r="N123">
        <v>0.49869999999999998</v>
      </c>
      <c r="O123">
        <v>8.8000000000000005E-3</v>
      </c>
      <c r="P123">
        <v>-3.27E-2</v>
      </c>
      <c r="Q123">
        <v>4.9700000000000001E-2</v>
      </c>
      <c r="R123" s="12">
        <v>8.6E-3</v>
      </c>
      <c r="S123" s="5">
        <f>INDEX([1]Allele_Frequencies_Hold_Out_Dat!$G:$G,MATCH(A123,[1]Allele_Frequencies_Hold_Out_Dat!$B:$B,0))</f>
        <v>0.43278688500000001</v>
      </c>
      <c r="T123" s="5">
        <f>INDEX([1]Allele_Frequencies_Hold_Out_Dat!$H:$H,MATCH(A123,[1]Allele_Frequencies_Hold_Out_Dat!$B:$B,0))</f>
        <v>0.47142857100000002</v>
      </c>
      <c r="U123" s="5">
        <f>INDEX([2]Allele_Frequencies_Training_Dat!$G:$G,MATCH(A123,[2]Allele_Frequencies_Training_Dat!$B:$B,0))</f>
        <v>0.43769968051118202</v>
      </c>
      <c r="V123" s="5">
        <f>INDEX([2]Allele_Frequencies_Training_Dat!$H:$H,MATCH(A123,[2]Allele_Frequencies_Training_Dat!$B:$B,0))</f>
        <v>0.410377358490566</v>
      </c>
    </row>
    <row r="124" spans="1:22" x14ac:dyDescent="0.25">
      <c r="A124" s="7" t="s">
        <v>121</v>
      </c>
      <c r="B124" s="5" t="s">
        <v>532</v>
      </c>
      <c r="C124" s="7" t="s">
        <v>657</v>
      </c>
      <c r="D124" s="2" t="s">
        <v>420</v>
      </c>
      <c r="E124" s="2" t="s">
        <v>421</v>
      </c>
      <c r="F124" s="2" t="s">
        <v>178</v>
      </c>
      <c r="G124" s="9" t="s">
        <v>179</v>
      </c>
      <c r="H124" s="3">
        <v>1234.9772849999999</v>
      </c>
      <c r="I124">
        <v>0.48520000000000002</v>
      </c>
      <c r="J124">
        <v>0.48220000000000002</v>
      </c>
      <c r="K124">
        <v>0.48820000000000002</v>
      </c>
      <c r="L124">
        <v>0.47589999999999999</v>
      </c>
      <c r="M124">
        <v>0.48280000000000001</v>
      </c>
      <c r="N124">
        <v>0.46899999999999997</v>
      </c>
      <c r="O124">
        <v>-1.95E-2</v>
      </c>
      <c r="P124">
        <v>1.1999999999999999E-3</v>
      </c>
      <c r="Q124">
        <v>-4.0899999999999999E-2</v>
      </c>
      <c r="R124" s="18">
        <v>5.9999999999999995E-4</v>
      </c>
      <c r="S124" s="5">
        <f>INDEX([1]Allele_Frequencies_Hold_Out_Dat!$G:$G,MATCH(A124,[1]Allele_Frequencies_Hold_Out_Dat!$B:$B,0))</f>
        <v>0.39836065599999998</v>
      </c>
      <c r="T124" s="5">
        <f>INDEX([1]Allele_Frequencies_Hold_Out_Dat!$H:$H,MATCH(A124,[1]Allele_Frequencies_Hold_Out_Dat!$B:$B,0))</f>
        <v>0.383333333</v>
      </c>
      <c r="U124" s="5">
        <f>INDEX([2]Allele_Frequencies_Training_Dat!$G:$G,MATCH(A124,[2]Allele_Frequencies_Training_Dat!$B:$B,0))</f>
        <v>0.41373801916932901</v>
      </c>
      <c r="V124" s="5">
        <f>INDEX([2]Allele_Frequencies_Training_Dat!$H:$H,MATCH(A124,[2]Allele_Frequencies_Training_Dat!$B:$B,0))</f>
        <v>0.365566037735849</v>
      </c>
    </row>
    <row r="125" spans="1:22" x14ac:dyDescent="0.25">
      <c r="A125" s="7" t="s">
        <v>122</v>
      </c>
      <c r="B125" s="5" t="s">
        <v>532</v>
      </c>
      <c r="C125" s="7" t="s">
        <v>658</v>
      </c>
      <c r="D125" s="2" t="s">
        <v>422</v>
      </c>
      <c r="E125" s="2" t="s">
        <v>423</v>
      </c>
      <c r="F125" s="2" t="s">
        <v>178</v>
      </c>
      <c r="G125" s="9" t="s">
        <v>179</v>
      </c>
      <c r="H125" s="3">
        <v>1171.184182</v>
      </c>
      <c r="I125">
        <v>0.51039999999999996</v>
      </c>
      <c r="J125">
        <v>0.51129999999999998</v>
      </c>
      <c r="K125">
        <v>0.50949999999999995</v>
      </c>
      <c r="L125">
        <v>0.50019999999999998</v>
      </c>
      <c r="M125">
        <v>0.49990000000000001</v>
      </c>
      <c r="N125">
        <v>0.50039999999999996</v>
      </c>
      <c r="O125">
        <v>-2.0500000000000001E-2</v>
      </c>
      <c r="P125">
        <v>-2.29E-2</v>
      </c>
      <c r="Q125">
        <v>-1.8100000000000002E-2</v>
      </c>
      <c r="R125" s="18">
        <v>1E-4</v>
      </c>
      <c r="S125" s="5">
        <f>INDEX([1]Allele_Frequencies_Hold_Out_Dat!$G:$G,MATCH(A125,[1]Allele_Frequencies_Hold_Out_Dat!$B:$B,0))</f>
        <v>0.49508196700000001</v>
      </c>
      <c r="T125" s="5">
        <f>INDEX([1]Allele_Frequencies_Hold_Out_Dat!$H:$H,MATCH(A125,[1]Allele_Frequencies_Hold_Out_Dat!$B:$B,0))</f>
        <v>0.49523809499999999</v>
      </c>
      <c r="U125" s="5">
        <f>INDEX([2]Allele_Frequencies_Training_Dat!$G:$G,MATCH(A125,[2]Allele_Frequencies_Training_Dat!$B:$B,0))</f>
        <v>0.47284345047923299</v>
      </c>
      <c r="V125" s="5">
        <f>INDEX([2]Allele_Frequencies_Training_Dat!$H:$H,MATCH(A125,[2]Allele_Frequencies_Training_Dat!$B:$B,0))</f>
        <v>0.47877358490566002</v>
      </c>
    </row>
    <row r="126" spans="1:22" x14ac:dyDescent="0.25">
      <c r="A126" s="7" t="s">
        <v>123</v>
      </c>
      <c r="B126" s="5" t="s">
        <v>532</v>
      </c>
      <c r="C126" s="7" t="s">
        <v>659</v>
      </c>
      <c r="D126" s="2" t="s">
        <v>424</v>
      </c>
      <c r="E126" s="2" t="s">
        <v>425</v>
      </c>
      <c r="F126" s="2" t="s">
        <v>178</v>
      </c>
      <c r="G126" s="9" t="s">
        <v>179</v>
      </c>
      <c r="H126" s="3">
        <v>635.19211819999998</v>
      </c>
      <c r="I126">
        <v>0.40849999999999997</v>
      </c>
      <c r="J126">
        <v>0.37380000000000002</v>
      </c>
      <c r="K126">
        <v>0.44309999999999999</v>
      </c>
      <c r="L126">
        <v>0.4476</v>
      </c>
      <c r="M126">
        <v>0.43169999999999997</v>
      </c>
      <c r="N126">
        <v>0.46339999999999998</v>
      </c>
      <c r="O126">
        <v>8.7400000000000005E-2</v>
      </c>
      <c r="P126">
        <v>0.13420000000000001</v>
      </c>
      <c r="Q126">
        <v>4.3799999999999999E-2</v>
      </c>
      <c r="R126" s="12">
        <v>2.0999999999999999E-3</v>
      </c>
      <c r="S126" s="5">
        <f>INDEX([1]Allele_Frequencies_Hold_Out_Dat!$G:$G,MATCH(A126,[1]Allele_Frequencies_Hold_Out_Dat!$B:$B,0))</f>
        <v>0.329508197</v>
      </c>
      <c r="T126" s="5">
        <f>INDEX([1]Allele_Frequencies_Hold_Out_Dat!$H:$H,MATCH(A126,[1]Allele_Frequencies_Hold_Out_Dat!$B:$B,0))</f>
        <v>0.32380952400000002</v>
      </c>
      <c r="U126" s="5">
        <f>INDEX([2]Allele_Frequencies_Training_Dat!$G:$G,MATCH(A126,[2]Allele_Frequencies_Training_Dat!$B:$B,0))</f>
        <v>0.300319488817891</v>
      </c>
      <c r="V126" s="5">
        <f>INDEX([2]Allele_Frequencies_Training_Dat!$H:$H,MATCH(A126,[2]Allele_Frequencies_Training_Dat!$B:$B,0))</f>
        <v>0.40330188679245299</v>
      </c>
    </row>
    <row r="127" spans="1:22" x14ac:dyDescent="0.25">
      <c r="A127" s="7" t="s">
        <v>124</v>
      </c>
      <c r="B127" s="5" t="s">
        <v>532</v>
      </c>
      <c r="C127" s="7" t="s">
        <v>660</v>
      </c>
      <c r="D127" s="2" t="s">
        <v>426</v>
      </c>
      <c r="E127" s="2" t="s">
        <v>427</v>
      </c>
      <c r="F127" s="2" t="s">
        <v>178</v>
      </c>
      <c r="G127" s="9" t="s">
        <v>179</v>
      </c>
      <c r="H127" s="3">
        <v>738.6538041</v>
      </c>
      <c r="I127">
        <v>0.45219999999999999</v>
      </c>
      <c r="J127">
        <v>0.4304</v>
      </c>
      <c r="K127">
        <v>0.47389999999999999</v>
      </c>
      <c r="L127">
        <v>0.42980000000000002</v>
      </c>
      <c r="M127">
        <v>0.4521</v>
      </c>
      <c r="N127">
        <v>0.40739999999999998</v>
      </c>
      <c r="O127">
        <v>-5.21E-2</v>
      </c>
      <c r="P127">
        <v>4.8000000000000001E-2</v>
      </c>
      <c r="Q127">
        <v>-0.1633</v>
      </c>
      <c r="R127" s="12">
        <v>3.7000000000000002E-3</v>
      </c>
      <c r="S127" s="5">
        <f>INDEX([1]Allele_Frequencies_Hold_Out_Dat!$G:$G,MATCH(A127,[1]Allele_Frequencies_Hold_Out_Dat!$B:$B,0))</f>
        <v>0.34918032799999998</v>
      </c>
      <c r="T127" s="5">
        <f>INDEX([1]Allele_Frequencies_Hold_Out_Dat!$H:$H,MATCH(A127,[1]Allele_Frequencies_Hold_Out_Dat!$B:$B,0))</f>
        <v>0.29285714299999999</v>
      </c>
      <c r="U127" s="5">
        <f>INDEX([2]Allele_Frequencies_Training_Dat!$G:$G,MATCH(A127,[2]Allele_Frequencies_Training_Dat!$B:$B,0))</f>
        <v>0.34025559105431302</v>
      </c>
      <c r="V127" s="5">
        <f>INDEX([2]Allele_Frequencies_Training_Dat!$H:$H,MATCH(A127,[2]Allele_Frequencies_Training_Dat!$B:$B,0))</f>
        <v>0.27594339622641501</v>
      </c>
    </row>
    <row r="128" spans="1:22" x14ac:dyDescent="0.25">
      <c r="A128" s="7" t="s">
        <v>125</v>
      </c>
      <c r="B128" s="5" t="s">
        <v>532</v>
      </c>
      <c r="C128" s="7" t="s">
        <v>661</v>
      </c>
      <c r="D128" s="2" t="s">
        <v>428</v>
      </c>
      <c r="E128" s="2" t="s">
        <v>429</v>
      </c>
      <c r="F128" s="2" t="s">
        <v>178</v>
      </c>
      <c r="G128" s="9" t="s">
        <v>179</v>
      </c>
      <c r="H128" s="3">
        <v>629.16283520000002</v>
      </c>
      <c r="I128">
        <v>0.49619999999999997</v>
      </c>
      <c r="J128">
        <v>0.44979999999999998</v>
      </c>
      <c r="K128">
        <v>0.54269999999999996</v>
      </c>
      <c r="L128">
        <v>0.46899999999999997</v>
      </c>
      <c r="M128">
        <v>0.4541</v>
      </c>
      <c r="N128">
        <v>0.4839</v>
      </c>
      <c r="O128">
        <v>-5.8099999999999999E-2</v>
      </c>
      <c r="P128">
        <v>9.4000000000000004E-3</v>
      </c>
      <c r="Q128">
        <v>-0.1215</v>
      </c>
      <c r="R128" s="12">
        <v>3.5000000000000001E-3</v>
      </c>
      <c r="S128" s="5">
        <f>INDEX([1]Allele_Frequencies_Hold_Out_Dat!$G:$G,MATCH(A128,[1]Allele_Frequencies_Hold_Out_Dat!$B:$B,0))</f>
        <v>0.35081967200000003</v>
      </c>
      <c r="T128" s="5">
        <f>INDEX([1]Allele_Frequencies_Hold_Out_Dat!$H:$H,MATCH(A128,[1]Allele_Frequencies_Hold_Out_Dat!$B:$B,0))</f>
        <v>0.42619047599999998</v>
      </c>
      <c r="U128" s="5">
        <f>INDEX([2]Allele_Frequencies_Training_Dat!$G:$G,MATCH(A128,[2]Allele_Frequencies_Training_Dat!$B:$B,0))</f>
        <v>0.34504792332268402</v>
      </c>
      <c r="V128" s="5">
        <f>INDEX([2]Allele_Frequencies_Training_Dat!$H:$H,MATCH(A128,[2]Allele_Frequencies_Training_Dat!$B:$B,0))</f>
        <v>0.39150943396226401</v>
      </c>
    </row>
    <row r="129" spans="1:22" x14ac:dyDescent="0.25">
      <c r="A129" s="7" t="s">
        <v>126</v>
      </c>
      <c r="B129" s="5" t="s">
        <v>532</v>
      </c>
      <c r="C129" s="7" t="s">
        <v>662</v>
      </c>
      <c r="D129" s="2" t="s">
        <v>430</v>
      </c>
      <c r="E129" s="2" t="s">
        <v>431</v>
      </c>
      <c r="F129" s="2" t="s">
        <v>178</v>
      </c>
      <c r="G129" s="9" t="s">
        <v>179</v>
      </c>
      <c r="H129" s="3">
        <v>560.54488230000004</v>
      </c>
      <c r="I129">
        <v>0.45779999999999998</v>
      </c>
      <c r="J129">
        <v>0.46760000000000002</v>
      </c>
      <c r="K129">
        <v>0.44790000000000002</v>
      </c>
      <c r="L129">
        <v>0.46779999999999999</v>
      </c>
      <c r="M129">
        <v>0.45939999999999998</v>
      </c>
      <c r="N129">
        <v>0.4763</v>
      </c>
      <c r="O129">
        <v>2.1499999999999998E-2</v>
      </c>
      <c r="P129">
        <v>-1.7999999999999999E-2</v>
      </c>
      <c r="Q129">
        <v>5.9700000000000003E-2</v>
      </c>
      <c r="R129" s="12">
        <v>6.3799999999999996E-2</v>
      </c>
      <c r="S129" s="5">
        <f>INDEX([1]Allele_Frequencies_Hold_Out_Dat!$G:$G,MATCH(A129,[1]Allele_Frequencies_Hold_Out_Dat!$B:$B,0))</f>
        <v>0.35081967200000003</v>
      </c>
      <c r="T129" s="5">
        <f>INDEX([1]Allele_Frequencies_Hold_Out_Dat!$H:$H,MATCH(A129,[1]Allele_Frequencies_Hold_Out_Dat!$B:$B,0))</f>
        <v>0.39761904799999997</v>
      </c>
      <c r="U129" s="5">
        <f>INDEX([2]Allele_Frequencies_Training_Dat!$G:$G,MATCH(A129,[2]Allele_Frequencies_Training_Dat!$B:$B,0))</f>
        <v>0.36261980830670898</v>
      </c>
      <c r="V129" s="5">
        <f>INDEX([2]Allele_Frequencies_Training_Dat!$H:$H,MATCH(A129,[2]Allele_Frequencies_Training_Dat!$B:$B,0))</f>
        <v>0.38207547169811301</v>
      </c>
    </row>
    <row r="130" spans="1:22" x14ac:dyDescent="0.25">
      <c r="A130" s="7" t="s">
        <v>127</v>
      </c>
      <c r="B130" s="5" t="s">
        <v>532</v>
      </c>
      <c r="C130" s="7" t="s">
        <v>663</v>
      </c>
      <c r="D130" s="2" t="s">
        <v>432</v>
      </c>
      <c r="E130" s="2" t="s">
        <v>433</v>
      </c>
      <c r="F130" s="2" t="s">
        <v>178</v>
      </c>
      <c r="G130" s="9" t="s">
        <v>179</v>
      </c>
      <c r="H130" s="3">
        <v>578.30651339999997</v>
      </c>
      <c r="I130">
        <v>0.49130000000000001</v>
      </c>
      <c r="J130">
        <v>0.49680000000000002</v>
      </c>
      <c r="K130">
        <v>0.48580000000000001</v>
      </c>
      <c r="L130">
        <v>0.49509999999999998</v>
      </c>
      <c r="M130">
        <v>0.48949999999999999</v>
      </c>
      <c r="N130">
        <v>0.50060000000000004</v>
      </c>
      <c r="O130">
        <v>7.7000000000000002E-3</v>
      </c>
      <c r="P130">
        <v>-1.47E-2</v>
      </c>
      <c r="Q130">
        <v>2.9600000000000001E-2</v>
      </c>
      <c r="R130" s="12">
        <v>5.1000000000000004E-3</v>
      </c>
      <c r="S130" s="5">
        <f>INDEX([1]Allele_Frequencies_Hold_Out_Dat!$G:$G,MATCH(A130,[1]Allele_Frequencies_Hold_Out_Dat!$B:$B,0))</f>
        <v>0.43606557400000001</v>
      </c>
      <c r="T130" s="5">
        <f>INDEX([1]Allele_Frequencies_Hold_Out_Dat!$H:$H,MATCH(A130,[1]Allele_Frequencies_Hold_Out_Dat!$B:$B,0))</f>
        <v>0.47619047599999997</v>
      </c>
      <c r="U130" s="5">
        <f>INDEX([2]Allele_Frequencies_Training_Dat!$G:$G,MATCH(A130,[2]Allele_Frequencies_Training_Dat!$B:$B,0))</f>
        <v>0.41693290734824301</v>
      </c>
      <c r="V130" s="5">
        <f>INDEX([2]Allele_Frequencies_Training_Dat!$H:$H,MATCH(A130,[2]Allele_Frequencies_Training_Dat!$B:$B,0))</f>
        <v>0.47877358490566002</v>
      </c>
    </row>
    <row r="131" spans="1:22" x14ac:dyDescent="0.25">
      <c r="A131" s="7" t="s">
        <v>128</v>
      </c>
      <c r="B131" s="5" t="s">
        <v>532</v>
      </c>
      <c r="C131" s="7" t="s">
        <v>664</v>
      </c>
      <c r="D131" s="2" t="s">
        <v>434</v>
      </c>
      <c r="E131" s="2" t="s">
        <v>435</v>
      </c>
      <c r="F131" s="2" t="s">
        <v>178</v>
      </c>
      <c r="G131" s="9" t="s">
        <v>179</v>
      </c>
      <c r="H131" s="3">
        <v>2308.144499</v>
      </c>
      <c r="I131">
        <v>0.44879999999999998</v>
      </c>
      <c r="J131">
        <v>0.44500000000000001</v>
      </c>
      <c r="K131">
        <v>0.4526</v>
      </c>
      <c r="L131">
        <v>0.47539999999999999</v>
      </c>
      <c r="M131">
        <v>0.5</v>
      </c>
      <c r="N131">
        <v>0.45090000000000002</v>
      </c>
      <c r="O131">
        <v>5.6000000000000001E-2</v>
      </c>
      <c r="P131">
        <v>0.11</v>
      </c>
      <c r="Q131">
        <v>-3.8999999999999998E-3</v>
      </c>
      <c r="R131" s="12">
        <v>2.0299999999999999E-2</v>
      </c>
      <c r="S131" s="5">
        <f>INDEX([1]Allele_Frequencies_Hold_Out_Dat!$G:$G,MATCH(A131,[1]Allele_Frequencies_Hold_Out_Dat!$B:$B,0))</f>
        <v>0.47540983599999997</v>
      </c>
      <c r="T131" s="5">
        <f>INDEX([1]Allele_Frequencies_Hold_Out_Dat!$H:$H,MATCH(A131,[1]Allele_Frequencies_Hold_Out_Dat!$B:$B,0))</f>
        <v>0.37142857099999999</v>
      </c>
      <c r="U131" s="5">
        <f>INDEX([2]Allele_Frequencies_Training_Dat!$G:$G,MATCH(A131,[2]Allele_Frequencies_Training_Dat!$B:$B,0))</f>
        <v>0.493610223642172</v>
      </c>
      <c r="V131" s="5">
        <f>INDEX([2]Allele_Frequencies_Training_Dat!$H:$H,MATCH(A131,[2]Allele_Frequencies_Training_Dat!$B:$B,0))</f>
        <v>0.31367924528301899</v>
      </c>
    </row>
    <row r="132" spans="1:22" x14ac:dyDescent="0.25">
      <c r="A132" s="7" t="s">
        <v>129</v>
      </c>
      <c r="B132" s="5" t="s">
        <v>532</v>
      </c>
      <c r="C132" s="7" t="s">
        <v>665</v>
      </c>
      <c r="D132" s="2" t="s">
        <v>436</v>
      </c>
      <c r="E132" s="2" t="s">
        <v>437</v>
      </c>
      <c r="F132" s="2" t="s">
        <v>178</v>
      </c>
      <c r="G132" s="9" t="s">
        <v>179</v>
      </c>
      <c r="H132" s="3">
        <v>1000.405309</v>
      </c>
      <c r="I132">
        <v>0.48570000000000002</v>
      </c>
      <c r="J132">
        <v>0.49030000000000001</v>
      </c>
      <c r="K132">
        <v>0.48099999999999998</v>
      </c>
      <c r="L132">
        <v>0.49270000000000003</v>
      </c>
      <c r="M132">
        <v>0.4909</v>
      </c>
      <c r="N132">
        <v>0.49440000000000001</v>
      </c>
      <c r="O132">
        <v>1.4200000000000001E-2</v>
      </c>
      <c r="P132">
        <v>1.2999999999999999E-3</v>
      </c>
      <c r="Q132">
        <v>2.7E-2</v>
      </c>
      <c r="R132" s="12">
        <v>1.4999999999999999E-2</v>
      </c>
      <c r="S132" s="5">
        <f>INDEX([1]Allele_Frequencies_Hold_Out_Dat!$G:$G,MATCH(A132,[1]Allele_Frequencies_Hold_Out_Dat!$B:$B,0))</f>
        <v>0.45409836100000001</v>
      </c>
      <c r="T132" s="5">
        <f>INDEX([1]Allele_Frequencies_Hold_Out_Dat!$H:$H,MATCH(A132,[1]Allele_Frequencies_Hold_Out_Dat!$B:$B,0))</f>
        <v>0.45</v>
      </c>
      <c r="U132" s="5">
        <f>INDEX([2]Allele_Frequencies_Training_Dat!$G:$G,MATCH(A132,[2]Allele_Frequencies_Training_Dat!$B:$B,0))</f>
        <v>0.40894568690095801</v>
      </c>
      <c r="V132" s="5">
        <f>INDEX([2]Allele_Frequencies_Training_Dat!$H:$H,MATCH(A132,[2]Allele_Frequencies_Training_Dat!$B:$B,0))</f>
        <v>0.43867924528301899</v>
      </c>
    </row>
    <row r="133" spans="1:22" x14ac:dyDescent="0.25">
      <c r="A133" s="7" t="s">
        <v>130</v>
      </c>
      <c r="B133" s="5" t="s">
        <v>561</v>
      </c>
      <c r="C133" s="7" t="s">
        <v>666</v>
      </c>
      <c r="D133" s="2" t="s">
        <v>438</v>
      </c>
      <c r="E133" s="2" t="s">
        <v>439</v>
      </c>
      <c r="F133" s="2" t="s">
        <v>178</v>
      </c>
      <c r="G133" s="9" t="s">
        <v>179</v>
      </c>
      <c r="H133" s="3">
        <v>806.49534759999995</v>
      </c>
      <c r="I133">
        <v>0.50449999999999995</v>
      </c>
      <c r="J133">
        <v>0.47570000000000001</v>
      </c>
      <c r="K133">
        <v>0.53320000000000001</v>
      </c>
      <c r="L133">
        <v>0.46920000000000001</v>
      </c>
      <c r="M133">
        <v>0.47249999999999998</v>
      </c>
      <c r="N133">
        <v>0.46589999999999998</v>
      </c>
      <c r="O133">
        <v>-7.5200000000000003E-2</v>
      </c>
      <c r="P133">
        <v>-6.8999999999999999E-3</v>
      </c>
      <c r="Q133">
        <v>-0.14449999999999999</v>
      </c>
      <c r="R133" s="18">
        <v>-2.9999999999999997E-4</v>
      </c>
      <c r="S133" s="5">
        <f>INDEX([1]Allele_Frequencies_Hold_Out_Dat!$G:$G,MATCH(A133,[1]Allele_Frequencies_Hold_Out_Dat!$B:$B,0))</f>
        <v>0.375409836</v>
      </c>
      <c r="T133" s="5">
        <f>INDEX([1]Allele_Frequencies_Hold_Out_Dat!$H:$H,MATCH(A133,[1]Allele_Frequencies_Hold_Out_Dat!$B:$B,0))</f>
        <v>0.366666667</v>
      </c>
      <c r="U133" s="5">
        <f>INDEX([2]Allele_Frequencies_Training_Dat!$G:$G,MATCH(A133,[2]Allele_Frequencies_Training_Dat!$B:$B,0))</f>
        <v>0.38817891373801899</v>
      </c>
      <c r="V133" s="5">
        <f>INDEX([2]Allele_Frequencies_Training_Dat!$H:$H,MATCH(A133,[2]Allele_Frequencies_Training_Dat!$B:$B,0))</f>
        <v>0.37028301886792497</v>
      </c>
    </row>
    <row r="134" spans="1:22" x14ac:dyDescent="0.25">
      <c r="A134" s="7" t="s">
        <v>131</v>
      </c>
      <c r="B134" s="5" t="s">
        <v>532</v>
      </c>
      <c r="C134" s="7" t="s">
        <v>667</v>
      </c>
      <c r="D134" s="2" t="s">
        <v>440</v>
      </c>
      <c r="E134" s="2" t="s">
        <v>441</v>
      </c>
      <c r="F134" s="2" t="s">
        <v>178</v>
      </c>
      <c r="G134" s="9" t="s">
        <v>179</v>
      </c>
      <c r="H134" s="3">
        <v>3616.385057</v>
      </c>
      <c r="I134">
        <v>0.49769999999999998</v>
      </c>
      <c r="J134">
        <v>0.50490000000000002</v>
      </c>
      <c r="K134">
        <v>0.49049999999999999</v>
      </c>
      <c r="L134">
        <v>0.50009999999999999</v>
      </c>
      <c r="M134">
        <v>0.49959999999999999</v>
      </c>
      <c r="N134">
        <v>0.50060000000000004</v>
      </c>
      <c r="O134">
        <v>4.7999999999999996E-3</v>
      </c>
      <c r="P134">
        <v>-1.04E-2</v>
      </c>
      <c r="Q134">
        <v>2.01E-2</v>
      </c>
      <c r="R134" s="18">
        <v>-2.0000000000000001E-4</v>
      </c>
      <c r="S134" s="5">
        <f>INDEX([1]Allele_Frequencies_Hold_Out_Dat!$G:$G,MATCH(A134,[1]Allele_Frequencies_Hold_Out_Dat!$B:$B,0))</f>
        <v>0.44918032800000002</v>
      </c>
      <c r="T134" s="5">
        <f>INDEX([1]Allele_Frequencies_Hold_Out_Dat!$H:$H,MATCH(A134,[1]Allele_Frequencies_Hold_Out_Dat!$B:$B,0))</f>
        <v>0.49761904800000001</v>
      </c>
      <c r="U134" s="5">
        <f>INDEX([2]Allele_Frequencies_Training_Dat!$G:$G,MATCH(A134,[2]Allele_Frequencies_Training_Dat!$B:$B,0))</f>
        <v>0.48881789137380199</v>
      </c>
      <c r="V134" s="5">
        <f>INDEX([2]Allele_Frequencies_Training_Dat!$H:$H,MATCH(A134,[2]Allele_Frequencies_Training_Dat!$B:$B,0))</f>
        <v>0.49528301886792497</v>
      </c>
    </row>
    <row r="135" spans="1:22" x14ac:dyDescent="0.25">
      <c r="A135" s="7" t="s">
        <v>132</v>
      </c>
      <c r="B135" s="5" t="s">
        <v>532</v>
      </c>
      <c r="C135" s="7" t="s">
        <v>668</v>
      </c>
      <c r="D135" s="2" t="s">
        <v>442</v>
      </c>
      <c r="E135" s="2" t="s">
        <v>443</v>
      </c>
      <c r="F135" s="2" t="s">
        <v>178</v>
      </c>
      <c r="G135" s="9" t="s">
        <v>179</v>
      </c>
      <c r="H135" s="3">
        <v>554.83333330000005</v>
      </c>
      <c r="I135">
        <v>0.4425</v>
      </c>
      <c r="J135">
        <v>0.4466</v>
      </c>
      <c r="K135">
        <v>0.43840000000000001</v>
      </c>
      <c r="L135">
        <v>0.45419999999999999</v>
      </c>
      <c r="M135">
        <v>0.42370000000000002</v>
      </c>
      <c r="N135">
        <v>0.48480000000000001</v>
      </c>
      <c r="O135">
        <v>2.58E-2</v>
      </c>
      <c r="P135">
        <v>-5.4199999999999998E-2</v>
      </c>
      <c r="Q135">
        <v>9.5799999999999996E-2</v>
      </c>
      <c r="R135" s="12">
        <v>1.1900000000000001E-2</v>
      </c>
      <c r="S135" s="5">
        <f>INDEX([1]Allele_Frequencies_Hold_Out_Dat!$G:$G,MATCH(A135,[1]Allele_Frequencies_Hold_Out_Dat!$B:$B,0))</f>
        <v>0.30491803299999998</v>
      </c>
      <c r="T135" s="5">
        <f>INDEX([1]Allele_Frequencies_Hold_Out_Dat!$H:$H,MATCH(A135,[1]Allele_Frequencies_Hold_Out_Dat!$B:$B,0))</f>
        <v>0.41190476199999998</v>
      </c>
      <c r="U135" s="5">
        <f>INDEX([2]Allele_Frequencies_Training_Dat!$G:$G,MATCH(A135,[2]Allele_Frequencies_Training_Dat!$B:$B,0))</f>
        <v>0.303514376996805</v>
      </c>
      <c r="V135" s="5">
        <f>INDEX([2]Allele_Frequencies_Training_Dat!$H:$H,MATCH(A135,[2]Allele_Frequencies_Training_Dat!$B:$B,0))</f>
        <v>0.410377358490566</v>
      </c>
    </row>
    <row r="136" spans="1:22" x14ac:dyDescent="0.25">
      <c r="A136" s="7" t="s">
        <v>133</v>
      </c>
      <c r="B136" s="5" t="s">
        <v>532</v>
      </c>
      <c r="C136" s="7" t="s">
        <v>669</v>
      </c>
      <c r="D136" s="2" t="s">
        <v>444</v>
      </c>
      <c r="E136" s="2" t="s">
        <v>445</v>
      </c>
      <c r="F136" s="2" t="s">
        <v>178</v>
      </c>
      <c r="G136" s="9" t="s">
        <v>179</v>
      </c>
      <c r="H136" s="3">
        <v>2023.5873019999999</v>
      </c>
      <c r="I136">
        <v>0.44130000000000003</v>
      </c>
      <c r="J136">
        <v>0.48220000000000002</v>
      </c>
      <c r="K136">
        <v>0.40050000000000002</v>
      </c>
      <c r="L136">
        <v>0.44330000000000003</v>
      </c>
      <c r="M136">
        <v>0.46250000000000002</v>
      </c>
      <c r="N136">
        <v>0.42409999999999998</v>
      </c>
      <c r="O136">
        <v>4.4000000000000003E-3</v>
      </c>
      <c r="P136">
        <v>-4.2500000000000003E-2</v>
      </c>
      <c r="Q136">
        <v>5.57E-2</v>
      </c>
      <c r="R136" s="12">
        <v>3.3E-3</v>
      </c>
      <c r="S136" s="5">
        <f>INDEX([1]Allele_Frequencies_Hold_Out_Dat!$G:$G,MATCH(A136,[1]Allele_Frequencies_Hold_Out_Dat!$B:$B,0))</f>
        <v>0.38196721300000003</v>
      </c>
      <c r="T136" s="5">
        <f>INDEX([1]Allele_Frequencies_Hold_Out_Dat!$H:$H,MATCH(A136,[1]Allele_Frequencies_Hold_Out_Dat!$B:$B,0))</f>
        <v>0.30238095199999998</v>
      </c>
      <c r="U136" s="5">
        <f>INDEX([2]Allele_Frequencies_Training_Dat!$G:$G,MATCH(A136,[2]Allele_Frequencies_Training_Dat!$B:$B,0))</f>
        <v>0.34345047923322702</v>
      </c>
      <c r="V136" s="5">
        <f>INDEX([2]Allele_Frequencies_Training_Dat!$H:$H,MATCH(A136,[2]Allele_Frequencies_Training_Dat!$B:$B,0))</f>
        <v>0.30660377358490598</v>
      </c>
    </row>
    <row r="137" spans="1:22" x14ac:dyDescent="0.25">
      <c r="A137" s="7" t="s">
        <v>134</v>
      </c>
      <c r="B137" s="5" t="s">
        <v>532</v>
      </c>
      <c r="C137" s="7" t="s">
        <v>670</v>
      </c>
      <c r="D137" s="2" t="s">
        <v>446</v>
      </c>
      <c r="E137" s="2" t="s">
        <v>447</v>
      </c>
      <c r="F137" s="2" t="s">
        <v>178</v>
      </c>
      <c r="G137" s="9" t="s">
        <v>179</v>
      </c>
      <c r="H137" s="3">
        <v>1066.0429670000001</v>
      </c>
      <c r="I137">
        <v>0.50660000000000005</v>
      </c>
      <c r="J137">
        <v>0.48709999999999998</v>
      </c>
      <c r="K137">
        <v>0.52610000000000001</v>
      </c>
      <c r="L137">
        <v>0.48870000000000002</v>
      </c>
      <c r="M137">
        <v>0.48180000000000001</v>
      </c>
      <c r="N137">
        <v>0.49559999999999998</v>
      </c>
      <c r="O137">
        <v>-3.6499999999999998E-2</v>
      </c>
      <c r="P137">
        <v>-1.0800000000000001E-2</v>
      </c>
      <c r="Q137">
        <v>-6.1499999999999999E-2</v>
      </c>
      <c r="R137" s="12">
        <v>2.0899999999999998E-2</v>
      </c>
      <c r="S137" s="5">
        <f>INDEX([1]Allele_Frequencies_Hold_Out_Dat!$G:$G,MATCH(A137,[1]Allele_Frequencies_Hold_Out_Dat!$B:$B,0))</f>
        <v>0.42295082000000001</v>
      </c>
      <c r="T137" s="5">
        <f>INDEX([1]Allele_Frequencies_Hold_Out_Dat!$H:$H,MATCH(A137,[1]Allele_Frequencies_Hold_Out_Dat!$B:$B,0))</f>
        <v>0.44761904800000002</v>
      </c>
      <c r="U137" s="5">
        <f>INDEX([2]Allele_Frequencies_Training_Dat!$G:$G,MATCH(A137,[2]Allele_Frequencies_Training_Dat!$B:$B,0))</f>
        <v>0.38498402555910499</v>
      </c>
      <c r="V137" s="5">
        <f>INDEX([2]Allele_Frequencies_Training_Dat!$H:$H,MATCH(A137,[2]Allele_Frequencies_Training_Dat!$B:$B,0))</f>
        <v>0.45283018867924502</v>
      </c>
    </row>
    <row r="138" spans="1:22" x14ac:dyDescent="0.25">
      <c r="A138" s="7" t="s">
        <v>135</v>
      </c>
      <c r="B138" s="5" t="s">
        <v>532</v>
      </c>
      <c r="C138" s="7" t="s">
        <v>671</v>
      </c>
      <c r="D138" s="2" t="s">
        <v>448</v>
      </c>
      <c r="E138" s="2" t="s">
        <v>449</v>
      </c>
      <c r="F138" s="2" t="s">
        <v>178</v>
      </c>
      <c r="G138" s="9" t="s">
        <v>179</v>
      </c>
      <c r="H138" s="3">
        <v>67.662561580000002</v>
      </c>
      <c r="I138">
        <v>0.47349999999999998</v>
      </c>
      <c r="J138">
        <v>0.44330000000000003</v>
      </c>
      <c r="K138">
        <v>0.50360000000000005</v>
      </c>
      <c r="L138">
        <v>0.48080000000000001</v>
      </c>
      <c r="M138">
        <v>0.4657</v>
      </c>
      <c r="N138">
        <v>0.49590000000000001</v>
      </c>
      <c r="O138">
        <v>1.52E-2</v>
      </c>
      <c r="P138">
        <v>4.8099999999999997E-2</v>
      </c>
      <c r="Q138">
        <v>-1.5699999999999999E-2</v>
      </c>
      <c r="R138" s="12">
        <v>6.6E-3</v>
      </c>
      <c r="S138" s="5">
        <f>INDEX([1]Allele_Frequencies_Hold_Out_Dat!$G:$G,MATCH(A138,[1]Allele_Frequencies_Hold_Out_Dat!$B:$B,0))</f>
        <v>0.36904761899999999</v>
      </c>
      <c r="T138" s="5">
        <f>INDEX([1]Allele_Frequencies_Hold_Out_Dat!$H:$H,MATCH(A138,[1]Allele_Frequencies_Hold_Out_Dat!$B:$B,0))</f>
        <v>0.47044334999999998</v>
      </c>
      <c r="U138" s="5">
        <f>INDEX([2]Allele_Frequencies_Training_Dat!$G:$G,MATCH(A138,[2]Allele_Frequencies_Training_Dat!$B:$B,0))</f>
        <v>0.36764705882352899</v>
      </c>
      <c r="V138" s="5">
        <f>INDEX([2]Allele_Frequencies_Training_Dat!$H:$H,MATCH(A138,[2]Allele_Frequencies_Training_Dat!$B:$B,0))</f>
        <v>0.43269230769230799</v>
      </c>
    </row>
    <row r="139" spans="1:22" x14ac:dyDescent="0.25">
      <c r="A139" s="7" t="s">
        <v>136</v>
      </c>
      <c r="B139" s="5" t="s">
        <v>532</v>
      </c>
      <c r="C139" s="7" t="s">
        <v>672</v>
      </c>
      <c r="D139" s="2" t="s">
        <v>450</v>
      </c>
      <c r="E139" s="2" t="s">
        <v>451</v>
      </c>
      <c r="F139" s="2" t="s">
        <v>178</v>
      </c>
      <c r="G139" s="9" t="s">
        <v>179</v>
      </c>
      <c r="H139" s="3">
        <v>222.3024083</v>
      </c>
      <c r="I139">
        <v>0.45729999999999998</v>
      </c>
      <c r="J139">
        <v>0.436</v>
      </c>
      <c r="K139">
        <v>0.47870000000000001</v>
      </c>
      <c r="L139">
        <v>0.48799999999999999</v>
      </c>
      <c r="M139">
        <v>0.47749999999999998</v>
      </c>
      <c r="N139">
        <v>0.49840000000000001</v>
      </c>
      <c r="O139">
        <v>6.2799999999999995E-2</v>
      </c>
      <c r="P139">
        <v>8.6999999999999994E-2</v>
      </c>
      <c r="Q139">
        <v>3.9600000000000003E-2</v>
      </c>
      <c r="R139" s="12">
        <v>1.9199999999999998E-2</v>
      </c>
      <c r="S139" s="5">
        <f>INDEX([1]Allele_Frequencies_Hold_Out_Dat!$G:$G,MATCH(A139,[1]Allele_Frequencies_Hold_Out_Dat!$B:$B,0))</f>
        <v>0.36885245900000002</v>
      </c>
      <c r="T139" s="5">
        <f>INDEX([1]Allele_Frequencies_Hold_Out_Dat!$H:$H,MATCH(A139,[1]Allele_Frequencies_Hold_Out_Dat!$B:$B,0))</f>
        <v>0.46666666699999998</v>
      </c>
      <c r="U139" s="5">
        <f>INDEX([2]Allele_Frequencies_Training_Dat!$G:$G,MATCH(A139,[2]Allele_Frequencies_Training_Dat!$B:$B,0))</f>
        <v>0.41666666666666702</v>
      </c>
      <c r="V139" s="5">
        <f>INDEX([2]Allele_Frequencies_Training_Dat!$H:$H,MATCH(A139,[2]Allele_Frequencies_Training_Dat!$B:$B,0))</f>
        <v>0.46698113207547198</v>
      </c>
    </row>
    <row r="140" spans="1:22" x14ac:dyDescent="0.25">
      <c r="A140" s="7" t="s">
        <v>137</v>
      </c>
      <c r="B140" s="5" t="s">
        <v>532</v>
      </c>
      <c r="C140" s="7" t="s">
        <v>673</v>
      </c>
      <c r="D140" s="2" t="s">
        <v>452</v>
      </c>
      <c r="E140" s="2" t="s">
        <v>453</v>
      </c>
      <c r="F140" s="2" t="s">
        <v>178</v>
      </c>
      <c r="G140" s="9" t="s">
        <v>179</v>
      </c>
      <c r="H140" s="3">
        <v>649.68089759999998</v>
      </c>
      <c r="I140">
        <v>0.48380000000000001</v>
      </c>
      <c r="J140">
        <v>0.49590000000000001</v>
      </c>
      <c r="K140">
        <v>0.47160000000000002</v>
      </c>
      <c r="L140">
        <v>0.48630000000000001</v>
      </c>
      <c r="M140">
        <v>0.4743</v>
      </c>
      <c r="N140">
        <v>0.49830000000000002</v>
      </c>
      <c r="O140">
        <v>5.1000000000000004E-3</v>
      </c>
      <c r="P140">
        <v>-4.5699999999999998E-2</v>
      </c>
      <c r="Q140">
        <v>5.3600000000000002E-2</v>
      </c>
      <c r="R140" s="12">
        <v>6.0000000000000001E-3</v>
      </c>
      <c r="S140" s="5">
        <f>INDEX([1]Allele_Frequencies_Hold_Out_Dat!$G:$G,MATCH(A140,[1]Allele_Frequencies_Hold_Out_Dat!$B:$B,0))</f>
        <v>0.37377049200000001</v>
      </c>
      <c r="T140" s="5">
        <f>INDEX([1]Allele_Frequencies_Hold_Out_Dat!$H:$H,MATCH(A140,[1]Allele_Frequencies_Hold_Out_Dat!$B:$B,0))</f>
        <v>0.430952381</v>
      </c>
      <c r="U140" s="5">
        <f>INDEX([2]Allele_Frequencies_Training_Dat!$G:$G,MATCH(A140,[2]Allele_Frequencies_Training_Dat!$B:$B,0))</f>
        <v>0.39743589743589702</v>
      </c>
      <c r="V140" s="5">
        <f>INDEX([2]Allele_Frequencies_Training_Dat!$H:$H,MATCH(A140,[2]Allele_Frequencies_Training_Dat!$B:$B,0))</f>
        <v>0.5</v>
      </c>
    </row>
    <row r="141" spans="1:22" x14ac:dyDescent="0.25">
      <c r="A141" s="7" t="s">
        <v>138</v>
      </c>
      <c r="B141" s="5" t="s">
        <v>532</v>
      </c>
      <c r="C141" s="7" t="s">
        <v>674</v>
      </c>
      <c r="D141" s="2" t="s">
        <v>454</v>
      </c>
      <c r="E141" s="2" t="s">
        <v>455</v>
      </c>
      <c r="F141" s="2" t="s">
        <v>178</v>
      </c>
      <c r="G141" s="9" t="s">
        <v>179</v>
      </c>
      <c r="H141" s="3">
        <v>728.22742200000005</v>
      </c>
      <c r="I141">
        <v>0.48709999999999998</v>
      </c>
      <c r="J141">
        <v>0.47899999999999998</v>
      </c>
      <c r="K141">
        <v>0.49530000000000002</v>
      </c>
      <c r="L141">
        <v>0.49230000000000002</v>
      </c>
      <c r="M141">
        <v>0.48830000000000001</v>
      </c>
      <c r="N141">
        <v>0.49630000000000002</v>
      </c>
      <c r="O141">
        <v>1.06E-2</v>
      </c>
      <c r="P141">
        <v>1.9199999999999998E-2</v>
      </c>
      <c r="Q141">
        <v>2.0999999999999999E-3</v>
      </c>
      <c r="R141" s="18">
        <v>5.0000000000000001E-4</v>
      </c>
      <c r="S141" s="5">
        <f>INDEX([1]Allele_Frequencies_Hold_Out_Dat!$G:$G,MATCH(A141,[1]Allele_Frequencies_Hold_Out_Dat!$B:$B,0))</f>
        <v>0.44262295099999999</v>
      </c>
      <c r="T141" s="5">
        <f>INDEX([1]Allele_Frequencies_Hold_Out_Dat!$H:$H,MATCH(A141,[1]Allele_Frequencies_Hold_Out_Dat!$B:$B,0))</f>
        <v>0.44761904800000002</v>
      </c>
      <c r="U141" s="5">
        <f>INDEX([2]Allele_Frequencies_Training_Dat!$G:$G,MATCH(A141,[2]Allele_Frequencies_Training_Dat!$B:$B,0))</f>
        <v>0.402555910543131</v>
      </c>
      <c r="V141" s="5">
        <f>INDEX([2]Allele_Frequencies_Training_Dat!$H:$H,MATCH(A141,[2]Allele_Frequencies_Training_Dat!$B:$B,0))</f>
        <v>0.45990566037735803</v>
      </c>
    </row>
    <row r="142" spans="1:22" x14ac:dyDescent="0.25">
      <c r="A142" s="7" t="s">
        <v>139</v>
      </c>
      <c r="B142" s="5" t="s">
        <v>532</v>
      </c>
      <c r="C142" s="7" t="s">
        <v>675</v>
      </c>
      <c r="D142" s="2" t="s">
        <v>456</v>
      </c>
      <c r="E142" s="2" t="s">
        <v>457</v>
      </c>
      <c r="F142" s="2" t="s">
        <v>178</v>
      </c>
      <c r="G142" s="9" t="s">
        <v>179</v>
      </c>
      <c r="H142" s="3">
        <v>467.6538041</v>
      </c>
      <c r="I142">
        <v>0.50449999999999995</v>
      </c>
      <c r="J142">
        <v>0.51129999999999998</v>
      </c>
      <c r="K142">
        <v>0.49759999999999999</v>
      </c>
      <c r="L142">
        <v>0.49830000000000002</v>
      </c>
      <c r="M142">
        <v>0.49890000000000001</v>
      </c>
      <c r="N142">
        <v>0.49769999999999998</v>
      </c>
      <c r="O142">
        <v>-1.24E-2</v>
      </c>
      <c r="P142">
        <v>-2.4899999999999999E-2</v>
      </c>
      <c r="Q142" s="17">
        <v>2.0000000000000001E-4</v>
      </c>
      <c r="R142" s="12">
        <v>3.8E-3</v>
      </c>
      <c r="S142" s="5">
        <f>INDEX([1]Allele_Frequencies_Hold_Out_Dat!$G:$G,MATCH(A142,[1]Allele_Frequencies_Hold_Out_Dat!$B:$B,0))</f>
        <v>0.496721311</v>
      </c>
      <c r="T142" s="5">
        <f>INDEX([1]Allele_Frequencies_Hold_Out_Dat!$H:$H,MATCH(A142,[1]Allele_Frequencies_Hold_Out_Dat!$B:$B,0))</f>
        <v>0.46666666699999998</v>
      </c>
      <c r="U142" s="5">
        <f>INDEX([2]Allele_Frequencies_Training_Dat!$G:$G,MATCH(A142,[2]Allele_Frequencies_Training_Dat!$B:$B,0))</f>
        <v>0.44249201277955302</v>
      </c>
      <c r="V142" s="5">
        <f>INDEX([2]Allele_Frequencies_Training_Dat!$H:$H,MATCH(A142,[2]Allele_Frequencies_Training_Dat!$B:$B,0))</f>
        <v>0.45754716981132099</v>
      </c>
    </row>
    <row r="143" spans="1:22" x14ac:dyDescent="0.25">
      <c r="A143" s="7" t="s">
        <v>140</v>
      </c>
      <c r="B143" s="5" t="s">
        <v>532</v>
      </c>
      <c r="C143" s="7" t="s">
        <v>676</v>
      </c>
      <c r="D143" s="2" t="s">
        <v>458</v>
      </c>
      <c r="E143" s="2" t="s">
        <v>459</v>
      </c>
      <c r="F143" s="2" t="s">
        <v>178</v>
      </c>
      <c r="G143" s="9" t="s">
        <v>179</v>
      </c>
      <c r="H143" s="3">
        <v>494.93815000000001</v>
      </c>
      <c r="I143">
        <v>0.46500000000000002</v>
      </c>
      <c r="J143">
        <v>0.4466</v>
      </c>
      <c r="K143">
        <v>0.4834</v>
      </c>
      <c r="L143">
        <v>0.46250000000000002</v>
      </c>
      <c r="M143">
        <v>0.4249</v>
      </c>
      <c r="N143">
        <v>0.50009999999999999</v>
      </c>
      <c r="O143">
        <v>-5.4999999999999997E-3</v>
      </c>
      <c r="P143">
        <v>-5.0999999999999997E-2</v>
      </c>
      <c r="Q143">
        <v>3.3300000000000003E-2</v>
      </c>
      <c r="R143" s="12">
        <v>4.5400000000000003E-2</v>
      </c>
      <c r="S143" s="5">
        <f>INDEX([1]Allele_Frequencies_Hold_Out_Dat!$G:$G,MATCH(A143,[1]Allele_Frequencies_Hold_Out_Dat!$B:$B,0))</f>
        <v>0.29344262300000001</v>
      </c>
      <c r="T143" s="5">
        <f>INDEX([1]Allele_Frequencies_Hold_Out_Dat!$H:$H,MATCH(A143,[1]Allele_Frequencies_Hold_Out_Dat!$B:$B,0))</f>
        <v>0.49047618999999998</v>
      </c>
      <c r="U143" s="5">
        <f>INDEX([2]Allele_Frequencies_Training_Dat!$G:$G,MATCH(A143,[2]Allele_Frequencies_Training_Dat!$B:$B,0))</f>
        <v>0.31789137380191701</v>
      </c>
      <c r="V143" s="5">
        <f>INDEX([2]Allele_Frequencies_Training_Dat!$H:$H,MATCH(A143,[2]Allele_Frequencies_Training_Dat!$B:$B,0))</f>
        <v>0.47641509433962298</v>
      </c>
    </row>
    <row r="144" spans="1:22" x14ac:dyDescent="0.25">
      <c r="A144" s="7" t="s">
        <v>141</v>
      </c>
      <c r="B144" s="5" t="s">
        <v>532</v>
      </c>
      <c r="C144" s="7" t="s">
        <v>677</v>
      </c>
      <c r="D144" s="2" t="s">
        <v>460</v>
      </c>
      <c r="E144" s="2" t="s">
        <v>461</v>
      </c>
      <c r="F144" s="2" t="s">
        <v>178</v>
      </c>
      <c r="G144" s="9" t="s">
        <v>179</v>
      </c>
      <c r="H144" s="3">
        <v>650.9458128</v>
      </c>
      <c r="I144">
        <v>0.48230000000000001</v>
      </c>
      <c r="J144">
        <v>0.50970000000000004</v>
      </c>
      <c r="K144">
        <v>0.45500000000000002</v>
      </c>
      <c r="L144">
        <v>0.50049999999999994</v>
      </c>
      <c r="M144">
        <v>0.50039999999999996</v>
      </c>
      <c r="N144">
        <v>0.50060000000000004</v>
      </c>
      <c r="O144">
        <v>3.6299999999999999E-2</v>
      </c>
      <c r="P144">
        <v>-1.8599999999999998E-2</v>
      </c>
      <c r="Q144">
        <v>9.1200000000000003E-2</v>
      </c>
      <c r="R144" s="18">
        <v>-5.0000000000000001E-4</v>
      </c>
      <c r="S144" s="5">
        <f>INDEX([1]Allele_Frequencies_Hold_Out_Dat!$G:$G,MATCH(A144,[1]Allele_Frequencies_Hold_Out_Dat!$B:$B,0))</f>
        <v>0.47704918000000002</v>
      </c>
      <c r="T144" s="5">
        <f>INDEX([1]Allele_Frequencies_Hold_Out_Dat!$H:$H,MATCH(A144,[1]Allele_Frequencies_Hold_Out_Dat!$B:$B,0))</f>
        <v>0.49761904800000001</v>
      </c>
      <c r="U144" s="5">
        <f>INDEX([2]Allele_Frequencies_Training_Dat!$G:$G,MATCH(A144,[2]Allele_Frequencies_Training_Dat!$B:$B,0))</f>
        <v>0.47923322683706099</v>
      </c>
      <c r="V144" s="5">
        <f>INDEX([2]Allele_Frequencies_Training_Dat!$H:$H,MATCH(A144,[2]Allele_Frequencies_Training_Dat!$B:$B,0))</f>
        <v>0.49764150943396201</v>
      </c>
    </row>
    <row r="145" spans="1:22" x14ac:dyDescent="0.25">
      <c r="A145" s="7" t="s">
        <v>142</v>
      </c>
      <c r="B145" s="5" t="s">
        <v>532</v>
      </c>
      <c r="C145" s="7" t="s">
        <v>678</v>
      </c>
      <c r="D145" s="2" t="s">
        <v>462</v>
      </c>
      <c r="E145" s="2" t="s">
        <v>463</v>
      </c>
      <c r="F145" s="2" t="s">
        <v>178</v>
      </c>
      <c r="G145" s="9" t="s">
        <v>179</v>
      </c>
      <c r="H145" s="3">
        <v>87.055281879999995</v>
      </c>
      <c r="I145">
        <v>0.42180000000000001</v>
      </c>
      <c r="J145">
        <v>0.40960000000000002</v>
      </c>
      <c r="K145">
        <v>0.43409999999999999</v>
      </c>
      <c r="L145">
        <v>0.42370000000000002</v>
      </c>
      <c r="M145">
        <v>0.39860000000000001</v>
      </c>
      <c r="N145">
        <v>0.44890000000000002</v>
      </c>
      <c r="O145">
        <v>4.4999999999999997E-3</v>
      </c>
      <c r="P145">
        <v>-2.7699999999999999E-2</v>
      </c>
      <c r="Q145">
        <v>3.3099999999999997E-2</v>
      </c>
      <c r="R145" s="12">
        <v>4.4000000000000003E-3</v>
      </c>
      <c r="S145" s="5">
        <f>INDEX([1]Allele_Frequencies_Hold_Out_Dat!$G:$G,MATCH(A145,[1]Allele_Frequencies_Hold_Out_Dat!$B:$B,0))</f>
        <v>0.30704698000000002</v>
      </c>
      <c r="T145" s="5">
        <f>INDEX([1]Allele_Frequencies_Hold_Out_Dat!$H:$H,MATCH(A145,[1]Allele_Frequencies_Hold_Out_Dat!$B:$B,0))</f>
        <v>0.35645933000000002</v>
      </c>
      <c r="U145" s="5">
        <f>INDEX([2]Allele_Frequencies_Training_Dat!$G:$G,MATCH(A145,[2]Allele_Frequencies_Training_Dat!$B:$B,0))</f>
        <v>0.242622950819672</v>
      </c>
      <c r="V145" s="5">
        <f>INDEX([2]Allele_Frequencies_Training_Dat!$H:$H,MATCH(A145,[2]Allele_Frequencies_Training_Dat!$B:$B,0))</f>
        <v>0.32211538461538503</v>
      </c>
    </row>
    <row r="146" spans="1:22" x14ac:dyDescent="0.25">
      <c r="A146" s="7" t="s">
        <v>143</v>
      </c>
      <c r="B146" s="5" t="s">
        <v>532</v>
      </c>
      <c r="C146" s="7" t="s">
        <v>679</v>
      </c>
      <c r="D146" s="2" t="s">
        <v>464</v>
      </c>
      <c r="E146" s="2" t="s">
        <v>465</v>
      </c>
      <c r="F146" s="2" t="s">
        <v>178</v>
      </c>
      <c r="G146" s="9" t="s">
        <v>179</v>
      </c>
      <c r="H146" s="3">
        <v>550.20279149999999</v>
      </c>
      <c r="I146">
        <v>0.46850000000000003</v>
      </c>
      <c r="J146">
        <v>0.46910000000000002</v>
      </c>
      <c r="K146">
        <v>0.46789999999999998</v>
      </c>
      <c r="L146">
        <v>0.46550000000000002</v>
      </c>
      <c r="M146">
        <v>0.44940000000000002</v>
      </c>
      <c r="N146">
        <v>0.48159999999999997</v>
      </c>
      <c r="O146">
        <v>-6.4000000000000003E-3</v>
      </c>
      <c r="P146">
        <v>-4.3700000000000003E-2</v>
      </c>
      <c r="Q146">
        <v>2.8400000000000002E-2</v>
      </c>
      <c r="R146" s="12">
        <v>3.5999999999999999E-3</v>
      </c>
      <c r="S146" s="5">
        <f>INDEX([1]Allele_Frequencies_Hold_Out_Dat!$G:$G,MATCH(A146,[1]Allele_Frequencies_Hold_Out_Dat!$B:$B,0))</f>
        <v>0.30897010000000003</v>
      </c>
      <c r="T146" s="5">
        <f>INDEX([1]Allele_Frequencies_Hold_Out_Dat!$H:$H,MATCH(A146,[1]Allele_Frequencies_Hold_Out_Dat!$B:$B,0))</f>
        <v>0.41428571400000003</v>
      </c>
      <c r="U146" s="5">
        <f>INDEX([2]Allele_Frequencies_Training_Dat!$G:$G,MATCH(A146,[2]Allele_Frequencies_Training_Dat!$B:$B,0))</f>
        <v>0.37060702875399398</v>
      </c>
      <c r="V146" s="5">
        <f>INDEX([2]Allele_Frequencies_Training_Dat!$H:$H,MATCH(A146,[2]Allele_Frequencies_Training_Dat!$B:$B,0))</f>
        <v>0.39099526066350698</v>
      </c>
    </row>
    <row r="147" spans="1:22" x14ac:dyDescent="0.25">
      <c r="A147" s="7" t="s">
        <v>144</v>
      </c>
      <c r="B147" s="5" t="s">
        <v>532</v>
      </c>
      <c r="C147" s="7" t="s">
        <v>680</v>
      </c>
      <c r="D147" s="2" t="s">
        <v>466</v>
      </c>
      <c r="E147" s="2" t="s">
        <v>467</v>
      </c>
      <c r="F147" s="2" t="s">
        <v>178</v>
      </c>
      <c r="G147" s="9" t="s">
        <v>179</v>
      </c>
      <c r="H147" s="3">
        <v>896.19020250000005</v>
      </c>
      <c r="I147">
        <v>0.51800000000000002</v>
      </c>
      <c r="J147">
        <v>0.48870000000000002</v>
      </c>
      <c r="K147">
        <v>0.5474</v>
      </c>
      <c r="L147">
        <v>0.48580000000000001</v>
      </c>
      <c r="M147">
        <v>0.48149999999999998</v>
      </c>
      <c r="N147">
        <v>0.49009999999999998</v>
      </c>
      <c r="O147">
        <v>-6.6299999999999998E-2</v>
      </c>
      <c r="P147">
        <v>-1.4800000000000001E-2</v>
      </c>
      <c r="Q147">
        <v>-0.11700000000000001</v>
      </c>
      <c r="R147" s="18">
        <v>2.0000000000000001E-4</v>
      </c>
      <c r="S147" s="5">
        <f>INDEX([1]Allele_Frequencies_Hold_Out_Dat!$G:$G,MATCH(A147,[1]Allele_Frequencies_Hold_Out_Dat!$B:$B,0))</f>
        <v>0.39836065599999998</v>
      </c>
      <c r="T147" s="5">
        <f>INDEX([1]Allele_Frequencies_Hold_Out_Dat!$H:$H,MATCH(A147,[1]Allele_Frequencies_Hold_Out_Dat!$B:$B,0))</f>
        <v>0.44285714300000001</v>
      </c>
      <c r="U147" s="5">
        <f>INDEX([2]Allele_Frequencies_Training_Dat!$G:$G,MATCH(A147,[2]Allele_Frequencies_Training_Dat!$B:$B,0))</f>
        <v>0.407348242811502</v>
      </c>
      <c r="V147" s="5">
        <f>INDEX([2]Allele_Frequencies_Training_Dat!$H:$H,MATCH(A147,[2]Allele_Frequencies_Training_Dat!$B:$B,0))</f>
        <v>0.41273584905660399</v>
      </c>
    </row>
    <row r="148" spans="1:22" x14ac:dyDescent="0.25">
      <c r="A148" s="7" t="s">
        <v>145</v>
      </c>
      <c r="B148" s="5" t="s">
        <v>532</v>
      </c>
      <c r="C148" s="7" t="s">
        <v>681</v>
      </c>
      <c r="D148" s="2" t="s">
        <v>468</v>
      </c>
      <c r="E148" s="2" t="s">
        <v>469</v>
      </c>
      <c r="F148" s="2" t="s">
        <v>178</v>
      </c>
      <c r="G148" s="9" t="s">
        <v>179</v>
      </c>
      <c r="H148" s="3">
        <v>40.914340449999997</v>
      </c>
      <c r="I148">
        <v>0.44319999999999998</v>
      </c>
      <c r="J148">
        <v>0.49299999999999999</v>
      </c>
      <c r="K148">
        <v>0.39350000000000002</v>
      </c>
      <c r="L148">
        <v>0.4572</v>
      </c>
      <c r="M148">
        <v>0.48449999999999999</v>
      </c>
      <c r="N148">
        <v>0.4299</v>
      </c>
      <c r="O148">
        <v>3.0599999999999999E-2</v>
      </c>
      <c r="P148">
        <v>-1.7500000000000002E-2</v>
      </c>
      <c r="Q148">
        <v>8.4699999999999998E-2</v>
      </c>
      <c r="R148" s="12">
        <v>0.01</v>
      </c>
      <c r="S148" s="5">
        <f>INDEX([1]Allele_Frequencies_Hold_Out_Dat!$G:$G,MATCH(A148,[1]Allele_Frequencies_Hold_Out_Dat!$B:$B,0))</f>
        <v>0.42028985499999999</v>
      </c>
      <c r="T148" s="5">
        <f>INDEX([1]Allele_Frequencies_Hold_Out_Dat!$H:$H,MATCH(A148,[1]Allele_Frequencies_Hold_Out_Dat!$B:$B,0))</f>
        <v>0.29145728599999998</v>
      </c>
      <c r="U148" s="5">
        <f>INDEX([2]Allele_Frequencies_Training_Dat!$G:$G,MATCH(A148,[2]Allele_Frequencies_Training_Dat!$B:$B,0))</f>
        <v>0.40202702702702697</v>
      </c>
      <c r="V148" s="5">
        <f>INDEX([2]Allele_Frequencies_Training_Dat!$H:$H,MATCH(A148,[2]Allele_Frequencies_Training_Dat!$B:$B,0))</f>
        <v>0.33250000000000002</v>
      </c>
    </row>
    <row r="149" spans="1:22" x14ac:dyDescent="0.25">
      <c r="A149" s="7" t="s">
        <v>146</v>
      </c>
      <c r="B149" s="5" t="s">
        <v>532</v>
      </c>
      <c r="C149" s="7" t="s">
        <v>682</v>
      </c>
      <c r="D149" s="2" t="s">
        <v>470</v>
      </c>
      <c r="E149" s="2" t="s">
        <v>471</v>
      </c>
      <c r="F149" s="2" t="s">
        <v>178</v>
      </c>
      <c r="G149" s="9" t="s">
        <v>179</v>
      </c>
      <c r="H149" s="3">
        <v>1210.41653</v>
      </c>
      <c r="I149">
        <v>0.51160000000000005</v>
      </c>
      <c r="J149">
        <v>0.51619999999999999</v>
      </c>
      <c r="K149">
        <v>0.5071</v>
      </c>
      <c r="L149">
        <v>0.49709999999999999</v>
      </c>
      <c r="M149">
        <v>0.4945</v>
      </c>
      <c r="N149">
        <v>0.49969999999999998</v>
      </c>
      <c r="O149">
        <v>-2.93E-2</v>
      </c>
      <c r="P149">
        <v>-4.3799999999999999E-2</v>
      </c>
      <c r="Q149">
        <v>-1.49E-2</v>
      </c>
      <c r="R149" s="18">
        <v>5.9999999999999995E-4</v>
      </c>
      <c r="S149" s="5">
        <f>INDEX([1]Allele_Frequencies_Hold_Out_Dat!$G:$G,MATCH(A149,[1]Allele_Frequencies_Hold_Out_Dat!$B:$B,0))</f>
        <v>0.450819672</v>
      </c>
      <c r="T149" s="5">
        <f>INDEX([1]Allele_Frequencies_Hold_Out_Dat!$H:$H,MATCH(A149,[1]Allele_Frequencies_Hold_Out_Dat!$B:$B,0))</f>
        <v>0.46190476200000002</v>
      </c>
      <c r="U149" s="5">
        <f>INDEX([2]Allele_Frequencies_Training_Dat!$G:$G,MATCH(A149,[2]Allele_Frequencies_Training_Dat!$B:$B,0))</f>
        <v>0.44089456869009602</v>
      </c>
      <c r="V149" s="5">
        <f>INDEX([2]Allele_Frequencies_Training_Dat!$H:$H,MATCH(A149,[2]Allele_Frequencies_Training_Dat!$B:$B,0))</f>
        <v>0.419811320754717</v>
      </c>
    </row>
    <row r="150" spans="1:22" x14ac:dyDescent="0.25">
      <c r="A150" s="7" t="s">
        <v>147</v>
      </c>
      <c r="B150" s="5" t="s">
        <v>532</v>
      </c>
      <c r="C150" s="7" t="s">
        <v>683</v>
      </c>
      <c r="D150" s="2" t="s">
        <v>472</v>
      </c>
      <c r="E150" s="2" t="s">
        <v>473</v>
      </c>
      <c r="F150" s="2" t="s">
        <v>178</v>
      </c>
      <c r="G150" s="9" t="s">
        <v>179</v>
      </c>
      <c r="H150" s="3">
        <v>1014.334154</v>
      </c>
      <c r="I150">
        <v>0.53300000000000003</v>
      </c>
      <c r="J150">
        <v>0.51380000000000003</v>
      </c>
      <c r="K150">
        <v>0.55210000000000004</v>
      </c>
      <c r="L150">
        <v>0.499</v>
      </c>
      <c r="M150">
        <v>0.49780000000000002</v>
      </c>
      <c r="N150">
        <v>0.50019999999999998</v>
      </c>
      <c r="O150">
        <v>-6.8000000000000005E-2</v>
      </c>
      <c r="P150">
        <v>-3.2000000000000001E-2</v>
      </c>
      <c r="Q150">
        <v>-0.1038</v>
      </c>
      <c r="R150" s="12">
        <v>0</v>
      </c>
      <c r="S150" s="5">
        <f>INDEX([1]Allele_Frequencies_Hold_Out_Dat!$G:$G,MATCH(A150,[1]Allele_Frequencies_Hold_Out_Dat!$B:$B,0))</f>
        <v>0.48848684199999998</v>
      </c>
      <c r="T150" s="5">
        <f>INDEX([1]Allele_Frequencies_Hold_Out_Dat!$H:$H,MATCH(A150,[1]Allele_Frequencies_Hold_Out_Dat!$B:$B,0))</f>
        <v>0.49047618999999998</v>
      </c>
      <c r="U150" s="5">
        <f>INDEX([2]Allele_Frequencies_Training_Dat!$G:$G,MATCH(A150,[2]Allele_Frequencies_Training_Dat!$B:$B,0))</f>
        <v>0.44089456869009602</v>
      </c>
      <c r="V150" s="5">
        <f>INDEX([2]Allele_Frequencies_Training_Dat!$H:$H,MATCH(A150,[2]Allele_Frequencies_Training_Dat!$B:$B,0))</f>
        <v>0.48349056603773599</v>
      </c>
    </row>
    <row r="151" spans="1:22" x14ac:dyDescent="0.25">
      <c r="A151" s="7" t="s">
        <v>148</v>
      </c>
      <c r="B151" s="5" t="s">
        <v>532</v>
      </c>
      <c r="C151" s="7" t="s">
        <v>684</v>
      </c>
      <c r="D151" s="2" t="s">
        <v>474</v>
      </c>
      <c r="E151" s="2" t="s">
        <v>475</v>
      </c>
      <c r="F151" s="2" t="s">
        <v>178</v>
      </c>
      <c r="G151" s="9" t="s">
        <v>179</v>
      </c>
      <c r="H151" s="3">
        <v>1208.9950739999999</v>
      </c>
      <c r="I151">
        <v>0.48399999999999999</v>
      </c>
      <c r="J151">
        <v>0.48220000000000002</v>
      </c>
      <c r="K151">
        <v>0.48580000000000001</v>
      </c>
      <c r="L151">
        <v>0.48299999999999998</v>
      </c>
      <c r="M151">
        <v>0.48570000000000002</v>
      </c>
      <c r="N151">
        <v>0.4803</v>
      </c>
      <c r="O151">
        <v>-2.0999999999999999E-3</v>
      </c>
      <c r="P151">
        <v>7.1999999999999998E-3</v>
      </c>
      <c r="Q151">
        <v>-1.15E-2</v>
      </c>
      <c r="R151" s="18">
        <v>-2.9999999999999997E-4</v>
      </c>
      <c r="S151" s="5">
        <f>INDEX([1]Allele_Frequencies_Hold_Out_Dat!$G:$G,MATCH(A151,[1]Allele_Frequencies_Hold_Out_Dat!$B:$B,0))</f>
        <v>0.36557377000000002</v>
      </c>
      <c r="T151" s="5">
        <f>INDEX([1]Allele_Frequencies_Hold_Out_Dat!$H:$H,MATCH(A151,[1]Allele_Frequencies_Hold_Out_Dat!$B:$B,0))</f>
        <v>0.40238095200000001</v>
      </c>
      <c r="U151" s="5">
        <f>INDEX([2]Allele_Frequencies_Training_Dat!$G:$G,MATCH(A151,[2]Allele_Frequencies_Training_Dat!$B:$B,0))</f>
        <v>0.46166134185303498</v>
      </c>
      <c r="V151" s="5">
        <f>INDEX([2]Allele_Frequencies_Training_Dat!$H:$H,MATCH(A151,[2]Allele_Frequencies_Training_Dat!$B:$B,0))</f>
        <v>0.39622641509433998</v>
      </c>
    </row>
    <row r="152" spans="1:22" x14ac:dyDescent="0.25">
      <c r="A152" s="7" t="s">
        <v>149</v>
      </c>
      <c r="B152" s="5" t="s">
        <v>532</v>
      </c>
      <c r="C152" s="7" t="s">
        <v>685</v>
      </c>
      <c r="D152" s="2" t="s">
        <v>476</v>
      </c>
      <c r="E152" s="2" t="s">
        <v>477</v>
      </c>
      <c r="F152" s="2" t="s">
        <v>178</v>
      </c>
      <c r="G152" s="9" t="s">
        <v>179</v>
      </c>
      <c r="H152" s="3">
        <v>816.48686369999996</v>
      </c>
      <c r="I152">
        <v>0.45200000000000001</v>
      </c>
      <c r="J152">
        <v>0.43630000000000002</v>
      </c>
      <c r="K152">
        <v>0.46779999999999999</v>
      </c>
      <c r="L152">
        <v>0.47060000000000002</v>
      </c>
      <c r="M152">
        <v>0.44750000000000001</v>
      </c>
      <c r="N152">
        <v>0.49380000000000002</v>
      </c>
      <c r="O152">
        <v>3.95E-2</v>
      </c>
      <c r="P152">
        <v>2.5100000000000001E-2</v>
      </c>
      <c r="Q152">
        <v>5.2699999999999997E-2</v>
      </c>
      <c r="R152" s="12">
        <v>1.09E-2</v>
      </c>
      <c r="S152" s="5">
        <f>INDEX([1]Allele_Frequencies_Hold_Out_Dat!$G:$G,MATCH(A152,[1]Allele_Frequencies_Hold_Out_Dat!$B:$B,0))</f>
        <v>0.35197368400000001</v>
      </c>
      <c r="T152" s="5">
        <f>INDEX([1]Allele_Frequencies_Hold_Out_Dat!$H:$H,MATCH(A152,[1]Allele_Frequencies_Hold_Out_Dat!$B:$B,0))</f>
        <v>0.40669856500000001</v>
      </c>
      <c r="U152" s="5">
        <f>INDEX([2]Allele_Frequencies_Training_Dat!$G:$G,MATCH(A152,[2]Allele_Frequencies_Training_Dat!$B:$B,0))</f>
        <v>0.32305194805194798</v>
      </c>
      <c r="V152" s="5">
        <f>INDEX([2]Allele_Frequencies_Training_Dat!$H:$H,MATCH(A152,[2]Allele_Frequencies_Training_Dat!$B:$B,0))</f>
        <v>0.476190476190476</v>
      </c>
    </row>
    <row r="153" spans="1:22" x14ac:dyDescent="0.25">
      <c r="A153" s="7" t="s">
        <v>150</v>
      </c>
      <c r="B153" s="5" t="s">
        <v>532</v>
      </c>
      <c r="C153" s="7" t="s">
        <v>686</v>
      </c>
      <c r="D153" s="2" t="s">
        <v>478</v>
      </c>
      <c r="E153" s="2" t="s">
        <v>479</v>
      </c>
      <c r="F153" s="2" t="s">
        <v>178</v>
      </c>
      <c r="G153" s="9" t="s">
        <v>179</v>
      </c>
      <c r="H153" s="3">
        <v>83.998357960000007</v>
      </c>
      <c r="I153">
        <v>0.49790000000000001</v>
      </c>
      <c r="J153">
        <v>0.5091</v>
      </c>
      <c r="K153">
        <v>0.48659999999999998</v>
      </c>
      <c r="L153">
        <v>0.49630000000000002</v>
      </c>
      <c r="M153">
        <v>0.49480000000000002</v>
      </c>
      <c r="N153">
        <v>0.49780000000000002</v>
      </c>
      <c r="O153">
        <v>-3.2000000000000002E-3</v>
      </c>
      <c r="P153">
        <v>-2.9000000000000001E-2</v>
      </c>
      <c r="Q153">
        <v>2.24E-2</v>
      </c>
      <c r="R153" s="12">
        <v>7.7000000000000002E-3</v>
      </c>
      <c r="S153" s="5">
        <f>INDEX([1]Allele_Frequencies_Hold_Out_Dat!$G:$G,MATCH(A153,[1]Allele_Frequencies_Hold_Out_Dat!$B:$B,0))</f>
        <v>0.41442952999999999</v>
      </c>
      <c r="T153" s="5">
        <f>INDEX([1]Allele_Frequencies_Hold_Out_Dat!$H:$H,MATCH(A153,[1]Allele_Frequencies_Hold_Out_Dat!$B:$B,0))</f>
        <v>0.422705314</v>
      </c>
      <c r="U153" s="5">
        <f>INDEX([2]Allele_Frequencies_Training_Dat!$G:$G,MATCH(A153,[2]Allele_Frequencies_Training_Dat!$B:$B,0))</f>
        <v>0.47868852459016398</v>
      </c>
      <c r="V153" s="5">
        <f>INDEX([2]Allele_Frequencies_Training_Dat!$H:$H,MATCH(A153,[2]Allele_Frequencies_Training_Dat!$B:$B,0))</f>
        <v>0.49754901960784298</v>
      </c>
    </row>
    <row r="154" spans="1:22" x14ac:dyDescent="0.25">
      <c r="A154" s="7" t="s">
        <v>151</v>
      </c>
      <c r="B154" s="5" t="s">
        <v>532</v>
      </c>
      <c r="C154" s="7" t="s">
        <v>687</v>
      </c>
      <c r="D154" s="2" t="s">
        <v>480</v>
      </c>
      <c r="E154" s="2" t="s">
        <v>481</v>
      </c>
      <c r="F154" s="2" t="s">
        <v>178</v>
      </c>
      <c r="G154" s="9" t="s">
        <v>179</v>
      </c>
      <c r="H154" s="3">
        <v>1513.4969900000001</v>
      </c>
      <c r="I154">
        <v>0.49249999999999999</v>
      </c>
      <c r="J154">
        <v>0.47089999999999999</v>
      </c>
      <c r="K154">
        <v>0.51419999999999999</v>
      </c>
      <c r="L154">
        <v>0.4728</v>
      </c>
      <c r="M154">
        <v>0.46729999999999999</v>
      </c>
      <c r="N154">
        <v>0.4783</v>
      </c>
      <c r="O154">
        <v>-4.1799999999999997E-2</v>
      </c>
      <c r="P154">
        <v>-7.7000000000000002E-3</v>
      </c>
      <c r="Q154">
        <v>-7.51E-2</v>
      </c>
      <c r="R154" s="18">
        <v>1E-4</v>
      </c>
      <c r="S154" s="5">
        <f>INDEX([1]Allele_Frequencies_Hold_Out_Dat!$G:$G,MATCH(A154,[1]Allele_Frequencies_Hold_Out_Dat!$B:$B,0))</f>
        <v>0.39836065599999998</v>
      </c>
      <c r="T154" s="5">
        <f>INDEX([1]Allele_Frequencies_Hold_Out_Dat!$H:$H,MATCH(A154,[1]Allele_Frequencies_Hold_Out_Dat!$B:$B,0))</f>
        <v>0.42380952399999999</v>
      </c>
      <c r="U154" s="5">
        <f>INDEX([2]Allele_Frequencies_Training_Dat!$G:$G,MATCH(A154,[2]Allele_Frequencies_Training_Dat!$B:$B,0))</f>
        <v>0.34504792332268402</v>
      </c>
      <c r="V154" s="5">
        <f>INDEX([2]Allele_Frequencies_Training_Dat!$H:$H,MATCH(A154,[2]Allele_Frequencies_Training_Dat!$B:$B,0))</f>
        <v>0.365566037735849</v>
      </c>
    </row>
    <row r="155" spans="1:22" x14ac:dyDescent="0.25">
      <c r="A155" s="7" t="s">
        <v>152</v>
      </c>
      <c r="B155" s="5" t="s">
        <v>532</v>
      </c>
      <c r="C155" s="7" t="s">
        <v>688</v>
      </c>
      <c r="D155" s="2" t="s">
        <v>482</v>
      </c>
      <c r="E155" s="2" t="s">
        <v>483</v>
      </c>
      <c r="F155" s="2" t="s">
        <v>178</v>
      </c>
      <c r="G155" s="9" t="s">
        <v>179</v>
      </c>
      <c r="H155" s="3">
        <v>601.66283520000002</v>
      </c>
      <c r="I155">
        <v>0.4849</v>
      </c>
      <c r="J155">
        <v>0.49349999999999999</v>
      </c>
      <c r="K155">
        <v>0.4763</v>
      </c>
      <c r="L155">
        <v>0.48080000000000001</v>
      </c>
      <c r="M155">
        <v>0.47860000000000003</v>
      </c>
      <c r="N155">
        <v>0.48309999999999997</v>
      </c>
      <c r="O155">
        <v>-8.5000000000000006E-3</v>
      </c>
      <c r="P155">
        <v>-3.1199999999999999E-2</v>
      </c>
      <c r="Q155">
        <v>1.4E-2</v>
      </c>
      <c r="R155" s="18">
        <v>-4.0000000000000002E-4</v>
      </c>
      <c r="S155" s="5">
        <f>INDEX([1]Allele_Frequencies_Hold_Out_Dat!$G:$G,MATCH(A155,[1]Allele_Frequencies_Hold_Out_Dat!$B:$B,0))</f>
        <v>0.38196721300000003</v>
      </c>
      <c r="T155" s="5">
        <f>INDEX([1]Allele_Frequencies_Hold_Out_Dat!$H:$H,MATCH(A155,[1]Allele_Frequencies_Hold_Out_Dat!$B:$B,0))</f>
        <v>0.41428571400000003</v>
      </c>
      <c r="U155" s="5">
        <f>INDEX([2]Allele_Frequencies_Training_Dat!$G:$G,MATCH(A155,[2]Allele_Frequencies_Training_Dat!$B:$B,0))</f>
        <v>0.40894568690095801</v>
      </c>
      <c r="V155" s="5">
        <f>INDEX([2]Allele_Frequencies_Training_Dat!$H:$H,MATCH(A155,[2]Allele_Frequencies_Training_Dat!$B:$B,0))</f>
        <v>0.39858490566037702</v>
      </c>
    </row>
    <row r="156" spans="1:22" x14ac:dyDescent="0.25">
      <c r="A156" s="7" t="s">
        <v>153</v>
      </c>
      <c r="B156" s="5" t="s">
        <v>532</v>
      </c>
      <c r="C156" s="7" t="s">
        <v>689</v>
      </c>
      <c r="D156" s="2" t="s">
        <v>484</v>
      </c>
      <c r="E156" s="2" t="s">
        <v>485</v>
      </c>
      <c r="F156" s="2" t="s">
        <v>178</v>
      </c>
      <c r="G156" s="9" t="s">
        <v>179</v>
      </c>
      <c r="H156" s="3">
        <v>562.82129169999996</v>
      </c>
      <c r="I156">
        <v>0.49569999999999997</v>
      </c>
      <c r="J156">
        <v>0.47249999999999998</v>
      </c>
      <c r="K156">
        <v>0.51900000000000002</v>
      </c>
      <c r="L156">
        <v>0.48060000000000003</v>
      </c>
      <c r="M156">
        <v>0.46689999999999998</v>
      </c>
      <c r="N156">
        <v>0.49440000000000001</v>
      </c>
      <c r="O156">
        <v>-3.15E-2</v>
      </c>
      <c r="P156">
        <v>-1.21E-2</v>
      </c>
      <c r="Q156">
        <v>-4.9799999999999997E-2</v>
      </c>
      <c r="R156" s="12">
        <v>5.1999999999999998E-3</v>
      </c>
      <c r="S156" s="5">
        <f>INDEX([1]Allele_Frequencies_Hold_Out_Dat!$G:$G,MATCH(A156,[1]Allele_Frequencies_Hold_Out_Dat!$B:$B,0))</f>
        <v>0.326229508</v>
      </c>
      <c r="T156" s="5">
        <f>INDEX([1]Allele_Frequencies_Hold_Out_Dat!$H:$H,MATCH(A156,[1]Allele_Frequencies_Hold_Out_Dat!$B:$B,0))</f>
        <v>0.438095238</v>
      </c>
      <c r="U156" s="5">
        <f>INDEX([2]Allele_Frequencies_Training_Dat!$G:$G,MATCH(A156,[2]Allele_Frequencies_Training_Dat!$B:$B,0))</f>
        <v>0.41373801916932901</v>
      </c>
      <c r="V156" s="5">
        <f>INDEX([2]Allele_Frequencies_Training_Dat!$H:$H,MATCH(A156,[2]Allele_Frequencies_Training_Dat!$B:$B,0))</f>
        <v>0.45047169811320797</v>
      </c>
    </row>
    <row r="157" spans="1:22" x14ac:dyDescent="0.25">
      <c r="A157" s="7" t="s">
        <v>154</v>
      </c>
      <c r="B157" s="5" t="s">
        <v>532</v>
      </c>
      <c r="C157" s="7" t="s">
        <v>690</v>
      </c>
      <c r="D157" s="2" t="s">
        <v>486</v>
      </c>
      <c r="E157" s="2" t="s">
        <v>487</v>
      </c>
      <c r="F157" s="2" t="s">
        <v>178</v>
      </c>
      <c r="G157" s="9" t="s">
        <v>179</v>
      </c>
      <c r="H157" s="3">
        <v>846.80596609999998</v>
      </c>
      <c r="I157">
        <v>0.47770000000000001</v>
      </c>
      <c r="J157">
        <v>0.55020000000000002</v>
      </c>
      <c r="K157">
        <v>0.4052</v>
      </c>
      <c r="L157">
        <v>0.45329999999999998</v>
      </c>
      <c r="M157">
        <v>0.49809999999999999</v>
      </c>
      <c r="N157">
        <v>0.40849999999999997</v>
      </c>
      <c r="O157">
        <v>-5.3800000000000001E-2</v>
      </c>
      <c r="P157">
        <v>-0.1046</v>
      </c>
      <c r="Q157">
        <v>8.0999999999999996E-3</v>
      </c>
      <c r="R157" s="12">
        <v>3.4200000000000001E-2</v>
      </c>
      <c r="S157" s="5">
        <f>INDEX([1]Allele_Frequencies_Hold_Out_Dat!$G:$G,MATCH(A157,[1]Allele_Frequencies_Hold_Out_Dat!$B:$B,0))</f>
        <v>0.47704918000000002</v>
      </c>
      <c r="T157" s="5">
        <f>INDEX([1]Allele_Frequencies_Hold_Out_Dat!$H:$H,MATCH(A157,[1]Allele_Frequencies_Hold_Out_Dat!$B:$B,0))</f>
        <v>0.25</v>
      </c>
      <c r="U157" s="5">
        <f>INDEX([2]Allele_Frequencies_Training_Dat!$G:$G,MATCH(A157,[2]Allele_Frequencies_Training_Dat!$B:$B,0))</f>
        <v>0.45527156549520797</v>
      </c>
      <c r="V157" s="5">
        <f>INDEX([2]Allele_Frequencies_Training_Dat!$H:$H,MATCH(A157,[2]Allele_Frequencies_Training_Dat!$B:$B,0))</f>
        <v>0.320754716981132</v>
      </c>
    </row>
    <row r="158" spans="1:22" x14ac:dyDescent="0.25">
      <c r="A158" s="7" t="s">
        <v>155</v>
      </c>
      <c r="B158" s="5" t="s">
        <v>532</v>
      </c>
      <c r="C158" s="7" t="s">
        <v>691</v>
      </c>
      <c r="D158" s="2" t="s">
        <v>488</v>
      </c>
      <c r="E158" s="2" t="s">
        <v>489</v>
      </c>
      <c r="F158" s="2" t="s">
        <v>178</v>
      </c>
      <c r="G158" s="9" t="s">
        <v>179</v>
      </c>
      <c r="H158" s="3">
        <v>519.75944170000002</v>
      </c>
      <c r="I158">
        <v>0.48270000000000002</v>
      </c>
      <c r="J158">
        <v>0.50319999999999998</v>
      </c>
      <c r="K158">
        <v>0.46210000000000001</v>
      </c>
      <c r="L158">
        <v>0.47189999999999999</v>
      </c>
      <c r="M158">
        <v>0.46639999999999998</v>
      </c>
      <c r="N158">
        <v>0.4773</v>
      </c>
      <c r="O158">
        <v>-2.29E-2</v>
      </c>
      <c r="P158">
        <v>-7.9000000000000001E-2</v>
      </c>
      <c r="Q158">
        <v>3.1899999999999998E-2</v>
      </c>
      <c r="R158" s="12">
        <v>0</v>
      </c>
      <c r="S158" s="5">
        <f>INDEX([1]Allele_Frequencies_Hold_Out_Dat!$G:$G,MATCH(A158,[1]Allele_Frequencies_Hold_Out_Dat!$B:$B,0))</f>
        <v>0.33442622999999999</v>
      </c>
      <c r="T158" s="5">
        <f>INDEX([1]Allele_Frequencies_Hold_Out_Dat!$H:$H,MATCH(A158,[1]Allele_Frequencies_Hold_Out_Dat!$B:$B,0))</f>
        <v>0.44047618999999999</v>
      </c>
      <c r="U158" s="5">
        <f>INDEX([2]Allele_Frequencies_Training_Dat!$G:$G,MATCH(A158,[2]Allele_Frequencies_Training_Dat!$B:$B,0))</f>
        <v>0.404153354632588</v>
      </c>
      <c r="V158" s="5">
        <f>INDEX([2]Allele_Frequencies_Training_Dat!$H:$H,MATCH(A158,[2]Allele_Frequencies_Training_Dat!$B:$B,0))</f>
        <v>0.34433962264150902</v>
      </c>
    </row>
    <row r="159" spans="1:22" x14ac:dyDescent="0.25">
      <c r="A159" s="7" t="s">
        <v>156</v>
      </c>
      <c r="B159" s="5" t="s">
        <v>532</v>
      </c>
      <c r="C159" s="7" t="s">
        <v>692</v>
      </c>
      <c r="D159" s="2" t="s">
        <v>490</v>
      </c>
      <c r="E159" s="2" t="s">
        <v>491</v>
      </c>
      <c r="F159" s="2" t="s">
        <v>178</v>
      </c>
      <c r="G159" s="9" t="s">
        <v>179</v>
      </c>
      <c r="H159" s="3">
        <v>1176.1803500000001</v>
      </c>
      <c r="I159">
        <v>0.43619999999999998</v>
      </c>
      <c r="J159">
        <v>0.48380000000000001</v>
      </c>
      <c r="K159">
        <v>0.3886</v>
      </c>
      <c r="L159">
        <v>0.45029999999999998</v>
      </c>
      <c r="M159">
        <v>0.4793</v>
      </c>
      <c r="N159">
        <v>0.42130000000000001</v>
      </c>
      <c r="O159">
        <v>3.1199999999999999E-2</v>
      </c>
      <c r="P159">
        <v>-9.4999999999999998E-3</v>
      </c>
      <c r="Q159">
        <v>7.7499999999999999E-2</v>
      </c>
      <c r="R159" s="12">
        <v>9.7000000000000003E-3</v>
      </c>
      <c r="S159" s="5">
        <f>INDEX([1]Allele_Frequencies_Hold_Out_Dat!$G:$G,MATCH(A159,[1]Allele_Frequencies_Hold_Out_Dat!$B:$B,0))</f>
        <v>0.38360655700000001</v>
      </c>
      <c r="T159" s="5">
        <f>INDEX([1]Allele_Frequencies_Hold_Out_Dat!$H:$H,MATCH(A159,[1]Allele_Frequencies_Hold_Out_Dat!$B:$B,0))</f>
        <v>0.28809523799999998</v>
      </c>
      <c r="U159" s="5">
        <f>INDEX([2]Allele_Frequencies_Training_Dat!$G:$G,MATCH(A159,[2]Allele_Frequencies_Training_Dat!$B:$B,0))</f>
        <v>0.41054313099041501</v>
      </c>
      <c r="V159" s="5">
        <f>INDEX([2]Allele_Frequencies_Training_Dat!$H:$H,MATCH(A159,[2]Allele_Frequencies_Training_Dat!$B:$B,0))</f>
        <v>0.31367924528301899</v>
      </c>
    </row>
    <row r="160" spans="1:22" x14ac:dyDescent="0.25">
      <c r="A160" s="7" t="s">
        <v>157</v>
      </c>
      <c r="B160" s="5" t="s">
        <v>532</v>
      </c>
      <c r="C160" s="7" t="s">
        <v>693</v>
      </c>
      <c r="D160" s="2" t="s">
        <v>492</v>
      </c>
      <c r="E160" s="2" t="s">
        <v>493</v>
      </c>
      <c r="F160" s="2" t="s">
        <v>178</v>
      </c>
      <c r="G160" s="9" t="s">
        <v>179</v>
      </c>
      <c r="H160" s="3">
        <v>602.47153800000001</v>
      </c>
      <c r="I160">
        <v>0.50590000000000002</v>
      </c>
      <c r="J160">
        <v>0.49509999999999998</v>
      </c>
      <c r="K160">
        <v>0.51659999999999995</v>
      </c>
      <c r="L160">
        <v>0.49959999999999999</v>
      </c>
      <c r="M160">
        <v>0.5</v>
      </c>
      <c r="N160">
        <v>0.49919999999999998</v>
      </c>
      <c r="O160">
        <v>-1.2500000000000001E-2</v>
      </c>
      <c r="P160">
        <v>9.7000000000000003E-3</v>
      </c>
      <c r="Q160">
        <v>-3.4799999999999998E-2</v>
      </c>
      <c r="R160" s="18">
        <v>-4.0000000000000002E-4</v>
      </c>
      <c r="S160" s="5">
        <f>INDEX([1]Allele_Frequencies_Hold_Out_Dat!$G:$G,MATCH(A160,[1]Allele_Frequencies_Hold_Out_Dat!$B:$B,0))</f>
        <v>0.5</v>
      </c>
      <c r="T160" s="5">
        <f>INDEX([1]Allele_Frequencies_Hold_Out_Dat!$H:$H,MATCH(A160,[1]Allele_Frequencies_Hold_Out_Dat!$B:$B,0))</f>
        <v>0.44285714300000001</v>
      </c>
      <c r="U160" s="5">
        <f>INDEX([2]Allele_Frequencies_Training_Dat!$G:$G,MATCH(A160,[2]Allele_Frequencies_Training_Dat!$B:$B,0))</f>
        <v>0.47124600638977598</v>
      </c>
      <c r="V160" s="5">
        <f>INDEX([2]Allele_Frequencies_Training_Dat!$H:$H,MATCH(A160,[2]Allele_Frequencies_Training_Dat!$B:$B,0))</f>
        <v>0.49528301886792497</v>
      </c>
    </row>
    <row r="161" spans="1:22" x14ac:dyDescent="0.25">
      <c r="A161" s="7" t="s">
        <v>158</v>
      </c>
      <c r="B161" s="5" t="s">
        <v>532</v>
      </c>
      <c r="C161" s="7" t="s">
        <v>694</v>
      </c>
      <c r="D161" s="2" t="s">
        <v>494</v>
      </c>
      <c r="E161" s="2" t="s">
        <v>495</v>
      </c>
      <c r="F161" s="2" t="s">
        <v>178</v>
      </c>
      <c r="G161" s="9" t="s">
        <v>179</v>
      </c>
      <c r="H161" s="3">
        <v>347.74356870000003</v>
      </c>
      <c r="I161">
        <v>0.46820000000000001</v>
      </c>
      <c r="J161">
        <v>0.48380000000000001</v>
      </c>
      <c r="K161">
        <v>0.4526</v>
      </c>
      <c r="L161">
        <v>0.47320000000000001</v>
      </c>
      <c r="M161">
        <v>0.48699999999999999</v>
      </c>
      <c r="N161">
        <v>0.45939999999999998</v>
      </c>
      <c r="O161">
        <v>1.06E-2</v>
      </c>
      <c r="P161">
        <v>6.6E-3</v>
      </c>
      <c r="Q161">
        <v>1.49E-2</v>
      </c>
      <c r="R161" s="12">
        <v>3.5000000000000001E-3</v>
      </c>
      <c r="S161" s="5">
        <f>INDEX([1]Allele_Frequencies_Hold_Out_Dat!$G:$G,MATCH(A161,[1]Allele_Frequencies_Hold_Out_Dat!$B:$B,0))</f>
        <v>0.37049180300000001</v>
      </c>
      <c r="T161" s="5">
        <f>INDEX([1]Allele_Frequencies_Hold_Out_Dat!$H:$H,MATCH(A161,[1]Allele_Frequencies_Hold_Out_Dat!$B:$B,0))</f>
        <v>0.35714285699999998</v>
      </c>
      <c r="U161" s="5">
        <f>INDEX([2]Allele_Frequencies_Training_Dat!$G:$G,MATCH(A161,[2]Allele_Frequencies_Training_Dat!$B:$B,0))</f>
        <v>0.46485623003194898</v>
      </c>
      <c r="V161" s="5">
        <f>INDEX([2]Allele_Frequencies_Training_Dat!$H:$H,MATCH(A161,[2]Allele_Frequencies_Training_Dat!$B:$B,0))</f>
        <v>0.35613207547169801</v>
      </c>
    </row>
    <row r="162" spans="1:22" x14ac:dyDescent="0.25">
      <c r="A162" s="7" t="s">
        <v>159</v>
      </c>
      <c r="B162" s="5" t="s">
        <v>532</v>
      </c>
      <c r="C162" s="7" t="s">
        <v>695</v>
      </c>
      <c r="D162" s="2" t="s">
        <v>496</v>
      </c>
      <c r="E162" s="2" t="s">
        <v>497</v>
      </c>
      <c r="F162" s="2" t="s">
        <v>178</v>
      </c>
      <c r="G162" s="9" t="s">
        <v>179</v>
      </c>
      <c r="H162" s="3">
        <v>538.78243020000002</v>
      </c>
      <c r="I162">
        <v>0.38979999999999998</v>
      </c>
      <c r="J162">
        <v>0.36730000000000002</v>
      </c>
      <c r="K162">
        <v>0.4123</v>
      </c>
      <c r="L162">
        <v>0.38080000000000003</v>
      </c>
      <c r="M162">
        <v>0.36030000000000001</v>
      </c>
      <c r="N162">
        <v>0.4012</v>
      </c>
      <c r="O162">
        <v>-2.3800000000000002E-2</v>
      </c>
      <c r="P162">
        <v>-1.95E-2</v>
      </c>
      <c r="Q162">
        <v>-2.7699999999999999E-2</v>
      </c>
      <c r="R162" s="12">
        <v>1.8E-3</v>
      </c>
      <c r="S162" s="5">
        <f>INDEX([1]Allele_Frequencies_Hold_Out_Dat!$G:$G,MATCH(A162,[1]Allele_Frequencies_Hold_Out_Dat!$B:$B,0))</f>
        <v>0.242622951</v>
      </c>
      <c r="T162" s="5">
        <f>INDEX([1]Allele_Frequencies_Hold_Out_Dat!$H:$H,MATCH(A162,[1]Allele_Frequencies_Hold_Out_Dat!$B:$B,0))</f>
        <v>0.27380952400000003</v>
      </c>
      <c r="U162" s="5">
        <f>INDEX([2]Allele_Frequencies_Training_Dat!$G:$G,MATCH(A162,[2]Allele_Frequencies_Training_Dat!$B:$B,0))</f>
        <v>0.22843450479233199</v>
      </c>
      <c r="V162" s="5">
        <f>INDEX([2]Allele_Frequencies_Training_Dat!$H:$H,MATCH(A162,[2]Allele_Frequencies_Training_Dat!$B:$B,0))</f>
        <v>0.28066037735849098</v>
      </c>
    </row>
    <row r="163" spans="1:22" x14ac:dyDescent="0.25">
      <c r="A163" s="7" t="s">
        <v>160</v>
      </c>
      <c r="B163" s="5" t="s">
        <v>561</v>
      </c>
      <c r="C163" s="7" t="s">
        <v>696</v>
      </c>
      <c r="D163" s="2" t="s">
        <v>498</v>
      </c>
      <c r="E163" s="2" t="s">
        <v>499</v>
      </c>
      <c r="F163" s="2" t="s">
        <v>178</v>
      </c>
      <c r="G163" s="9" t="s">
        <v>179</v>
      </c>
      <c r="H163" s="3">
        <v>593.03393540000002</v>
      </c>
      <c r="I163">
        <v>0.43309999999999998</v>
      </c>
      <c r="J163">
        <v>0.45150000000000001</v>
      </c>
      <c r="K163">
        <v>0.41470000000000001</v>
      </c>
      <c r="L163">
        <v>0.44409999999999999</v>
      </c>
      <c r="M163">
        <v>0.4516</v>
      </c>
      <c r="N163">
        <v>0.4365</v>
      </c>
      <c r="O163">
        <v>2.47E-2</v>
      </c>
      <c r="P163" s="17">
        <v>2.9999999999999997E-4</v>
      </c>
      <c r="Q163">
        <v>0.05</v>
      </c>
      <c r="R163" s="18">
        <v>1E-4</v>
      </c>
      <c r="S163" s="5">
        <f>INDEX([1]Allele_Frequencies_Hold_Out_Dat!$G:$G,MATCH(A163,[1]Allele_Frequencies_Hold_Out_Dat!$B:$B,0))</f>
        <v>0.36229508199999999</v>
      </c>
      <c r="T163" s="5">
        <f>INDEX([1]Allele_Frequencies_Hold_Out_Dat!$H:$H,MATCH(A163,[1]Allele_Frequencies_Hold_Out_Dat!$B:$B,0))</f>
        <v>0.27857142899999998</v>
      </c>
      <c r="U163" s="5">
        <f>INDEX([2]Allele_Frequencies_Training_Dat!$G:$G,MATCH(A163,[2]Allele_Frequencies_Training_Dat!$B:$B,0))</f>
        <v>0.32587859424920101</v>
      </c>
      <c r="V163" s="5">
        <f>INDEX([2]Allele_Frequencies_Training_Dat!$H:$H,MATCH(A163,[2]Allele_Frequencies_Training_Dat!$B:$B,0))</f>
        <v>0.36320754716981102</v>
      </c>
    </row>
    <row r="164" spans="1:22" x14ac:dyDescent="0.25">
      <c r="A164" s="7" t="s">
        <v>161</v>
      </c>
      <c r="B164" s="5" t="s">
        <v>532</v>
      </c>
      <c r="C164" s="7" t="s">
        <v>697</v>
      </c>
      <c r="D164" s="2" t="s">
        <v>500</v>
      </c>
      <c r="E164" s="2" t="s">
        <v>501</v>
      </c>
      <c r="F164" s="2" t="s">
        <v>178</v>
      </c>
      <c r="G164" s="9" t="s">
        <v>179</v>
      </c>
      <c r="H164" s="3">
        <v>446.50136839999999</v>
      </c>
      <c r="I164">
        <v>0.47410000000000002</v>
      </c>
      <c r="J164">
        <v>0.47899999999999998</v>
      </c>
      <c r="K164">
        <v>0.46920000000000001</v>
      </c>
      <c r="L164">
        <v>0.4793</v>
      </c>
      <c r="M164">
        <v>0.48730000000000001</v>
      </c>
      <c r="N164">
        <v>0.47139999999999999</v>
      </c>
      <c r="O164">
        <v>1.0999999999999999E-2</v>
      </c>
      <c r="P164">
        <v>1.7100000000000001E-2</v>
      </c>
      <c r="Q164">
        <v>4.5999999999999999E-3</v>
      </c>
      <c r="R164" s="12">
        <v>1.1999999999999999E-3</v>
      </c>
      <c r="S164" s="5">
        <f>INDEX([1]Allele_Frequencies_Hold_Out_Dat!$G:$G,MATCH(A164,[1]Allele_Frequencies_Hold_Out_Dat!$B:$B,0))</f>
        <v>0.41311475399999997</v>
      </c>
      <c r="T164" s="5">
        <f>INDEX([1]Allele_Frequencies_Hold_Out_Dat!$H:$H,MATCH(A164,[1]Allele_Frequencies_Hold_Out_Dat!$B:$B,0))</f>
        <v>0.36904761899999999</v>
      </c>
      <c r="U164" s="5">
        <f>INDEX([2]Allele_Frequencies_Training_Dat!$G:$G,MATCH(A164,[2]Allele_Frequencies_Training_Dat!$B:$B,0))</f>
        <v>0.42492012779552701</v>
      </c>
      <c r="V164" s="5">
        <f>INDEX([2]Allele_Frequencies_Training_Dat!$H:$H,MATCH(A164,[2]Allele_Frequencies_Training_Dat!$B:$B,0))</f>
        <v>0.38915094339622602</v>
      </c>
    </row>
    <row r="165" spans="1:22" x14ac:dyDescent="0.25">
      <c r="A165" s="7" t="s">
        <v>162</v>
      </c>
      <c r="B165" s="5" t="s">
        <v>532</v>
      </c>
      <c r="C165" s="7" t="s">
        <v>698</v>
      </c>
      <c r="D165" s="2" t="s">
        <v>502</v>
      </c>
      <c r="E165" s="2" t="s">
        <v>503</v>
      </c>
      <c r="F165" s="2" t="s">
        <v>178</v>
      </c>
      <c r="G165" s="9" t="s">
        <v>179</v>
      </c>
      <c r="H165" s="3">
        <v>305.0470717</v>
      </c>
      <c r="I165">
        <v>0.52839999999999998</v>
      </c>
      <c r="J165">
        <v>0.52839999999999998</v>
      </c>
      <c r="K165">
        <v>0.52839999999999998</v>
      </c>
      <c r="L165">
        <v>0.48909999999999998</v>
      </c>
      <c r="M165">
        <v>0.48749999999999999</v>
      </c>
      <c r="N165">
        <v>0.49080000000000001</v>
      </c>
      <c r="O165">
        <v>-8.0299999999999996E-2</v>
      </c>
      <c r="P165">
        <v>-8.3799999999999999E-2</v>
      </c>
      <c r="Q165">
        <v>-7.6799999999999993E-2</v>
      </c>
      <c r="R165" s="12">
        <v>2.2100000000000002E-2</v>
      </c>
      <c r="S165" s="5">
        <f>INDEX([1]Allele_Frequencies_Hold_Out_Dat!$G:$G,MATCH(A165,[1]Allele_Frequencies_Hold_Out_Dat!$B:$B,0))</f>
        <v>0.42459016399999999</v>
      </c>
      <c r="T165" s="5">
        <f>INDEX([1]Allele_Frequencies_Hold_Out_Dat!$H:$H,MATCH(A165,[1]Allele_Frequencies_Hold_Out_Dat!$B:$B,0))</f>
        <v>0.452380952</v>
      </c>
      <c r="U165" s="5">
        <f>INDEX([2]Allele_Frequencies_Training_Dat!$G:$G,MATCH(A165,[2]Allele_Frequencies_Training_Dat!$B:$B,0))</f>
        <v>0.41506410256410298</v>
      </c>
      <c r="V165" s="5">
        <f>INDEX([2]Allele_Frequencies_Training_Dat!$H:$H,MATCH(A165,[2]Allele_Frequencies_Training_Dat!$B:$B,0))</f>
        <v>0.40801886792452802</v>
      </c>
    </row>
    <row r="166" spans="1:22" x14ac:dyDescent="0.25">
      <c r="A166" s="7" t="s">
        <v>163</v>
      </c>
      <c r="B166" s="5" t="s">
        <v>532</v>
      </c>
      <c r="C166" s="7" t="s">
        <v>699</v>
      </c>
      <c r="D166" s="2" t="s">
        <v>504</v>
      </c>
      <c r="E166" s="2" t="s">
        <v>505</v>
      </c>
      <c r="F166" s="2" t="s">
        <v>178</v>
      </c>
      <c r="G166" s="9" t="s">
        <v>179</v>
      </c>
      <c r="H166" s="3">
        <v>471.39983580000001</v>
      </c>
      <c r="I166">
        <v>0.50480000000000003</v>
      </c>
      <c r="J166">
        <v>0.53559999999999997</v>
      </c>
      <c r="K166">
        <v>0.47389999999999999</v>
      </c>
      <c r="L166">
        <v>0.4919</v>
      </c>
      <c r="M166">
        <v>0.50029999999999997</v>
      </c>
      <c r="N166">
        <v>0.48349999999999999</v>
      </c>
      <c r="O166">
        <v>-2.6100000000000002E-2</v>
      </c>
      <c r="P166">
        <v>-7.0499999999999993E-2</v>
      </c>
      <c r="Q166">
        <v>1.9800000000000002E-2</v>
      </c>
      <c r="R166" s="12">
        <v>9.1999999999999998E-3</v>
      </c>
      <c r="S166" s="5">
        <f>INDEX([1]Allele_Frequencies_Hold_Out_Dat!$G:$G,MATCH(A166,[1]Allele_Frequencies_Hold_Out_Dat!$B:$B,0))</f>
        <v>0.48852458999999998</v>
      </c>
      <c r="T166" s="5">
        <f>INDEX([1]Allele_Frequencies_Hold_Out_Dat!$H:$H,MATCH(A166,[1]Allele_Frequencies_Hold_Out_Dat!$B:$B,0))</f>
        <v>0.37857142900000001</v>
      </c>
      <c r="U166" s="5">
        <f>INDEX([2]Allele_Frequencies_Training_Dat!$G:$G,MATCH(A166,[2]Allele_Frequencies_Training_Dat!$B:$B,0))</f>
        <v>0.47763578274760399</v>
      </c>
      <c r="V166" s="5">
        <f>INDEX([2]Allele_Frequencies_Training_Dat!$H:$H,MATCH(A166,[2]Allele_Frequencies_Training_Dat!$B:$B,0))</f>
        <v>0.43632075471698101</v>
      </c>
    </row>
    <row r="167" spans="1:22" x14ac:dyDescent="0.25">
      <c r="A167" s="7" t="s">
        <v>164</v>
      </c>
      <c r="B167" s="5" t="s">
        <v>532</v>
      </c>
      <c r="C167" s="7" t="s">
        <v>700</v>
      </c>
      <c r="D167" s="2" t="s">
        <v>506</v>
      </c>
      <c r="E167" s="2" t="s">
        <v>507</v>
      </c>
      <c r="F167" s="2" t="s">
        <v>178</v>
      </c>
      <c r="G167" s="9" t="s">
        <v>179</v>
      </c>
      <c r="H167" s="3">
        <v>1143.0509030000001</v>
      </c>
      <c r="I167">
        <v>0.49980000000000002</v>
      </c>
      <c r="J167">
        <v>0.48780000000000001</v>
      </c>
      <c r="K167">
        <v>0.51180000000000003</v>
      </c>
      <c r="L167">
        <v>0.46500000000000002</v>
      </c>
      <c r="M167">
        <v>0.42959999999999998</v>
      </c>
      <c r="N167">
        <v>0.50039999999999996</v>
      </c>
      <c r="O167">
        <v>-7.4999999999999997E-2</v>
      </c>
      <c r="P167">
        <v>-0.1356</v>
      </c>
      <c r="Q167">
        <v>-2.29E-2</v>
      </c>
      <c r="R167" s="12">
        <v>3.9800000000000002E-2</v>
      </c>
      <c r="S167" s="5">
        <f>INDEX([1]Allele_Frequencies_Hold_Out_Dat!$G:$G,MATCH(A167,[1]Allele_Frequencies_Hold_Out_Dat!$B:$B,0))</f>
        <v>0.30163934399999998</v>
      </c>
      <c r="T167" s="5">
        <f>INDEX([1]Allele_Frequencies_Hold_Out_Dat!$H:$H,MATCH(A167,[1]Allele_Frequencies_Hold_Out_Dat!$B:$B,0))</f>
        <v>0.48809523799999999</v>
      </c>
      <c r="U167" s="5">
        <f>INDEX([2]Allele_Frequencies_Training_Dat!$G:$G,MATCH(A167,[2]Allele_Frequencies_Training_Dat!$B:$B,0))</f>
        <v>0.32211538461538503</v>
      </c>
      <c r="V167" s="5">
        <f>INDEX([2]Allele_Frequencies_Training_Dat!$H:$H,MATCH(A167,[2]Allele_Frequencies_Training_Dat!$B:$B,0))</f>
        <v>0.46933962264150902</v>
      </c>
    </row>
    <row r="168" spans="1:22" x14ac:dyDescent="0.25">
      <c r="A168" s="7" t="s">
        <v>165</v>
      </c>
      <c r="B168" s="5" t="s">
        <v>561</v>
      </c>
      <c r="C168" s="7" t="s">
        <v>701</v>
      </c>
      <c r="D168" s="2" t="s">
        <v>508</v>
      </c>
      <c r="E168" s="2" t="s">
        <v>509</v>
      </c>
      <c r="F168" s="2" t="s">
        <v>178</v>
      </c>
      <c r="G168" s="9" t="s">
        <v>179</v>
      </c>
      <c r="H168" s="3">
        <v>750.75205249999999</v>
      </c>
      <c r="I168">
        <v>0.49509999999999998</v>
      </c>
      <c r="J168">
        <v>0.49030000000000001</v>
      </c>
      <c r="K168">
        <v>0.5</v>
      </c>
      <c r="L168">
        <v>0.48630000000000001</v>
      </c>
      <c r="M168">
        <v>0.4743</v>
      </c>
      <c r="N168">
        <v>0.49819999999999998</v>
      </c>
      <c r="O168">
        <v>-1.8200000000000001E-2</v>
      </c>
      <c r="P168">
        <v>-3.3599999999999998E-2</v>
      </c>
      <c r="Q168">
        <v>-3.5999999999999999E-3</v>
      </c>
      <c r="R168" s="12">
        <v>6.0000000000000001E-3</v>
      </c>
      <c r="S168" s="5">
        <f>INDEX([1]Allele_Frequencies_Hold_Out_Dat!$G:$G,MATCH(A168,[1]Allele_Frequencies_Hold_Out_Dat!$B:$B,0))</f>
        <v>0.35245901600000001</v>
      </c>
      <c r="T168" s="5">
        <f>INDEX([1]Allele_Frequencies_Hold_Out_Dat!$H:$H,MATCH(A168,[1]Allele_Frequencies_Hold_Out_Dat!$B:$B,0))</f>
        <v>0.44285714300000001</v>
      </c>
      <c r="U168" s="5">
        <f>INDEX([2]Allele_Frequencies_Training_Dat!$G:$G,MATCH(A168,[2]Allele_Frequencies_Training_Dat!$B:$B,0))</f>
        <v>0.41853035143770001</v>
      </c>
      <c r="V168" s="5">
        <f>INDEX([2]Allele_Frequencies_Training_Dat!$H:$H,MATCH(A168,[2]Allele_Frequencies_Training_Dat!$B:$B,0))</f>
        <v>0.48820754716981102</v>
      </c>
    </row>
    <row r="169" spans="1:22" x14ac:dyDescent="0.25">
      <c r="A169" s="7" t="s">
        <v>166</v>
      </c>
      <c r="B169" s="5" t="s">
        <v>532</v>
      </c>
      <c r="C169" s="7" t="s">
        <v>702</v>
      </c>
      <c r="D169" s="2" t="s">
        <v>510</v>
      </c>
      <c r="E169" s="2" t="s">
        <v>511</v>
      </c>
      <c r="F169" s="2" t="s">
        <v>178</v>
      </c>
      <c r="G169" s="9" t="s">
        <v>179</v>
      </c>
      <c r="H169" s="3">
        <v>683.68637109999997</v>
      </c>
      <c r="I169">
        <v>0.38369999999999999</v>
      </c>
      <c r="J169">
        <v>0.3196</v>
      </c>
      <c r="K169">
        <v>0.44790000000000002</v>
      </c>
      <c r="L169">
        <v>0.40500000000000003</v>
      </c>
      <c r="M169">
        <v>0.30940000000000001</v>
      </c>
      <c r="N169">
        <v>0.50060000000000004</v>
      </c>
      <c r="O169">
        <v>5.2400000000000002E-2</v>
      </c>
      <c r="P169">
        <v>-3.2899999999999999E-2</v>
      </c>
      <c r="Q169">
        <v>0.1053</v>
      </c>
      <c r="R169" s="12">
        <v>0.1014</v>
      </c>
      <c r="S169" s="5">
        <f>INDEX([1]Allele_Frequencies_Hold_Out_Dat!$G:$G,MATCH(A169,[1]Allele_Frequencies_Hold_Out_Dat!$B:$B,0))</f>
        <v>0.16889632099999999</v>
      </c>
      <c r="T169" s="5">
        <f>INDEX([1]Allele_Frequencies_Hold_Out_Dat!$H:$H,MATCH(A169,[1]Allele_Frequencies_Hold_Out_Dat!$B:$B,0))</f>
        <v>0.5</v>
      </c>
      <c r="U169" s="5">
        <f>INDEX([2]Allele_Frequencies_Training_Dat!$G:$G,MATCH(A169,[2]Allele_Frequencies_Training_Dat!$B:$B,0))</f>
        <v>0.212662337662338</v>
      </c>
      <c r="V169" s="5">
        <f>INDEX([2]Allele_Frequencies_Training_Dat!$H:$H,MATCH(A169,[2]Allele_Frequencies_Training_Dat!$B:$B,0))</f>
        <v>0.48820754716981102</v>
      </c>
    </row>
    <row r="170" spans="1:22" x14ac:dyDescent="0.25">
      <c r="A170" s="7" t="s">
        <v>167</v>
      </c>
      <c r="B170" s="5" t="s">
        <v>532</v>
      </c>
      <c r="C170" s="7" t="s">
        <v>703</v>
      </c>
      <c r="D170" s="2" t="s">
        <v>512</v>
      </c>
      <c r="E170" s="2" t="s">
        <v>513</v>
      </c>
      <c r="F170" s="2" t="s">
        <v>178</v>
      </c>
      <c r="G170" s="9" t="s">
        <v>179</v>
      </c>
      <c r="H170" s="3">
        <v>677.0747126</v>
      </c>
      <c r="I170">
        <v>0.49009999999999998</v>
      </c>
      <c r="J170">
        <v>0.53239999999999998</v>
      </c>
      <c r="K170">
        <v>0.44790000000000002</v>
      </c>
      <c r="L170">
        <v>0.46639999999999998</v>
      </c>
      <c r="M170">
        <v>0.498</v>
      </c>
      <c r="N170">
        <v>0.43480000000000002</v>
      </c>
      <c r="O170">
        <v>-5.0900000000000001E-2</v>
      </c>
      <c r="P170">
        <v>-6.9099999999999995E-2</v>
      </c>
      <c r="Q170">
        <v>-3.0099999999999998E-2</v>
      </c>
      <c r="R170" s="12">
        <v>4.7199999999999999E-2</v>
      </c>
      <c r="S170" s="5">
        <f>INDEX([1]Allele_Frequencies_Hold_Out_Dat!$G:$G,MATCH(A170,[1]Allele_Frequencies_Hold_Out_Dat!$B:$B,0))</f>
        <v>0.46065573799999998</v>
      </c>
      <c r="T170" s="5">
        <f>INDEX([1]Allele_Frequencies_Hold_Out_Dat!$H:$H,MATCH(A170,[1]Allele_Frequencies_Hold_Out_Dat!$B:$B,0))</f>
        <v>0.3</v>
      </c>
      <c r="U170" s="5">
        <f>INDEX([2]Allele_Frequencies_Training_Dat!$G:$G,MATCH(A170,[2]Allele_Frequencies_Training_Dat!$B:$B,0))</f>
        <v>0.46964856230031898</v>
      </c>
      <c r="V170" s="5">
        <f>INDEX([2]Allele_Frequencies_Training_Dat!$H:$H,MATCH(A170,[2]Allele_Frequencies_Training_Dat!$B:$B,0))</f>
        <v>0.33726415094339601</v>
      </c>
    </row>
    <row r="171" spans="1:22" x14ac:dyDescent="0.25">
      <c r="A171" s="7" t="s">
        <v>168</v>
      </c>
      <c r="B171" s="5" t="s">
        <v>532</v>
      </c>
      <c r="C171" s="7" t="s">
        <v>704</v>
      </c>
      <c r="D171" s="2" t="s">
        <v>514</v>
      </c>
      <c r="E171" s="2" t="s">
        <v>515</v>
      </c>
      <c r="F171" s="2" t="s">
        <v>178</v>
      </c>
      <c r="G171" s="9" t="s">
        <v>179</v>
      </c>
      <c r="H171" s="3">
        <v>267.55336620000003</v>
      </c>
      <c r="I171">
        <v>0.47989999999999999</v>
      </c>
      <c r="J171">
        <v>0.47649999999999998</v>
      </c>
      <c r="K171">
        <v>0.48330000000000001</v>
      </c>
      <c r="L171">
        <v>0.48470000000000002</v>
      </c>
      <c r="M171">
        <v>0.48480000000000001</v>
      </c>
      <c r="N171">
        <v>0.48459999999999998</v>
      </c>
      <c r="O171">
        <v>9.9000000000000008E-3</v>
      </c>
      <c r="P171">
        <v>1.7100000000000001E-2</v>
      </c>
      <c r="Q171">
        <v>2.7000000000000001E-3</v>
      </c>
      <c r="R171" s="18">
        <v>-5.0000000000000001E-4</v>
      </c>
      <c r="S171" s="5">
        <f>INDEX([1]Allele_Frequencies_Hold_Out_Dat!$G:$G,MATCH(A171,[1]Allele_Frequencies_Hold_Out_Dat!$B:$B,0))</f>
        <v>0.39344262299999999</v>
      </c>
      <c r="T171" s="5">
        <f>INDEX([1]Allele_Frequencies_Hold_Out_Dat!$H:$H,MATCH(A171,[1]Allele_Frequencies_Hold_Out_Dat!$B:$B,0))</f>
        <v>0.39047619</v>
      </c>
      <c r="U171" s="5">
        <f>INDEX([2]Allele_Frequencies_Training_Dat!$G:$G,MATCH(A171,[2]Allele_Frequencies_Training_Dat!$B:$B,0))</f>
        <v>0.42948717948717902</v>
      </c>
      <c r="V171" s="5">
        <f>INDEX([2]Allele_Frequencies_Training_Dat!$H:$H,MATCH(A171,[2]Allele_Frequencies_Training_Dat!$B:$B,0))</f>
        <v>0.43095238095238098</v>
      </c>
    </row>
    <row r="172" spans="1:22" x14ac:dyDescent="0.25">
      <c r="A172" s="7" t="s">
        <v>169</v>
      </c>
      <c r="B172" s="5" t="s">
        <v>532</v>
      </c>
      <c r="C172" s="7" t="s">
        <v>705</v>
      </c>
      <c r="D172" s="2" t="s">
        <v>516</v>
      </c>
      <c r="E172" s="2" t="s">
        <v>517</v>
      </c>
      <c r="F172" s="2" t="s">
        <v>178</v>
      </c>
      <c r="G172" s="9" t="s">
        <v>179</v>
      </c>
      <c r="H172" s="3">
        <v>1335.1020799999999</v>
      </c>
      <c r="I172">
        <v>0.50590000000000002</v>
      </c>
      <c r="J172">
        <v>0.49759999999999999</v>
      </c>
      <c r="K172">
        <v>0.51419999999999999</v>
      </c>
      <c r="L172">
        <v>0.49070000000000003</v>
      </c>
      <c r="M172">
        <v>0.49070000000000003</v>
      </c>
      <c r="N172">
        <v>0.49080000000000001</v>
      </c>
      <c r="O172">
        <v>-3.09E-2</v>
      </c>
      <c r="P172">
        <v>-1.4E-2</v>
      </c>
      <c r="Q172">
        <v>-4.7800000000000002E-2</v>
      </c>
      <c r="R172" s="12">
        <v>1.9E-2</v>
      </c>
      <c r="S172" s="5">
        <f>INDEX([1]Allele_Frequencies_Hold_Out_Dat!$G:$G,MATCH(A172,[1]Allele_Frequencies_Hold_Out_Dat!$B:$B,0))</f>
        <v>0.40131578899999998</v>
      </c>
      <c r="T172" s="5">
        <f>INDEX([1]Allele_Frequencies_Hold_Out_Dat!$H:$H,MATCH(A172,[1]Allele_Frequencies_Hold_Out_Dat!$B:$B,0))</f>
        <v>0.42142857099999997</v>
      </c>
      <c r="U172" s="5">
        <f>INDEX([2]Allele_Frequencies_Training_Dat!$G:$G,MATCH(A172,[2]Allele_Frequencies_Training_Dat!$B:$B,0))</f>
        <v>0.45846645367412098</v>
      </c>
      <c r="V172" s="5">
        <f>INDEX([2]Allele_Frequencies_Training_Dat!$H:$H,MATCH(A172,[2]Allele_Frequencies_Training_Dat!$B:$B,0))</f>
        <v>0.43867924528301899</v>
      </c>
    </row>
    <row r="173" spans="1:22" x14ac:dyDescent="0.25">
      <c r="A173" s="12" t="s">
        <v>170</v>
      </c>
      <c r="B173" s="5" t="s">
        <v>532</v>
      </c>
      <c r="C173" s="7" t="s">
        <v>706</v>
      </c>
      <c r="D173" s="2" t="s">
        <v>518</v>
      </c>
      <c r="E173" s="2" t="s">
        <v>519</v>
      </c>
      <c r="F173" s="2" t="s">
        <v>178</v>
      </c>
      <c r="G173" s="9" t="s">
        <v>179</v>
      </c>
      <c r="H173" s="3">
        <v>896.06677609999997</v>
      </c>
      <c r="I173">
        <v>0.45779999999999998</v>
      </c>
      <c r="J173">
        <v>0.46760000000000002</v>
      </c>
      <c r="K173">
        <v>0.44790000000000002</v>
      </c>
      <c r="L173">
        <v>0.48670000000000002</v>
      </c>
      <c r="M173">
        <v>0.47789999999999999</v>
      </c>
      <c r="N173">
        <v>0.4955</v>
      </c>
      <c r="O173">
        <v>5.9400000000000001E-2</v>
      </c>
      <c r="P173">
        <v>2.1499999999999998E-2</v>
      </c>
      <c r="Q173">
        <v>9.6000000000000002E-2</v>
      </c>
      <c r="R173" s="12">
        <v>2.5999999999999999E-3</v>
      </c>
      <c r="S173" s="5">
        <f>INDEX([1]Allele_Frequencies_Hold_Out_Dat!$G:$G,MATCH(A173,[1]Allele_Frequencies_Hold_Out_Dat!$B:$B,0))</f>
        <v>0.40491803300000001</v>
      </c>
      <c r="T173" s="5">
        <f>INDEX([1]Allele_Frequencies_Hold_Out_Dat!$H:$H,MATCH(A173,[1]Allele_Frequencies_Hold_Out_Dat!$B:$B,0))</f>
        <v>0.45</v>
      </c>
      <c r="U173" s="5">
        <f>INDEX([2]Allele_Frequencies_Training_Dat!$G:$G,MATCH(A173,[2]Allele_Frequencies_Training_Dat!$B:$B,0))</f>
        <v>0.38338658146964899</v>
      </c>
      <c r="V173" s="5">
        <f>INDEX([2]Allele_Frequencies_Training_Dat!$H:$H,MATCH(A173,[2]Allele_Frequencies_Training_Dat!$B:$B,0))</f>
        <v>0.44811320754716999</v>
      </c>
    </row>
    <row r="174" spans="1:22" x14ac:dyDescent="0.25">
      <c r="A174" s="12" t="s">
        <v>171</v>
      </c>
      <c r="B174" s="5" t="s">
        <v>532</v>
      </c>
      <c r="C174" s="7" t="s">
        <v>707</v>
      </c>
      <c r="D174" s="2" t="s">
        <v>520</v>
      </c>
      <c r="E174" s="2" t="s">
        <v>521</v>
      </c>
      <c r="F174" s="2" t="s">
        <v>178</v>
      </c>
      <c r="G174" s="9" t="s">
        <v>179</v>
      </c>
      <c r="H174" s="3">
        <v>1088.613848</v>
      </c>
      <c r="I174">
        <v>0.47270000000000001</v>
      </c>
      <c r="J174">
        <v>0.4919</v>
      </c>
      <c r="K174">
        <v>0.45350000000000001</v>
      </c>
      <c r="L174">
        <v>0.48959999999999998</v>
      </c>
      <c r="M174">
        <v>0.48170000000000002</v>
      </c>
      <c r="N174">
        <v>0.4975</v>
      </c>
      <c r="O174">
        <v>3.4599999999999999E-2</v>
      </c>
      <c r="P174">
        <v>-2.1100000000000001E-2</v>
      </c>
      <c r="Q174">
        <v>8.8599999999999998E-2</v>
      </c>
      <c r="R174" s="12">
        <v>1.7999999999999999E-2</v>
      </c>
      <c r="S174" s="5">
        <f>INDEX([1]Allele_Frequencies_Hold_Out_Dat!$G:$G,MATCH(A174,[1]Allele_Frequencies_Hold_Out_Dat!$B:$B,0))</f>
        <v>0.37335526299999999</v>
      </c>
      <c r="T174" s="5">
        <f>INDEX([1]Allele_Frequencies_Hold_Out_Dat!$H:$H,MATCH(A174,[1]Allele_Frequencies_Hold_Out_Dat!$B:$B,0))</f>
        <v>0.475845411</v>
      </c>
      <c r="U174" s="5">
        <f>INDEX([2]Allele_Frequencies_Training_Dat!$G:$G,MATCH(A174,[2]Allele_Frequencies_Training_Dat!$B:$B,0))</f>
        <v>0.43269230769230799</v>
      </c>
      <c r="V174" s="5">
        <f>INDEX([2]Allele_Frequencies_Training_Dat!$H:$H,MATCH(A174,[2]Allele_Frequencies_Training_Dat!$B:$B,0))</f>
        <v>0.445754716981132</v>
      </c>
    </row>
    <row r="175" spans="1:22" x14ac:dyDescent="0.25">
      <c r="A175"/>
    </row>
  </sheetData>
  <mergeCells count="4">
    <mergeCell ref="B1:C1"/>
    <mergeCell ref="D1:G1"/>
    <mergeCell ref="H1:R1"/>
    <mergeCell ref="S1:V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</dc:creator>
  <cp:lastModifiedBy>SAM</cp:lastModifiedBy>
  <dcterms:created xsi:type="dcterms:W3CDTF">2018-08-31T20:46:32Z</dcterms:created>
  <dcterms:modified xsi:type="dcterms:W3CDTF">2019-12-19T00:53:17Z</dcterms:modified>
</cp:coreProperties>
</file>