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wner\Desktop\RobinGreen_reading_committee_Submission\"/>
    </mc:Choice>
  </mc:AlternateContent>
  <bookViews>
    <workbookView xWindow="0" yWindow="0" windowWidth="24000" windowHeight="9330" tabRatio="500"/>
  </bookViews>
  <sheets>
    <sheet name="Thesis Version" sheetId="3" r:id="rId1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1" i="3" l="1"/>
  <c r="H62" i="3" s="1"/>
  <c r="H63" i="3" s="1"/>
  <c r="H64" i="3" s="1"/>
  <c r="H65" i="3" s="1"/>
  <c r="H66" i="3" s="1"/>
  <c r="H67" i="3" s="1"/>
  <c r="H68" i="3" s="1"/>
  <c r="D61" i="3"/>
  <c r="D62" i="3" s="1"/>
  <c r="D63" i="3" s="1"/>
  <c r="D64" i="3" s="1"/>
  <c r="D65" i="3" s="1"/>
  <c r="D66" i="3" s="1"/>
  <c r="D67" i="3" s="1"/>
  <c r="D68" i="3" s="1"/>
  <c r="C61" i="3"/>
  <c r="C62" i="3" s="1"/>
  <c r="C63" i="3" s="1"/>
  <c r="C64" i="3" s="1"/>
  <c r="C65" i="3" s="1"/>
  <c r="C66" i="3" s="1"/>
  <c r="C67" i="3" s="1"/>
  <c r="C68" i="3" s="1"/>
</calcChain>
</file>

<file path=xl/sharedStrings.xml><?xml version="1.0" encoding="utf-8"?>
<sst xmlns="http://schemas.openxmlformats.org/spreadsheetml/2006/main" count="509" uniqueCount="100">
  <si>
    <t>WY #</t>
  </si>
  <si>
    <t>BG</t>
  </si>
  <si>
    <t>Gen</t>
  </si>
  <si>
    <t>Chr.</t>
  </si>
  <si>
    <t>change</t>
  </si>
  <si>
    <t>aa change</t>
  </si>
  <si>
    <t>Gene name(s)</t>
  </si>
  <si>
    <t>RM11</t>
  </si>
  <si>
    <t>ECM21</t>
  </si>
  <si>
    <t>intergenic</t>
  </si>
  <si>
    <t/>
  </si>
  <si>
    <t>MET10</t>
  </si>
  <si>
    <t>UBR1</t>
  </si>
  <si>
    <t>L210F</t>
  </si>
  <si>
    <t>CRR1</t>
  </si>
  <si>
    <t>S288C</t>
  </si>
  <si>
    <t>S300*</t>
  </si>
  <si>
    <t>L192*</t>
  </si>
  <si>
    <t>MET14</t>
  </si>
  <si>
    <t>duplication</t>
  </si>
  <si>
    <t>SAE2</t>
  </si>
  <si>
    <t>RSP5</t>
  </si>
  <si>
    <t>UBA1</t>
  </si>
  <si>
    <t>MET17</t>
  </si>
  <si>
    <t>ALK1</t>
  </si>
  <si>
    <t>1B</t>
  </si>
  <si>
    <t>Y188F</t>
  </si>
  <si>
    <t>IDP1</t>
  </si>
  <si>
    <t>E339K</t>
  </si>
  <si>
    <t>SSL2</t>
  </si>
  <si>
    <t>Q609*</t>
  </si>
  <si>
    <t>DOA1</t>
  </si>
  <si>
    <t>S12T</t>
  </si>
  <si>
    <t>LST4</t>
  </si>
  <si>
    <t>D580H</t>
  </si>
  <si>
    <t>TSL1</t>
  </si>
  <si>
    <t>P772L</t>
  </si>
  <si>
    <t>P233L</t>
  </si>
  <si>
    <t>TAF12</t>
  </si>
  <si>
    <t>M416V</t>
  </si>
  <si>
    <t>Y111*</t>
  </si>
  <si>
    <t>A94V</t>
  </si>
  <si>
    <t>MDM20</t>
  </si>
  <si>
    <t>nonsense</t>
  </si>
  <si>
    <t>LC8.2</t>
  </si>
  <si>
    <t>C3</t>
  </si>
  <si>
    <t>Evolution Conditions</t>
  </si>
  <si>
    <t>Coculture</t>
  </si>
  <si>
    <t>T990I</t>
  </si>
  <si>
    <t>missense</t>
  </si>
  <si>
    <t>263,013-263,016</t>
  </si>
  <si>
    <t>position(s)</t>
  </si>
  <si>
    <t>deletion (1bp)</t>
  </si>
  <si>
    <t>deletion (3bp)</t>
  </si>
  <si>
    <t>F144F(frameshift)</t>
  </si>
  <si>
    <t>A1</t>
  </si>
  <si>
    <t>A211G</t>
  </si>
  <si>
    <t>Deletion(1bp)</t>
  </si>
  <si>
    <t>886,646,</t>
  </si>
  <si>
    <t>H617R</t>
  </si>
  <si>
    <t>SCRG_00700</t>
  </si>
  <si>
    <t>SCRG_02291</t>
  </si>
  <si>
    <t>Monoculture</t>
  </si>
  <si>
    <t>AC3</t>
  </si>
  <si>
    <t>Y1100*</t>
  </si>
  <si>
    <t>T586A(frameshift)</t>
  </si>
  <si>
    <t>S498A (frameshift)</t>
  </si>
  <si>
    <t>T57S</t>
  </si>
  <si>
    <t>RPP0</t>
  </si>
  <si>
    <t>E728*</t>
  </si>
  <si>
    <t>226,392</t>
  </si>
  <si>
    <t>K324*</t>
  </si>
  <si>
    <t>Q71E</t>
  </si>
  <si>
    <t>S960L</t>
  </si>
  <si>
    <t>G689C</t>
  </si>
  <si>
    <t>Line</t>
  </si>
  <si>
    <t>intergenic SNP</t>
  </si>
  <si>
    <t>intergenic deletion 1bp</t>
  </si>
  <si>
    <t>deletion(1bp)</t>
  </si>
  <si>
    <t>No</t>
  </si>
  <si>
    <t>Yes</t>
  </si>
  <si>
    <t>WY1560</t>
  </si>
  <si>
    <t>N508T</t>
  </si>
  <si>
    <t>GEX1</t>
  </si>
  <si>
    <t>Y916*</t>
  </si>
  <si>
    <t>DOA4</t>
  </si>
  <si>
    <t>C29F</t>
  </si>
  <si>
    <t>FLO10</t>
  </si>
  <si>
    <t>Q176*</t>
  </si>
  <si>
    <t>ART10</t>
  </si>
  <si>
    <t>E270*</t>
  </si>
  <si>
    <t>SLZ1</t>
  </si>
  <si>
    <t>G286C</t>
  </si>
  <si>
    <t>GLN1</t>
  </si>
  <si>
    <t>Auxotroph?</t>
  </si>
  <si>
    <t xml:space="preserve"> Known Auxotophy Mutation</t>
  </si>
  <si>
    <t>Glutamine</t>
  </si>
  <si>
    <t>Mating Type</t>
  </si>
  <si>
    <t>a</t>
  </si>
  <si>
    <t>Organosulfur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</si>
</sst>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49" fontId="1" fillId="7" borderId="3" xfId="0" applyNumberFormat="1" applyFont="1" applyFill="1" applyBorder="1" applyAlignment="1">
      <alignment horizontal="center"/>
    </xf>
    <xf numFmtId="3" fontId="1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1" fillId="7" borderId="14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3" fontId="1" fillId="7" borderId="8" xfId="0" applyNumberFormat="1" applyFont="1" applyFill="1" applyBorder="1" applyAlignment="1">
      <alignment horizontal="center"/>
    </xf>
    <xf numFmtId="0" fontId="1" fillId="7" borderId="10" xfId="0" applyFont="1" applyFill="1" applyBorder="1" applyAlignment="1">
      <alignment horizontal="center"/>
    </xf>
    <xf numFmtId="3" fontId="1" fillId="7" borderId="5" xfId="0" applyNumberFormat="1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49" fontId="2" fillId="7" borderId="3" xfId="0" applyNumberFormat="1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49" fontId="1" fillId="8" borderId="3" xfId="0" applyNumberFormat="1" applyFont="1" applyFill="1" applyBorder="1" applyAlignment="1">
      <alignment horizontal="center"/>
    </xf>
    <xf numFmtId="3" fontId="1" fillId="8" borderId="3" xfId="0" applyNumberFormat="1" applyFont="1" applyFill="1" applyBorder="1" applyAlignment="1">
      <alignment horizontal="center"/>
    </xf>
    <xf numFmtId="0" fontId="1" fillId="8" borderId="14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3" fontId="1" fillId="8" borderId="8" xfId="0" applyNumberFormat="1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center"/>
    </xf>
    <xf numFmtId="2" fontId="1" fillId="8" borderId="3" xfId="0" applyNumberFormat="1" applyFont="1" applyFill="1" applyBorder="1" applyAlignment="1">
      <alignment horizontal="center"/>
    </xf>
    <xf numFmtId="0" fontId="1" fillId="8" borderId="11" xfId="0" applyFont="1" applyFill="1" applyBorder="1" applyAlignment="1">
      <alignment horizontal="center"/>
    </xf>
    <xf numFmtId="49" fontId="2" fillId="8" borderId="3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 vertical="center"/>
    </xf>
    <xf numFmtId="3" fontId="1" fillId="8" borderId="5" xfId="0" applyNumberFormat="1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 vertical="center"/>
    </xf>
    <xf numFmtId="0" fontId="1" fillId="8" borderId="17" xfId="0" applyFont="1" applyFill="1" applyBorder="1" applyAlignment="1">
      <alignment horizontal="center"/>
    </xf>
    <xf numFmtId="0" fontId="1" fillId="7" borderId="17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49" fontId="1" fillId="7" borderId="17" xfId="0" applyNumberFormat="1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4" fillId="3" borderId="23" xfId="0" applyFont="1" applyFill="1" applyBorder="1" applyAlignment="1">
      <alignment horizontal="center" wrapText="1"/>
    </xf>
    <xf numFmtId="0" fontId="4" fillId="3" borderId="22" xfId="0" applyFont="1" applyFill="1" applyBorder="1" applyAlignment="1">
      <alignment horizontal="center" wrapText="1"/>
    </xf>
    <xf numFmtId="49" fontId="4" fillId="3" borderId="22" xfId="0" applyNumberFormat="1" applyFont="1" applyFill="1" applyBorder="1" applyAlignment="1">
      <alignment horizontal="center" wrapText="1"/>
    </xf>
    <xf numFmtId="0" fontId="4" fillId="3" borderId="24" xfId="0" applyFont="1" applyFill="1" applyBorder="1" applyAlignment="1">
      <alignment horizontal="center" wrapText="1"/>
    </xf>
    <xf numFmtId="0" fontId="1" fillId="7" borderId="25" xfId="0" applyFont="1" applyFill="1" applyBorder="1" applyAlignment="1">
      <alignment horizontal="center"/>
    </xf>
    <xf numFmtId="0" fontId="1" fillId="8" borderId="10" xfId="0" quotePrefix="1" applyFont="1" applyFill="1" applyBorder="1" applyAlignment="1">
      <alignment horizontal="center"/>
    </xf>
    <xf numFmtId="0" fontId="1" fillId="7" borderId="10" xfId="0" quotePrefix="1" applyFont="1" applyFill="1" applyBorder="1" applyAlignment="1">
      <alignment horizontal="center"/>
    </xf>
    <xf numFmtId="0" fontId="1" fillId="8" borderId="9" xfId="0" quotePrefix="1" applyFont="1" applyFill="1" applyBorder="1" applyAlignment="1">
      <alignment horizontal="center"/>
    </xf>
    <xf numFmtId="0" fontId="1" fillId="8" borderId="15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/>
    </xf>
    <xf numFmtId="3" fontId="1" fillId="8" borderId="15" xfId="0" applyNumberFormat="1" applyFont="1" applyFill="1" applyBorder="1" applyAlignment="1">
      <alignment horizontal="center"/>
    </xf>
    <xf numFmtId="0" fontId="1" fillId="8" borderId="28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68"/>
  <sheetViews>
    <sheetView tabSelected="1" workbookViewId="0">
      <selection activeCell="F21" sqref="F21"/>
    </sheetView>
  </sheetViews>
  <sheetFormatPr defaultRowHeight="12.75" x14ac:dyDescent="0.2"/>
  <cols>
    <col min="1" max="1" width="4.5" style="15" bestFit="1" customWidth="1"/>
    <col min="2" max="2" width="5.25" style="15" bestFit="1" customWidth="1"/>
    <col min="3" max="3" width="6.625" style="10" bestFit="1" customWidth="1"/>
    <col min="4" max="4" width="9.75" style="10" bestFit="1" customWidth="1"/>
    <col min="5" max="5" width="9.75" style="10" customWidth="1"/>
    <col min="6" max="6" width="10.875" style="10" bestFit="1" customWidth="1"/>
    <col min="7" max="7" width="9.75" style="10" customWidth="1"/>
    <col min="8" max="8" width="5.125" style="10" bestFit="1" customWidth="1"/>
    <col min="9" max="9" width="4.375" style="10" bestFit="1" customWidth="1"/>
    <col min="10" max="10" width="10.75" style="10" customWidth="1"/>
    <col min="11" max="11" width="12.75" style="10" customWidth="1"/>
    <col min="12" max="12" width="13.75" style="10" bestFit="1" customWidth="1"/>
    <col min="13" max="13" width="9.5" style="10" bestFit="1" customWidth="1"/>
    <col min="14" max="103" width="9" style="1"/>
    <col min="104" max="16384" width="9" style="10"/>
  </cols>
  <sheetData>
    <row r="1" spans="1:104" s="17" customFormat="1" ht="39" thickBot="1" x14ac:dyDescent="0.25">
      <c r="A1" s="65" t="s">
        <v>75</v>
      </c>
      <c r="B1" s="66" t="s">
        <v>2</v>
      </c>
      <c r="C1" s="67" t="s">
        <v>0</v>
      </c>
      <c r="D1" s="68" t="s">
        <v>46</v>
      </c>
      <c r="E1" s="68" t="s">
        <v>97</v>
      </c>
      <c r="F1" s="68" t="s">
        <v>94</v>
      </c>
      <c r="G1" s="68" t="s">
        <v>95</v>
      </c>
      <c r="H1" s="68" t="s">
        <v>1</v>
      </c>
      <c r="I1" s="68" t="s">
        <v>3</v>
      </c>
      <c r="J1" s="68" t="s">
        <v>4</v>
      </c>
      <c r="K1" s="69" t="s">
        <v>51</v>
      </c>
      <c r="L1" s="68" t="s">
        <v>5</v>
      </c>
      <c r="M1" s="70" t="s">
        <v>6</v>
      </c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</row>
    <row r="2" spans="1:104" s="6" customFormat="1" ht="15.75" customHeight="1" x14ac:dyDescent="0.2">
      <c r="A2" s="80" t="s">
        <v>44</v>
      </c>
      <c r="B2" s="83">
        <v>35.9</v>
      </c>
      <c r="C2" s="63">
        <v>1570</v>
      </c>
      <c r="D2" s="59" t="s">
        <v>47</v>
      </c>
      <c r="E2" s="59" t="s">
        <v>98</v>
      </c>
      <c r="F2" s="59" t="s">
        <v>79</v>
      </c>
      <c r="G2" s="59" t="s">
        <v>79</v>
      </c>
      <c r="H2" s="59" t="s">
        <v>15</v>
      </c>
      <c r="I2" s="59">
        <v>1</v>
      </c>
      <c r="J2" s="59" t="s">
        <v>19</v>
      </c>
      <c r="K2" s="64"/>
      <c r="L2" s="59"/>
      <c r="M2" s="71" t="s">
        <v>10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18"/>
    </row>
    <row r="3" spans="1:104" s="4" customFormat="1" ht="15.75" customHeight="1" x14ac:dyDescent="0.2">
      <c r="A3" s="81"/>
      <c r="B3" s="84"/>
      <c r="C3" s="23">
        <v>1570</v>
      </c>
      <c r="D3" s="24" t="s">
        <v>47</v>
      </c>
      <c r="E3" s="59" t="s">
        <v>98</v>
      </c>
      <c r="F3" s="59" t="s">
        <v>79</v>
      </c>
      <c r="G3" s="59" t="s">
        <v>79</v>
      </c>
      <c r="H3" s="24" t="s">
        <v>15</v>
      </c>
      <c r="I3" s="24">
        <v>5</v>
      </c>
      <c r="J3" s="24" t="s">
        <v>19</v>
      </c>
      <c r="K3" s="25"/>
      <c r="L3" s="24"/>
      <c r="M3" s="31" t="s">
        <v>10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9"/>
    </row>
    <row r="4" spans="1:104" s="4" customFormat="1" ht="15.75" customHeight="1" x14ac:dyDescent="0.2">
      <c r="A4" s="81"/>
      <c r="B4" s="84"/>
      <c r="C4" s="23">
        <v>1570</v>
      </c>
      <c r="D4" s="24" t="s">
        <v>47</v>
      </c>
      <c r="E4" s="59" t="s">
        <v>98</v>
      </c>
      <c r="F4" s="59" t="s">
        <v>79</v>
      </c>
      <c r="G4" s="59" t="s">
        <v>79</v>
      </c>
      <c r="H4" s="24" t="s">
        <v>15</v>
      </c>
      <c r="I4" s="24">
        <v>12</v>
      </c>
      <c r="J4" s="24" t="s">
        <v>19</v>
      </c>
      <c r="K4" s="25"/>
      <c r="L4" s="24"/>
      <c r="M4" s="31" t="s">
        <v>10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9"/>
    </row>
    <row r="5" spans="1:104" s="4" customFormat="1" ht="15.75" customHeight="1" x14ac:dyDescent="0.2">
      <c r="A5" s="81"/>
      <c r="B5" s="84"/>
      <c r="C5" s="23">
        <v>1570</v>
      </c>
      <c r="D5" s="24" t="s">
        <v>47</v>
      </c>
      <c r="E5" s="59" t="s">
        <v>98</v>
      </c>
      <c r="F5" s="59" t="s">
        <v>79</v>
      </c>
      <c r="G5" s="59" t="s">
        <v>79</v>
      </c>
      <c r="H5" s="24" t="s">
        <v>15</v>
      </c>
      <c r="I5" s="24">
        <v>14</v>
      </c>
      <c r="J5" s="24" t="s">
        <v>19</v>
      </c>
      <c r="K5" s="25"/>
      <c r="L5" s="24"/>
      <c r="M5" s="31" t="s">
        <v>10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9"/>
    </row>
    <row r="6" spans="1:104" s="4" customFormat="1" ht="15.75" customHeight="1" x14ac:dyDescent="0.2">
      <c r="A6" s="81"/>
      <c r="B6" s="84"/>
      <c r="C6" s="23">
        <v>1570</v>
      </c>
      <c r="D6" s="24" t="s">
        <v>47</v>
      </c>
      <c r="E6" s="59" t="s">
        <v>98</v>
      </c>
      <c r="F6" s="59" t="s">
        <v>79</v>
      </c>
      <c r="G6" s="59" t="s">
        <v>79</v>
      </c>
      <c r="H6" s="24" t="s">
        <v>15</v>
      </c>
      <c r="I6" s="24">
        <v>16</v>
      </c>
      <c r="J6" s="24" t="s">
        <v>19</v>
      </c>
      <c r="K6" s="25"/>
      <c r="L6" s="24"/>
      <c r="M6" s="31" t="s">
        <v>10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9"/>
    </row>
    <row r="7" spans="1:104" s="4" customFormat="1" ht="15.75" customHeight="1" x14ac:dyDescent="0.2">
      <c r="A7" s="81"/>
      <c r="B7" s="84"/>
      <c r="C7" s="23">
        <v>1570</v>
      </c>
      <c r="D7" s="24" t="s">
        <v>47</v>
      </c>
      <c r="E7" s="59" t="s">
        <v>98</v>
      </c>
      <c r="F7" s="59" t="s">
        <v>79</v>
      </c>
      <c r="G7" s="59" t="s">
        <v>79</v>
      </c>
      <c r="H7" s="24" t="s">
        <v>15</v>
      </c>
      <c r="I7" s="24">
        <v>2</v>
      </c>
      <c r="J7" s="24" t="s">
        <v>43</v>
      </c>
      <c r="K7" s="26">
        <v>27401</v>
      </c>
      <c r="L7" s="24" t="s">
        <v>16</v>
      </c>
      <c r="M7" s="31" t="s">
        <v>8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9"/>
    </row>
    <row r="8" spans="1:104" s="5" customFormat="1" ht="15.75" customHeight="1" x14ac:dyDescent="0.2">
      <c r="A8" s="81"/>
      <c r="B8" s="84"/>
      <c r="C8" s="36">
        <v>1569</v>
      </c>
      <c r="D8" s="37" t="s">
        <v>47</v>
      </c>
      <c r="E8" s="37" t="s">
        <v>98</v>
      </c>
      <c r="F8" s="37" t="s">
        <v>99</v>
      </c>
      <c r="G8" s="37" t="s">
        <v>79</v>
      </c>
      <c r="H8" s="37" t="s">
        <v>15</v>
      </c>
      <c r="I8" s="37">
        <v>14</v>
      </c>
      <c r="J8" s="38" t="s">
        <v>19</v>
      </c>
      <c r="K8" s="39"/>
      <c r="L8" s="37"/>
      <c r="M8" s="72" t="s">
        <v>10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20"/>
    </row>
    <row r="9" spans="1:104" s="5" customFormat="1" ht="15.75" customHeight="1" x14ac:dyDescent="0.2">
      <c r="A9" s="81"/>
      <c r="B9" s="84"/>
      <c r="C9" s="36">
        <v>1569</v>
      </c>
      <c r="D9" s="37" t="s">
        <v>47</v>
      </c>
      <c r="E9" s="37" t="s">
        <v>98</v>
      </c>
      <c r="F9" s="37" t="s">
        <v>99</v>
      </c>
      <c r="G9" s="37" t="s">
        <v>79</v>
      </c>
      <c r="H9" s="37" t="s">
        <v>15</v>
      </c>
      <c r="I9" s="37">
        <v>2</v>
      </c>
      <c r="J9" s="37" t="s">
        <v>43</v>
      </c>
      <c r="K9" s="40">
        <v>27401</v>
      </c>
      <c r="L9" s="37" t="s">
        <v>16</v>
      </c>
      <c r="M9" s="45" t="s">
        <v>8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20"/>
    </row>
    <row r="10" spans="1:104" s="7" customFormat="1" ht="16.5" customHeight="1" thickBot="1" x14ac:dyDescent="0.25">
      <c r="A10" s="82"/>
      <c r="B10" s="85"/>
      <c r="C10" s="41">
        <v>1569</v>
      </c>
      <c r="D10" s="42" t="s">
        <v>47</v>
      </c>
      <c r="E10" s="75" t="s">
        <v>98</v>
      </c>
      <c r="F10" s="37" t="s">
        <v>99</v>
      </c>
      <c r="G10" s="42" t="s">
        <v>80</v>
      </c>
      <c r="H10" s="42" t="s">
        <v>15</v>
      </c>
      <c r="I10" s="42">
        <v>11</v>
      </c>
      <c r="J10" s="42" t="s">
        <v>43</v>
      </c>
      <c r="K10" s="43">
        <v>438811</v>
      </c>
      <c r="L10" s="42" t="s">
        <v>17</v>
      </c>
      <c r="M10" s="47" t="s">
        <v>18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21"/>
    </row>
    <row r="11" spans="1:104" s="12" customFormat="1" ht="15.75" customHeight="1" x14ac:dyDescent="0.2">
      <c r="A11" s="86" t="s">
        <v>45</v>
      </c>
      <c r="B11" s="89">
        <v>49.9</v>
      </c>
      <c r="C11" s="53">
        <v>2376</v>
      </c>
      <c r="D11" s="54" t="s">
        <v>47</v>
      </c>
      <c r="E11" s="54" t="s">
        <v>98</v>
      </c>
      <c r="F11" s="54" t="s">
        <v>99</v>
      </c>
      <c r="G11" s="54" t="s">
        <v>79</v>
      </c>
      <c r="H11" s="49" t="s">
        <v>7</v>
      </c>
      <c r="I11" s="49">
        <v>1.6</v>
      </c>
      <c r="J11" s="49" t="s">
        <v>52</v>
      </c>
      <c r="K11" s="55">
        <v>772296</v>
      </c>
      <c r="L11" s="49" t="s">
        <v>66</v>
      </c>
      <c r="M11" s="56" t="s">
        <v>8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</row>
    <row r="12" spans="1:104" s="12" customFormat="1" ht="15.75" customHeight="1" x14ac:dyDescent="0.2">
      <c r="A12" s="87"/>
      <c r="B12" s="84"/>
      <c r="C12" s="36">
        <v>2376</v>
      </c>
      <c r="D12" s="44" t="s">
        <v>47</v>
      </c>
      <c r="E12" s="44" t="s">
        <v>98</v>
      </c>
      <c r="F12" s="44" t="s">
        <v>99</v>
      </c>
      <c r="G12" s="44" t="s">
        <v>79</v>
      </c>
      <c r="H12" s="37" t="s">
        <v>7</v>
      </c>
      <c r="I12" s="37">
        <v>1.9</v>
      </c>
      <c r="J12" s="37" t="s">
        <v>49</v>
      </c>
      <c r="K12" s="40">
        <v>47493</v>
      </c>
      <c r="L12" s="37" t="s">
        <v>48</v>
      </c>
      <c r="M12" s="45" t="s">
        <v>22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</row>
    <row r="13" spans="1:104" s="13" customFormat="1" ht="15.75" customHeight="1" x14ac:dyDescent="0.2">
      <c r="A13" s="87"/>
      <c r="B13" s="84"/>
      <c r="C13" s="36">
        <v>2376</v>
      </c>
      <c r="D13" s="44" t="s">
        <v>47</v>
      </c>
      <c r="E13" s="44" t="s">
        <v>98</v>
      </c>
      <c r="F13" s="44" t="s">
        <v>99</v>
      </c>
      <c r="G13" s="44" t="s">
        <v>80</v>
      </c>
      <c r="H13" s="37" t="s">
        <v>7</v>
      </c>
      <c r="I13" s="46">
        <v>1.1000000000000001</v>
      </c>
      <c r="J13" s="37" t="s">
        <v>53</v>
      </c>
      <c r="K13" s="37" t="s">
        <v>50</v>
      </c>
      <c r="L13" s="37" t="s">
        <v>54</v>
      </c>
      <c r="M13" s="45" t="s">
        <v>23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</row>
    <row r="14" spans="1:104" s="13" customFormat="1" ht="16.5" customHeight="1" thickBot="1" x14ac:dyDescent="0.25">
      <c r="A14" s="88"/>
      <c r="B14" s="85"/>
      <c r="C14" s="41">
        <v>2376</v>
      </c>
      <c r="D14" s="57" t="s">
        <v>47</v>
      </c>
      <c r="E14" s="76" t="s">
        <v>98</v>
      </c>
      <c r="F14" s="44" t="s">
        <v>99</v>
      </c>
      <c r="G14" s="57" t="s">
        <v>79</v>
      </c>
      <c r="H14" s="42" t="s">
        <v>7</v>
      </c>
      <c r="I14" s="42">
        <v>1.1100000000000001</v>
      </c>
      <c r="J14" s="42" t="s">
        <v>76</v>
      </c>
      <c r="K14" s="43">
        <v>258462</v>
      </c>
      <c r="L14" s="42" t="s">
        <v>9</v>
      </c>
      <c r="M14" s="47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</row>
    <row r="15" spans="1:104" s="8" customFormat="1" ht="15.75" customHeight="1" x14ac:dyDescent="0.2">
      <c r="A15" s="90" t="s">
        <v>55</v>
      </c>
      <c r="B15" s="92">
        <v>151.4</v>
      </c>
      <c r="C15" s="60">
        <v>1590</v>
      </c>
      <c r="D15" s="22" t="s">
        <v>47</v>
      </c>
      <c r="E15" s="22" t="s">
        <v>98</v>
      </c>
      <c r="F15" s="22" t="s">
        <v>79</v>
      </c>
      <c r="G15" s="22" t="s">
        <v>79</v>
      </c>
      <c r="H15" s="22" t="s">
        <v>7</v>
      </c>
      <c r="I15" s="22">
        <v>1.4</v>
      </c>
      <c r="J15" s="22" t="s">
        <v>49</v>
      </c>
      <c r="K15" s="32">
        <v>154556</v>
      </c>
      <c r="L15" s="22" t="s">
        <v>39</v>
      </c>
      <c r="M15" s="33" t="s">
        <v>61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</row>
    <row r="16" spans="1:104" s="9" customFormat="1" x14ac:dyDescent="0.2">
      <c r="A16" s="87"/>
      <c r="B16" s="93"/>
      <c r="C16" s="61">
        <v>1590</v>
      </c>
      <c r="D16" s="24" t="s">
        <v>47</v>
      </c>
      <c r="E16" s="24" t="s">
        <v>98</v>
      </c>
      <c r="F16" s="24" t="s">
        <v>79</v>
      </c>
      <c r="G16" s="24" t="s">
        <v>79</v>
      </c>
      <c r="H16" s="24" t="s">
        <v>7</v>
      </c>
      <c r="I16" s="24">
        <v>1.1100000000000001</v>
      </c>
      <c r="J16" s="24" t="s">
        <v>49</v>
      </c>
      <c r="K16" s="26">
        <v>404779</v>
      </c>
      <c r="L16" s="24" t="s">
        <v>36</v>
      </c>
      <c r="M16" s="31" t="s">
        <v>21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</row>
    <row r="17" spans="1:103" s="12" customFormat="1" x14ac:dyDescent="0.2">
      <c r="A17" s="87"/>
      <c r="B17" s="93"/>
      <c r="C17" s="62">
        <v>1591</v>
      </c>
      <c r="D17" s="37" t="s">
        <v>47</v>
      </c>
      <c r="E17" s="37" t="s">
        <v>98</v>
      </c>
      <c r="F17" s="37" t="s">
        <v>99</v>
      </c>
      <c r="G17" s="37" t="s">
        <v>79</v>
      </c>
      <c r="H17" s="37" t="s">
        <v>7</v>
      </c>
      <c r="I17" s="37">
        <v>1.4</v>
      </c>
      <c r="J17" s="37" t="s">
        <v>19</v>
      </c>
      <c r="K17" s="37"/>
      <c r="L17" s="37"/>
      <c r="M17" s="45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</row>
    <row r="18" spans="1:103" s="12" customFormat="1" x14ac:dyDescent="0.2">
      <c r="A18" s="87"/>
      <c r="B18" s="93"/>
      <c r="C18" s="62">
        <v>1591</v>
      </c>
      <c r="D18" s="37" t="s">
        <v>47</v>
      </c>
      <c r="E18" s="37" t="s">
        <v>98</v>
      </c>
      <c r="F18" s="37" t="s">
        <v>99</v>
      </c>
      <c r="G18" s="37" t="s">
        <v>79</v>
      </c>
      <c r="H18" s="37" t="s">
        <v>7</v>
      </c>
      <c r="I18" s="37">
        <v>1.7</v>
      </c>
      <c r="J18" s="37" t="s">
        <v>19</v>
      </c>
      <c r="K18" s="37"/>
      <c r="L18" s="37"/>
      <c r="M18" s="4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</row>
    <row r="19" spans="1:103" s="12" customFormat="1" x14ac:dyDescent="0.2">
      <c r="A19" s="87"/>
      <c r="B19" s="93"/>
      <c r="C19" s="62">
        <v>1591</v>
      </c>
      <c r="D19" s="37" t="s">
        <v>47</v>
      </c>
      <c r="E19" s="37" t="s">
        <v>98</v>
      </c>
      <c r="F19" s="37" t="s">
        <v>99</v>
      </c>
      <c r="G19" s="37" t="s">
        <v>79</v>
      </c>
      <c r="H19" s="37" t="s">
        <v>7</v>
      </c>
      <c r="I19" s="37">
        <v>1.9</v>
      </c>
      <c r="J19" s="37" t="s">
        <v>19</v>
      </c>
      <c r="K19" s="37"/>
      <c r="L19" s="37"/>
      <c r="M19" s="45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</row>
    <row r="20" spans="1:103" s="12" customFormat="1" x14ac:dyDescent="0.2">
      <c r="A20" s="87"/>
      <c r="B20" s="93"/>
      <c r="C20" s="62">
        <v>1591</v>
      </c>
      <c r="D20" s="37" t="s">
        <v>47</v>
      </c>
      <c r="E20" s="37" t="s">
        <v>98</v>
      </c>
      <c r="F20" s="37" t="s">
        <v>99</v>
      </c>
      <c r="G20" s="37" t="s">
        <v>79</v>
      </c>
      <c r="H20" s="37" t="s">
        <v>7</v>
      </c>
      <c r="I20" s="37">
        <v>1.1000000000000001</v>
      </c>
      <c r="J20" s="37" t="s">
        <v>49</v>
      </c>
      <c r="K20" s="40">
        <v>401228</v>
      </c>
      <c r="L20" s="37" t="s">
        <v>56</v>
      </c>
      <c r="M20" s="45" t="s">
        <v>60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</row>
    <row r="21" spans="1:103" s="12" customFormat="1" x14ac:dyDescent="0.2">
      <c r="A21" s="87"/>
      <c r="B21" s="93"/>
      <c r="C21" s="62">
        <v>1591</v>
      </c>
      <c r="D21" s="37" t="s">
        <v>47</v>
      </c>
      <c r="E21" s="37" t="s">
        <v>98</v>
      </c>
      <c r="F21" s="37" t="s">
        <v>99</v>
      </c>
      <c r="G21" s="37" t="s">
        <v>79</v>
      </c>
      <c r="H21" s="37" t="s">
        <v>7</v>
      </c>
      <c r="I21" s="37">
        <v>1.2</v>
      </c>
      <c r="J21" s="37" t="s">
        <v>76</v>
      </c>
      <c r="K21" s="40">
        <v>446493</v>
      </c>
      <c r="L21" s="37" t="s">
        <v>9</v>
      </c>
      <c r="M21" s="45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</row>
    <row r="22" spans="1:103" s="12" customFormat="1" x14ac:dyDescent="0.2">
      <c r="A22" s="87"/>
      <c r="B22" s="93"/>
      <c r="C22" s="62">
        <v>1591</v>
      </c>
      <c r="D22" s="37" t="s">
        <v>47</v>
      </c>
      <c r="E22" s="37" t="s">
        <v>98</v>
      </c>
      <c r="F22" s="37" t="s">
        <v>99</v>
      </c>
      <c r="G22" s="37" t="s">
        <v>79</v>
      </c>
      <c r="H22" s="37" t="s">
        <v>7</v>
      </c>
      <c r="I22" s="37">
        <v>1.2</v>
      </c>
      <c r="J22" s="37" t="s">
        <v>77</v>
      </c>
      <c r="K22" s="40">
        <v>920883</v>
      </c>
      <c r="L22" s="37" t="s">
        <v>9</v>
      </c>
      <c r="M22" s="45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</row>
    <row r="23" spans="1:103" s="12" customFormat="1" x14ac:dyDescent="0.2">
      <c r="A23" s="87"/>
      <c r="B23" s="93"/>
      <c r="C23" s="62">
        <v>1591</v>
      </c>
      <c r="D23" s="37" t="s">
        <v>47</v>
      </c>
      <c r="E23" s="37" t="s">
        <v>98</v>
      </c>
      <c r="F23" s="37" t="s">
        <v>99</v>
      </c>
      <c r="G23" s="37" t="s">
        <v>79</v>
      </c>
      <c r="H23" s="37" t="s">
        <v>7</v>
      </c>
      <c r="I23" s="37">
        <v>1.3</v>
      </c>
      <c r="J23" s="37" t="s">
        <v>49</v>
      </c>
      <c r="K23" s="40">
        <v>171754</v>
      </c>
      <c r="L23" s="37" t="s">
        <v>41</v>
      </c>
      <c r="M23" s="45" t="s">
        <v>42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</row>
    <row r="24" spans="1:103" s="12" customFormat="1" x14ac:dyDescent="0.2">
      <c r="A24" s="87"/>
      <c r="B24" s="93"/>
      <c r="C24" s="62">
        <v>1591</v>
      </c>
      <c r="D24" s="37" t="s">
        <v>47</v>
      </c>
      <c r="E24" s="37" t="s">
        <v>98</v>
      </c>
      <c r="F24" s="37" t="s">
        <v>99</v>
      </c>
      <c r="G24" s="37" t="s">
        <v>79</v>
      </c>
      <c r="H24" s="37" t="s">
        <v>7</v>
      </c>
      <c r="I24" s="37">
        <v>1.3</v>
      </c>
      <c r="J24" s="37" t="s">
        <v>76</v>
      </c>
      <c r="K24" s="40" t="s">
        <v>58</v>
      </c>
      <c r="L24" s="37" t="s">
        <v>9</v>
      </c>
      <c r="M24" s="45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</row>
    <row r="25" spans="1:103" s="12" customFormat="1" x14ac:dyDescent="0.2">
      <c r="A25" s="87"/>
      <c r="B25" s="93"/>
      <c r="C25" s="62">
        <v>1591</v>
      </c>
      <c r="D25" s="37" t="s">
        <v>47</v>
      </c>
      <c r="E25" s="37" t="s">
        <v>98</v>
      </c>
      <c r="F25" s="37" t="s">
        <v>99</v>
      </c>
      <c r="G25" s="37" t="s">
        <v>79</v>
      </c>
      <c r="H25" s="37" t="s">
        <v>7</v>
      </c>
      <c r="I25" s="37">
        <v>1.8</v>
      </c>
      <c r="J25" s="37" t="s">
        <v>49</v>
      </c>
      <c r="K25" s="40">
        <v>356270</v>
      </c>
      <c r="L25" s="37" t="s">
        <v>59</v>
      </c>
      <c r="M25" s="45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</row>
    <row r="26" spans="1:103" s="12" customFormat="1" x14ac:dyDescent="0.2">
      <c r="A26" s="87"/>
      <c r="B26" s="93"/>
      <c r="C26" s="62">
        <v>1591</v>
      </c>
      <c r="D26" s="37" t="s">
        <v>47</v>
      </c>
      <c r="E26" s="37" t="s">
        <v>98</v>
      </c>
      <c r="F26" s="37" t="s">
        <v>99</v>
      </c>
      <c r="G26" s="37" t="s">
        <v>80</v>
      </c>
      <c r="H26" s="37" t="s">
        <v>7</v>
      </c>
      <c r="I26" s="46">
        <v>1.1000000000000001</v>
      </c>
      <c r="J26" s="37" t="s">
        <v>43</v>
      </c>
      <c r="K26" s="40">
        <v>262915</v>
      </c>
      <c r="L26" s="37" t="s">
        <v>40</v>
      </c>
      <c r="M26" s="45" t="s">
        <v>23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</row>
    <row r="27" spans="1:103" s="12" customFormat="1" x14ac:dyDescent="0.2">
      <c r="A27" s="87"/>
      <c r="B27" s="93"/>
      <c r="C27" s="62">
        <v>1591</v>
      </c>
      <c r="D27" s="37" t="s">
        <v>47</v>
      </c>
      <c r="E27" s="37" t="s">
        <v>98</v>
      </c>
      <c r="F27" s="37" t="s">
        <v>99</v>
      </c>
      <c r="G27" s="37" t="s">
        <v>79</v>
      </c>
      <c r="H27" s="37" t="s">
        <v>7</v>
      </c>
      <c r="I27" s="37">
        <v>1.1100000000000001</v>
      </c>
      <c r="J27" s="37" t="s">
        <v>76</v>
      </c>
      <c r="K27" s="40">
        <v>332115</v>
      </c>
      <c r="L27" s="37" t="s">
        <v>9</v>
      </c>
      <c r="M27" s="45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</row>
    <row r="28" spans="1:103" s="12" customFormat="1" x14ac:dyDescent="0.2">
      <c r="A28" s="87"/>
      <c r="B28" s="93"/>
      <c r="C28" s="62">
        <v>1591</v>
      </c>
      <c r="D28" s="37" t="s">
        <v>47</v>
      </c>
      <c r="E28" s="37" t="s">
        <v>98</v>
      </c>
      <c r="F28" s="37" t="s">
        <v>99</v>
      </c>
      <c r="G28" s="37" t="s">
        <v>79</v>
      </c>
      <c r="H28" s="37" t="s">
        <v>7</v>
      </c>
      <c r="I28" s="37">
        <v>1.1100000000000001</v>
      </c>
      <c r="J28" s="37" t="s">
        <v>49</v>
      </c>
      <c r="K28" s="40">
        <v>404779</v>
      </c>
      <c r="L28" s="37" t="s">
        <v>36</v>
      </c>
      <c r="M28" s="45" t="s">
        <v>21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</row>
    <row r="29" spans="1:103" s="14" customFormat="1" ht="13.5" thickBot="1" x14ac:dyDescent="0.25">
      <c r="A29" s="91"/>
      <c r="B29" s="94"/>
      <c r="C29" s="77">
        <v>1591</v>
      </c>
      <c r="D29" s="75" t="s">
        <v>47</v>
      </c>
      <c r="E29" s="75" t="s">
        <v>98</v>
      </c>
      <c r="F29" s="75" t="s">
        <v>99</v>
      </c>
      <c r="G29" s="75" t="s">
        <v>79</v>
      </c>
      <c r="H29" s="75" t="s">
        <v>7</v>
      </c>
      <c r="I29" s="75">
        <v>1.1399999999999999</v>
      </c>
      <c r="J29" s="75" t="s">
        <v>76</v>
      </c>
      <c r="K29" s="78">
        <v>219634</v>
      </c>
      <c r="L29" s="75" t="s">
        <v>9</v>
      </c>
      <c r="M29" s="7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</row>
    <row r="30" spans="1:103" s="9" customFormat="1" x14ac:dyDescent="0.2">
      <c r="A30" s="86" t="s">
        <v>63</v>
      </c>
      <c r="B30" s="89">
        <v>30</v>
      </c>
      <c r="C30" s="53">
        <v>1604</v>
      </c>
      <c r="D30" s="49" t="s">
        <v>62</v>
      </c>
      <c r="E30" s="49" t="s">
        <v>98</v>
      </c>
      <c r="F30" s="49" t="s">
        <v>99</v>
      </c>
      <c r="G30" s="49" t="s">
        <v>79</v>
      </c>
      <c r="H30" s="49" t="s">
        <v>7</v>
      </c>
      <c r="I30" s="49">
        <v>1.7</v>
      </c>
      <c r="J30" s="49" t="s">
        <v>19</v>
      </c>
      <c r="K30" s="49"/>
      <c r="L30" s="49"/>
      <c r="M30" s="74" t="s">
        <v>10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</row>
    <row r="31" spans="1:103" s="9" customFormat="1" ht="15.75" customHeight="1" x14ac:dyDescent="0.2">
      <c r="A31" s="87"/>
      <c r="B31" s="84"/>
      <c r="C31" s="36">
        <v>1604</v>
      </c>
      <c r="D31" s="37" t="s">
        <v>62</v>
      </c>
      <c r="E31" s="58" t="s">
        <v>98</v>
      </c>
      <c r="F31" s="58" t="s">
        <v>99</v>
      </c>
      <c r="G31" s="58" t="s">
        <v>79</v>
      </c>
      <c r="H31" s="37" t="s">
        <v>7</v>
      </c>
      <c r="I31" s="37">
        <v>1.2</v>
      </c>
      <c r="J31" s="37" t="s">
        <v>43</v>
      </c>
      <c r="K31" s="48" t="s">
        <v>70</v>
      </c>
      <c r="L31" s="37" t="s">
        <v>64</v>
      </c>
      <c r="M31" s="45" t="s">
        <v>12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</row>
    <row r="32" spans="1:103" s="9" customFormat="1" ht="15.75" customHeight="1" x14ac:dyDescent="0.2">
      <c r="A32" s="87"/>
      <c r="B32" s="84"/>
      <c r="C32" s="36">
        <v>1604</v>
      </c>
      <c r="D32" s="37" t="s">
        <v>62</v>
      </c>
      <c r="E32" s="58" t="s">
        <v>98</v>
      </c>
      <c r="F32" s="58" t="s">
        <v>99</v>
      </c>
      <c r="G32" s="58" t="s">
        <v>79</v>
      </c>
      <c r="H32" s="37" t="s">
        <v>7</v>
      </c>
      <c r="I32" s="37">
        <v>1.6</v>
      </c>
      <c r="J32" s="37" t="s">
        <v>76</v>
      </c>
      <c r="K32" s="40">
        <v>607131</v>
      </c>
      <c r="L32" s="37" t="s">
        <v>9</v>
      </c>
      <c r="M32" s="4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</row>
    <row r="33" spans="1:104" s="9" customFormat="1" ht="15.75" customHeight="1" x14ac:dyDescent="0.2">
      <c r="A33" s="87"/>
      <c r="B33" s="84"/>
      <c r="C33" s="36">
        <v>1604</v>
      </c>
      <c r="D33" s="37" t="s">
        <v>62</v>
      </c>
      <c r="E33" s="58" t="s">
        <v>98</v>
      </c>
      <c r="F33" s="58" t="s">
        <v>99</v>
      </c>
      <c r="G33" s="58" t="s">
        <v>79</v>
      </c>
      <c r="H33" s="37" t="s">
        <v>7</v>
      </c>
      <c r="I33" s="37">
        <v>1.6</v>
      </c>
      <c r="J33" s="37" t="s">
        <v>78</v>
      </c>
      <c r="K33" s="40">
        <v>772560</v>
      </c>
      <c r="L33" s="37" t="s">
        <v>65</v>
      </c>
      <c r="M33" s="45" t="s">
        <v>8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</row>
    <row r="34" spans="1:104" s="9" customFormat="1" ht="15.75" customHeight="1" x14ac:dyDescent="0.2">
      <c r="A34" s="87"/>
      <c r="B34" s="84"/>
      <c r="C34" s="36">
        <v>1604</v>
      </c>
      <c r="D34" s="37" t="s">
        <v>62</v>
      </c>
      <c r="E34" s="58" t="s">
        <v>98</v>
      </c>
      <c r="F34" s="58" t="s">
        <v>99</v>
      </c>
      <c r="G34" s="58" t="s">
        <v>79</v>
      </c>
      <c r="H34" s="37" t="s">
        <v>7</v>
      </c>
      <c r="I34" s="46">
        <v>1.1000000000000001</v>
      </c>
      <c r="J34" s="37" t="s">
        <v>49</v>
      </c>
      <c r="K34" s="40">
        <v>103275</v>
      </c>
      <c r="L34" s="37" t="s">
        <v>13</v>
      </c>
      <c r="M34" s="45" t="s">
        <v>14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</row>
    <row r="35" spans="1:104" s="9" customFormat="1" ht="15.75" customHeight="1" x14ac:dyDescent="0.2">
      <c r="A35" s="87"/>
      <c r="B35" s="84"/>
      <c r="C35" s="36">
        <v>1604</v>
      </c>
      <c r="D35" s="37" t="s">
        <v>62</v>
      </c>
      <c r="E35" s="58" t="s">
        <v>98</v>
      </c>
      <c r="F35" s="58" t="s">
        <v>99</v>
      </c>
      <c r="G35" s="58" t="s">
        <v>79</v>
      </c>
      <c r="H35" s="37" t="s">
        <v>7</v>
      </c>
      <c r="I35" s="46">
        <v>1.1000000000000001</v>
      </c>
      <c r="J35" s="37" t="s">
        <v>49</v>
      </c>
      <c r="K35" s="40">
        <v>336655</v>
      </c>
      <c r="L35" s="37" t="s">
        <v>67</v>
      </c>
      <c r="M35" s="45" t="s">
        <v>68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</row>
    <row r="36" spans="1:104" s="9" customFormat="1" ht="15.75" customHeight="1" x14ac:dyDescent="0.2">
      <c r="A36" s="87"/>
      <c r="B36" s="84"/>
      <c r="C36" s="36">
        <v>1604</v>
      </c>
      <c r="D36" s="37" t="s">
        <v>62</v>
      </c>
      <c r="E36" s="58" t="s">
        <v>98</v>
      </c>
      <c r="F36" s="58" t="s">
        <v>99</v>
      </c>
      <c r="G36" s="58" t="s">
        <v>79</v>
      </c>
      <c r="H36" s="37" t="s">
        <v>7</v>
      </c>
      <c r="I36" s="37">
        <v>1.1100000000000001</v>
      </c>
      <c r="J36" s="37" t="s">
        <v>76</v>
      </c>
      <c r="K36" s="40">
        <v>258462</v>
      </c>
      <c r="L36" s="37" t="s">
        <v>9</v>
      </c>
      <c r="M36" s="4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</row>
    <row r="37" spans="1:104" s="9" customFormat="1" ht="15.75" customHeight="1" x14ac:dyDescent="0.2">
      <c r="A37" s="87"/>
      <c r="B37" s="84"/>
      <c r="C37" s="36">
        <v>1604</v>
      </c>
      <c r="D37" s="37" t="s">
        <v>62</v>
      </c>
      <c r="E37" s="58" t="s">
        <v>98</v>
      </c>
      <c r="F37" s="58" t="s">
        <v>99</v>
      </c>
      <c r="G37" s="37" t="s">
        <v>80</v>
      </c>
      <c r="H37" s="37" t="s">
        <v>7</v>
      </c>
      <c r="I37" s="37">
        <v>1.1599999999999999</v>
      </c>
      <c r="J37" s="37" t="s">
        <v>43</v>
      </c>
      <c r="K37" s="40">
        <v>195885</v>
      </c>
      <c r="L37" s="37" t="s">
        <v>69</v>
      </c>
      <c r="M37" s="45" t="s">
        <v>11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</row>
    <row r="38" spans="1:104" s="12" customFormat="1" ht="15.75" customHeight="1" x14ac:dyDescent="0.2">
      <c r="A38" s="87"/>
      <c r="B38" s="84"/>
      <c r="C38" s="23">
        <v>1605</v>
      </c>
      <c r="D38" s="24" t="s">
        <v>62</v>
      </c>
      <c r="E38" s="24" t="s">
        <v>98</v>
      </c>
      <c r="F38" s="24" t="s">
        <v>79</v>
      </c>
      <c r="G38" s="24" t="s">
        <v>79</v>
      </c>
      <c r="H38" s="24" t="s">
        <v>7</v>
      </c>
      <c r="I38" s="24">
        <v>1.7</v>
      </c>
      <c r="J38" s="24" t="s">
        <v>19</v>
      </c>
      <c r="K38" s="24"/>
      <c r="L38" s="24"/>
      <c r="M38" s="73" t="s">
        <v>10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</row>
    <row r="39" spans="1:104" s="12" customFormat="1" ht="15.75" customHeight="1" x14ac:dyDescent="0.2">
      <c r="A39" s="87"/>
      <c r="B39" s="84"/>
      <c r="C39" s="23">
        <v>1605</v>
      </c>
      <c r="D39" s="24" t="s">
        <v>62</v>
      </c>
      <c r="E39" s="24" t="s">
        <v>98</v>
      </c>
      <c r="F39" s="24" t="s">
        <v>79</v>
      </c>
      <c r="G39" s="24" t="s">
        <v>79</v>
      </c>
      <c r="H39" s="24" t="s">
        <v>7</v>
      </c>
      <c r="I39" s="24">
        <v>1.2</v>
      </c>
      <c r="J39" s="24" t="s">
        <v>43</v>
      </c>
      <c r="K39" s="35" t="s">
        <v>70</v>
      </c>
      <c r="L39" s="24" t="s">
        <v>64</v>
      </c>
      <c r="M39" s="31" t="s">
        <v>12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</row>
    <row r="40" spans="1:104" s="12" customFormat="1" ht="15.75" customHeight="1" x14ac:dyDescent="0.2">
      <c r="A40" s="87"/>
      <c r="B40" s="84"/>
      <c r="C40" s="23">
        <v>1605</v>
      </c>
      <c r="D40" s="24" t="s">
        <v>62</v>
      </c>
      <c r="E40" s="24" t="s">
        <v>98</v>
      </c>
      <c r="F40" s="24" t="s">
        <v>79</v>
      </c>
      <c r="G40" s="24" t="s">
        <v>79</v>
      </c>
      <c r="H40" s="24" t="s">
        <v>7</v>
      </c>
      <c r="I40" s="24">
        <v>1.2</v>
      </c>
      <c r="J40" s="24" t="s">
        <v>43</v>
      </c>
      <c r="K40" s="26">
        <v>598306</v>
      </c>
      <c r="L40" s="24" t="s">
        <v>71</v>
      </c>
      <c r="M40" s="31" t="s">
        <v>24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</row>
    <row r="41" spans="1:104" s="12" customFormat="1" ht="15.75" customHeight="1" x14ac:dyDescent="0.2">
      <c r="A41" s="87"/>
      <c r="B41" s="84"/>
      <c r="C41" s="23">
        <v>1605</v>
      </c>
      <c r="D41" s="24" t="s">
        <v>62</v>
      </c>
      <c r="E41" s="24" t="s">
        <v>98</v>
      </c>
      <c r="F41" s="24" t="s">
        <v>79</v>
      </c>
      <c r="G41" s="24" t="s">
        <v>79</v>
      </c>
      <c r="H41" s="24" t="s">
        <v>7</v>
      </c>
      <c r="I41" s="24">
        <v>1.6</v>
      </c>
      <c r="J41" s="24" t="s">
        <v>76</v>
      </c>
      <c r="K41" s="26">
        <v>607131</v>
      </c>
      <c r="L41" s="24" t="s">
        <v>9</v>
      </c>
      <c r="M41" s="3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</row>
    <row r="42" spans="1:104" s="12" customFormat="1" ht="15.75" customHeight="1" x14ac:dyDescent="0.2">
      <c r="A42" s="87"/>
      <c r="B42" s="84"/>
      <c r="C42" s="23">
        <v>1605</v>
      </c>
      <c r="D42" s="24" t="s">
        <v>62</v>
      </c>
      <c r="E42" s="24" t="s">
        <v>98</v>
      </c>
      <c r="F42" s="24" t="s">
        <v>79</v>
      </c>
      <c r="G42" s="24" t="s">
        <v>79</v>
      </c>
      <c r="H42" s="24" t="s">
        <v>7</v>
      </c>
      <c r="I42" s="24">
        <v>1.6</v>
      </c>
      <c r="J42" s="24" t="s">
        <v>57</v>
      </c>
      <c r="K42" s="26">
        <v>772560</v>
      </c>
      <c r="L42" s="24" t="s">
        <v>65</v>
      </c>
      <c r="M42" s="31" t="s">
        <v>8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</row>
    <row r="43" spans="1:104" s="12" customFormat="1" ht="16.5" customHeight="1" thickBot="1" x14ac:dyDescent="0.25">
      <c r="A43" s="88"/>
      <c r="B43" s="85"/>
      <c r="C43" s="28">
        <v>1605</v>
      </c>
      <c r="D43" s="29" t="s">
        <v>62</v>
      </c>
      <c r="E43" s="29" t="s">
        <v>98</v>
      </c>
      <c r="F43" s="29" t="s">
        <v>79</v>
      </c>
      <c r="G43" s="29" t="s">
        <v>79</v>
      </c>
      <c r="H43" s="29" t="s">
        <v>7</v>
      </c>
      <c r="I43" s="29">
        <v>1.1100000000000001</v>
      </c>
      <c r="J43" s="29" t="s">
        <v>76</v>
      </c>
      <c r="K43" s="30">
        <v>258462</v>
      </c>
      <c r="L43" s="29" t="s">
        <v>9</v>
      </c>
      <c r="M43" s="34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</row>
    <row r="44" spans="1:104" s="11" customFormat="1" ht="15.75" customHeight="1" x14ac:dyDescent="0.2">
      <c r="A44" s="86" t="s">
        <v>25</v>
      </c>
      <c r="B44" s="89">
        <v>76.2</v>
      </c>
      <c r="C44" s="49">
        <v>2467</v>
      </c>
      <c r="D44" s="49" t="s">
        <v>47</v>
      </c>
      <c r="E44" s="49" t="s">
        <v>98</v>
      </c>
      <c r="F44" s="49" t="s">
        <v>99</v>
      </c>
      <c r="G44" s="49" t="s">
        <v>79</v>
      </c>
      <c r="H44" s="49" t="s">
        <v>7</v>
      </c>
      <c r="I44" s="49">
        <v>1.7</v>
      </c>
      <c r="J44" s="49" t="s">
        <v>19</v>
      </c>
      <c r="K44" s="49"/>
      <c r="L44" s="49"/>
      <c r="M44" s="74" t="s">
        <v>10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50"/>
    </row>
    <row r="45" spans="1:104" s="5" customFormat="1" x14ac:dyDescent="0.2">
      <c r="A45" s="87"/>
      <c r="B45" s="84"/>
      <c r="C45" s="37">
        <v>2467</v>
      </c>
      <c r="D45" s="37" t="s">
        <v>47</v>
      </c>
      <c r="E45" s="37" t="s">
        <v>98</v>
      </c>
      <c r="F45" s="37" t="s">
        <v>99</v>
      </c>
      <c r="G45" s="37" t="s">
        <v>79</v>
      </c>
      <c r="H45" s="37" t="s">
        <v>7</v>
      </c>
      <c r="I45" s="37">
        <v>1.2</v>
      </c>
      <c r="J45" s="37" t="s">
        <v>49</v>
      </c>
      <c r="K45" s="40">
        <v>888784</v>
      </c>
      <c r="L45" s="37" t="s">
        <v>72</v>
      </c>
      <c r="M45" s="45" t="s">
        <v>20</v>
      </c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20"/>
    </row>
    <row r="46" spans="1:104" s="5" customFormat="1" x14ac:dyDescent="0.2">
      <c r="A46" s="87"/>
      <c r="B46" s="84"/>
      <c r="C46" s="37">
        <v>2467</v>
      </c>
      <c r="D46" s="37" t="s">
        <v>47</v>
      </c>
      <c r="E46" s="37" t="s">
        <v>98</v>
      </c>
      <c r="F46" s="37" t="s">
        <v>99</v>
      </c>
      <c r="G46" s="37" t="s">
        <v>79</v>
      </c>
      <c r="H46" s="37" t="s">
        <v>7</v>
      </c>
      <c r="I46" s="37">
        <v>1.6</v>
      </c>
      <c r="J46" s="37" t="s">
        <v>49</v>
      </c>
      <c r="K46" s="40">
        <v>460082</v>
      </c>
      <c r="L46" s="37" t="s">
        <v>73</v>
      </c>
      <c r="M46" s="45" t="s">
        <v>24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20"/>
    </row>
    <row r="47" spans="1:104" s="5" customFormat="1" x14ac:dyDescent="0.2">
      <c r="A47" s="87"/>
      <c r="B47" s="84"/>
      <c r="C47" s="37">
        <v>2467</v>
      </c>
      <c r="D47" s="37" t="s">
        <v>47</v>
      </c>
      <c r="E47" s="37" t="s">
        <v>98</v>
      </c>
      <c r="F47" s="37" t="s">
        <v>99</v>
      </c>
      <c r="G47" s="37" t="s">
        <v>79</v>
      </c>
      <c r="H47" s="37" t="s">
        <v>7</v>
      </c>
      <c r="I47" s="37">
        <v>1.1100000000000001</v>
      </c>
      <c r="J47" s="37" t="s">
        <v>76</v>
      </c>
      <c r="K47" s="40">
        <v>17277</v>
      </c>
      <c r="L47" s="37" t="s">
        <v>9</v>
      </c>
      <c r="M47" s="45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20"/>
    </row>
    <row r="48" spans="1:104" s="5" customFormat="1" x14ac:dyDescent="0.2">
      <c r="A48" s="87"/>
      <c r="B48" s="84"/>
      <c r="C48" s="37">
        <v>2467</v>
      </c>
      <c r="D48" s="37" t="s">
        <v>47</v>
      </c>
      <c r="E48" s="37" t="s">
        <v>98</v>
      </c>
      <c r="F48" s="37" t="s">
        <v>99</v>
      </c>
      <c r="G48" s="37" t="s">
        <v>79</v>
      </c>
      <c r="H48" s="37" t="s">
        <v>7</v>
      </c>
      <c r="I48" s="37">
        <v>1.1100000000000001</v>
      </c>
      <c r="J48" s="37" t="s">
        <v>49</v>
      </c>
      <c r="K48" s="40">
        <v>404529</v>
      </c>
      <c r="L48" s="37" t="s">
        <v>74</v>
      </c>
      <c r="M48" s="45" t="s">
        <v>21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20"/>
    </row>
    <row r="49" spans="1:104" s="5" customFormat="1" x14ac:dyDescent="0.2">
      <c r="A49" s="87"/>
      <c r="B49" s="84"/>
      <c r="C49" s="37">
        <v>2467</v>
      </c>
      <c r="D49" s="37" t="s">
        <v>47</v>
      </c>
      <c r="E49" s="37" t="s">
        <v>98</v>
      </c>
      <c r="F49" s="37" t="s">
        <v>99</v>
      </c>
      <c r="G49" s="37" t="s">
        <v>79</v>
      </c>
      <c r="H49" s="37" t="s">
        <v>7</v>
      </c>
      <c r="I49" s="37">
        <v>1.1399999999999999</v>
      </c>
      <c r="J49" s="37" t="s">
        <v>76</v>
      </c>
      <c r="K49" s="40">
        <v>345084</v>
      </c>
      <c r="L49" s="37" t="s">
        <v>9</v>
      </c>
      <c r="M49" s="45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20"/>
    </row>
    <row r="50" spans="1:104" s="5" customFormat="1" x14ac:dyDescent="0.2">
      <c r="A50" s="87"/>
      <c r="B50" s="84"/>
      <c r="C50" s="37">
        <v>2467</v>
      </c>
      <c r="D50" s="37" t="s">
        <v>47</v>
      </c>
      <c r="E50" s="37" t="s">
        <v>98</v>
      </c>
      <c r="F50" s="37" t="s">
        <v>99</v>
      </c>
      <c r="G50" s="37" t="s">
        <v>79</v>
      </c>
      <c r="H50" s="37" t="s">
        <v>7</v>
      </c>
      <c r="I50" s="37">
        <v>1.1399999999999999</v>
      </c>
      <c r="J50" s="37" t="s">
        <v>49</v>
      </c>
      <c r="K50" s="40">
        <v>348041</v>
      </c>
      <c r="L50" s="37" t="s">
        <v>28</v>
      </c>
      <c r="M50" s="45" t="s">
        <v>29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20"/>
    </row>
    <row r="51" spans="1:104" s="16" customFormat="1" x14ac:dyDescent="0.2">
      <c r="A51" s="87"/>
      <c r="B51" s="84"/>
      <c r="C51" s="27">
        <v>1586</v>
      </c>
      <c r="D51" s="24" t="s">
        <v>47</v>
      </c>
      <c r="E51" s="24" t="s">
        <v>98</v>
      </c>
      <c r="F51" s="24" t="s">
        <v>79</v>
      </c>
      <c r="G51" s="24" t="s">
        <v>79</v>
      </c>
      <c r="H51" s="24" t="s">
        <v>7</v>
      </c>
      <c r="I51" s="24">
        <v>1.1000000000000001</v>
      </c>
      <c r="J51" s="24" t="s">
        <v>76</v>
      </c>
      <c r="K51" s="26">
        <v>523722</v>
      </c>
      <c r="L51" s="24" t="s">
        <v>9</v>
      </c>
      <c r="M51" s="3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51"/>
    </row>
    <row r="52" spans="1:104" s="16" customFormat="1" x14ac:dyDescent="0.2">
      <c r="A52" s="87"/>
      <c r="B52" s="84"/>
      <c r="C52" s="27">
        <v>1586</v>
      </c>
      <c r="D52" s="24" t="s">
        <v>47</v>
      </c>
      <c r="E52" s="24" t="s">
        <v>98</v>
      </c>
      <c r="F52" s="24" t="s">
        <v>79</v>
      </c>
      <c r="G52" s="24" t="s">
        <v>79</v>
      </c>
      <c r="H52" s="24" t="s">
        <v>7</v>
      </c>
      <c r="I52" s="24">
        <v>1.1000000000000001</v>
      </c>
      <c r="J52" s="24" t="s">
        <v>49</v>
      </c>
      <c r="K52" s="26">
        <v>1146903</v>
      </c>
      <c r="L52" s="24" t="s">
        <v>26</v>
      </c>
      <c r="M52" s="31" t="s">
        <v>27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51"/>
    </row>
    <row r="53" spans="1:104" s="16" customFormat="1" x14ac:dyDescent="0.2">
      <c r="A53" s="87"/>
      <c r="B53" s="84"/>
      <c r="C53" s="27">
        <v>1586</v>
      </c>
      <c r="D53" s="24" t="s">
        <v>47</v>
      </c>
      <c r="E53" s="24" t="s">
        <v>98</v>
      </c>
      <c r="F53" s="24" t="s">
        <v>79</v>
      </c>
      <c r="G53" s="24" t="s">
        <v>79</v>
      </c>
      <c r="H53" s="24" t="s">
        <v>7</v>
      </c>
      <c r="I53" s="24">
        <v>1.5</v>
      </c>
      <c r="J53" s="24" t="s">
        <v>49</v>
      </c>
      <c r="K53" s="26">
        <v>66974</v>
      </c>
      <c r="L53" s="24" t="s">
        <v>34</v>
      </c>
      <c r="M53" s="31" t="s">
        <v>35</v>
      </c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51"/>
    </row>
    <row r="54" spans="1:104" s="16" customFormat="1" x14ac:dyDescent="0.2">
      <c r="A54" s="87"/>
      <c r="B54" s="84"/>
      <c r="C54" s="27">
        <v>1586</v>
      </c>
      <c r="D54" s="24" t="s">
        <v>47</v>
      </c>
      <c r="E54" s="24" t="s">
        <v>98</v>
      </c>
      <c r="F54" s="24" t="s">
        <v>79</v>
      </c>
      <c r="G54" s="24" t="s">
        <v>79</v>
      </c>
      <c r="H54" s="24" t="s">
        <v>7</v>
      </c>
      <c r="I54" s="24">
        <v>1.9</v>
      </c>
      <c r="J54" s="24" t="s">
        <v>43</v>
      </c>
      <c r="K54" s="26">
        <v>37645</v>
      </c>
      <c r="L54" s="24" t="s">
        <v>30</v>
      </c>
      <c r="M54" s="31" t="s">
        <v>31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51"/>
    </row>
    <row r="55" spans="1:104" s="16" customFormat="1" x14ac:dyDescent="0.2">
      <c r="A55" s="87"/>
      <c r="B55" s="84"/>
      <c r="C55" s="27">
        <v>1586</v>
      </c>
      <c r="D55" s="24" t="s">
        <v>47</v>
      </c>
      <c r="E55" s="24" t="s">
        <v>98</v>
      </c>
      <c r="F55" s="24" t="s">
        <v>79</v>
      </c>
      <c r="G55" s="24" t="s">
        <v>79</v>
      </c>
      <c r="H55" s="24" t="s">
        <v>7</v>
      </c>
      <c r="I55" s="24">
        <v>1.9</v>
      </c>
      <c r="J55" s="24" t="s">
        <v>49</v>
      </c>
      <c r="K55" s="26">
        <v>123338</v>
      </c>
      <c r="L55" s="24" t="s">
        <v>32</v>
      </c>
      <c r="M55" s="31" t="s">
        <v>33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51"/>
    </row>
    <row r="56" spans="1:104" s="16" customFormat="1" x14ac:dyDescent="0.2">
      <c r="A56" s="87"/>
      <c r="B56" s="84"/>
      <c r="C56" s="27">
        <v>1586</v>
      </c>
      <c r="D56" s="24" t="s">
        <v>47</v>
      </c>
      <c r="E56" s="24" t="s">
        <v>98</v>
      </c>
      <c r="F56" s="24" t="s">
        <v>79</v>
      </c>
      <c r="G56" s="24" t="s">
        <v>79</v>
      </c>
      <c r="H56" s="24" t="s">
        <v>7</v>
      </c>
      <c r="I56" s="24">
        <v>1.1100000000000001</v>
      </c>
      <c r="J56" s="24" t="s">
        <v>49</v>
      </c>
      <c r="K56" s="26">
        <v>404529</v>
      </c>
      <c r="L56" s="24" t="s">
        <v>74</v>
      </c>
      <c r="M56" s="31" t="s">
        <v>21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51"/>
    </row>
    <row r="57" spans="1:104" s="16" customFormat="1" x14ac:dyDescent="0.2">
      <c r="A57" s="87"/>
      <c r="B57" s="84"/>
      <c r="C57" s="27">
        <v>1586</v>
      </c>
      <c r="D57" s="24" t="s">
        <v>47</v>
      </c>
      <c r="E57" s="24" t="s">
        <v>98</v>
      </c>
      <c r="F57" s="24" t="s">
        <v>79</v>
      </c>
      <c r="G57" s="24" t="s">
        <v>79</v>
      </c>
      <c r="H57" s="24" t="s">
        <v>7</v>
      </c>
      <c r="I57" s="24">
        <v>1.1399999999999999</v>
      </c>
      <c r="J57" s="24" t="s">
        <v>76</v>
      </c>
      <c r="K57" s="26">
        <v>345084</v>
      </c>
      <c r="L57" s="24" t="s">
        <v>9</v>
      </c>
      <c r="M57" s="3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51"/>
    </row>
    <row r="58" spans="1:104" s="16" customFormat="1" x14ac:dyDescent="0.2">
      <c r="A58" s="87"/>
      <c r="B58" s="84"/>
      <c r="C58" s="27">
        <v>1586</v>
      </c>
      <c r="D58" s="24" t="s">
        <v>47</v>
      </c>
      <c r="E58" s="24" t="s">
        <v>98</v>
      </c>
      <c r="F58" s="24" t="s">
        <v>79</v>
      </c>
      <c r="G58" s="24" t="s">
        <v>79</v>
      </c>
      <c r="H58" s="24" t="s">
        <v>7</v>
      </c>
      <c r="I58" s="24">
        <v>1.1399999999999999</v>
      </c>
      <c r="J58" s="24" t="s">
        <v>49</v>
      </c>
      <c r="K58" s="26">
        <v>348041</v>
      </c>
      <c r="L58" s="24" t="s">
        <v>28</v>
      </c>
      <c r="M58" s="31" t="s">
        <v>29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51"/>
    </row>
    <row r="59" spans="1:104" s="5" customFormat="1" ht="13.5" thickBot="1" x14ac:dyDescent="0.25">
      <c r="A59" s="87"/>
      <c r="B59" s="84"/>
      <c r="C59" s="24">
        <v>1587</v>
      </c>
      <c r="D59" s="24" t="s">
        <v>47</v>
      </c>
      <c r="E59" s="24" t="s">
        <v>98</v>
      </c>
      <c r="F59" s="24" t="s">
        <v>79</v>
      </c>
      <c r="G59" s="24" t="s">
        <v>79</v>
      </c>
      <c r="H59" s="24" t="s">
        <v>7</v>
      </c>
      <c r="I59" s="24">
        <v>1.1000000000000001</v>
      </c>
      <c r="J59" s="24" t="s">
        <v>49</v>
      </c>
      <c r="K59" s="26">
        <v>754534</v>
      </c>
      <c r="L59" s="24" t="s">
        <v>37</v>
      </c>
      <c r="M59" s="31" t="s">
        <v>38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20"/>
    </row>
    <row r="60" spans="1:104" x14ac:dyDescent="0.2">
      <c r="A60" s="86" t="s">
        <v>25</v>
      </c>
      <c r="B60" s="89">
        <v>36.4</v>
      </c>
      <c r="C60" s="49" t="s">
        <v>81</v>
      </c>
      <c r="D60" s="49" t="s">
        <v>47</v>
      </c>
      <c r="E60" s="49" t="s">
        <v>98</v>
      </c>
      <c r="F60" s="49" t="s">
        <v>96</v>
      </c>
      <c r="G60" s="49" t="s">
        <v>79</v>
      </c>
      <c r="H60" s="49" t="s">
        <v>15</v>
      </c>
      <c r="I60" s="49">
        <v>3</v>
      </c>
      <c r="J60" s="49" t="s">
        <v>49</v>
      </c>
      <c r="K60" s="55">
        <v>6804</v>
      </c>
      <c r="L60" s="49" t="s">
        <v>82</v>
      </c>
      <c r="M60" s="56" t="s">
        <v>83</v>
      </c>
    </row>
    <row r="61" spans="1:104" x14ac:dyDescent="0.2">
      <c r="A61" s="87"/>
      <c r="B61" s="84"/>
      <c r="C61" s="37" t="str">
        <f>C60</f>
        <v>WY1560</v>
      </c>
      <c r="D61" s="37" t="str">
        <f t="shared" ref="D61:H68" si="0">D60</f>
        <v>Coculture</v>
      </c>
      <c r="E61" s="37" t="s">
        <v>98</v>
      </c>
      <c r="F61" s="37" t="s">
        <v>96</v>
      </c>
      <c r="G61" s="37" t="s">
        <v>79</v>
      </c>
      <c r="H61" s="37" t="str">
        <f t="shared" si="0"/>
        <v>S288C</v>
      </c>
      <c r="I61" s="37">
        <v>4</v>
      </c>
      <c r="J61" s="37" t="s">
        <v>43</v>
      </c>
      <c r="K61" s="40">
        <v>584972</v>
      </c>
      <c r="L61" s="37" t="s">
        <v>84</v>
      </c>
      <c r="M61" s="45" t="s">
        <v>85</v>
      </c>
    </row>
    <row r="62" spans="1:104" x14ac:dyDescent="0.2">
      <c r="A62" s="87"/>
      <c r="B62" s="84"/>
      <c r="C62" s="37" t="str">
        <f t="shared" ref="C62:C64" si="1">C61</f>
        <v>WY1560</v>
      </c>
      <c r="D62" s="37" t="str">
        <f t="shared" si="0"/>
        <v>Coculture</v>
      </c>
      <c r="E62" s="37" t="s">
        <v>98</v>
      </c>
      <c r="F62" s="37" t="s">
        <v>96</v>
      </c>
      <c r="G62" s="37" t="s">
        <v>79</v>
      </c>
      <c r="H62" s="37" t="str">
        <f t="shared" si="0"/>
        <v>S288C</v>
      </c>
      <c r="I62" s="37">
        <v>11</v>
      </c>
      <c r="J62" s="37" t="s">
        <v>49</v>
      </c>
      <c r="K62" s="40">
        <v>646441</v>
      </c>
      <c r="L62" s="37" t="s">
        <v>86</v>
      </c>
      <c r="M62" s="45" t="s">
        <v>87</v>
      </c>
    </row>
    <row r="63" spans="1:104" x14ac:dyDescent="0.2">
      <c r="A63" s="87"/>
      <c r="B63" s="84"/>
      <c r="C63" s="37" t="str">
        <f t="shared" si="1"/>
        <v>WY1560</v>
      </c>
      <c r="D63" s="37" t="str">
        <f t="shared" si="0"/>
        <v>Coculture</v>
      </c>
      <c r="E63" s="37" t="s">
        <v>98</v>
      </c>
      <c r="F63" s="37" t="s">
        <v>96</v>
      </c>
      <c r="G63" s="37" t="s">
        <v>79</v>
      </c>
      <c r="H63" s="37" t="str">
        <f t="shared" si="0"/>
        <v>S288C</v>
      </c>
      <c r="I63" s="37">
        <v>12</v>
      </c>
      <c r="J63" s="37" t="s">
        <v>43</v>
      </c>
      <c r="K63" s="40">
        <v>905780</v>
      </c>
      <c r="L63" s="37" t="s">
        <v>88</v>
      </c>
      <c r="M63" s="45" t="s">
        <v>89</v>
      </c>
    </row>
    <row r="64" spans="1:104" x14ac:dyDescent="0.2">
      <c r="A64" s="87"/>
      <c r="B64" s="84"/>
      <c r="C64" s="37" t="str">
        <f t="shared" si="1"/>
        <v>WY1560</v>
      </c>
      <c r="D64" s="37" t="str">
        <f t="shared" si="0"/>
        <v>Coculture</v>
      </c>
      <c r="E64" s="37" t="s">
        <v>98</v>
      </c>
      <c r="F64" s="37" t="s">
        <v>96</v>
      </c>
      <c r="G64" s="37" t="s">
        <v>79</v>
      </c>
      <c r="H64" s="37" t="str">
        <f t="shared" si="0"/>
        <v>S288C</v>
      </c>
      <c r="I64" s="37">
        <v>14</v>
      </c>
      <c r="J64" s="37" t="s">
        <v>78</v>
      </c>
      <c r="K64" s="40">
        <v>207363</v>
      </c>
      <c r="L64" s="37" t="s">
        <v>90</v>
      </c>
      <c r="M64" s="45" t="s">
        <v>91</v>
      </c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</row>
    <row r="65" spans="1:103" x14ac:dyDescent="0.2">
      <c r="A65" s="87"/>
      <c r="B65" s="84"/>
      <c r="C65" s="37" t="str">
        <f>C64</f>
        <v>WY1560</v>
      </c>
      <c r="D65" s="37" t="str">
        <f t="shared" si="0"/>
        <v>Coculture</v>
      </c>
      <c r="E65" s="37" t="s">
        <v>98</v>
      </c>
      <c r="F65" s="37" t="s">
        <v>96</v>
      </c>
      <c r="G65" s="37" t="s">
        <v>79</v>
      </c>
      <c r="H65" s="37" t="str">
        <f t="shared" si="0"/>
        <v>S288C</v>
      </c>
      <c r="I65" s="37">
        <v>15</v>
      </c>
      <c r="J65" s="37" t="s">
        <v>9</v>
      </c>
      <c r="K65" s="40">
        <v>619175</v>
      </c>
      <c r="L65" s="37" t="s">
        <v>9</v>
      </c>
      <c r="M65" s="45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</row>
    <row r="66" spans="1:103" x14ac:dyDescent="0.2">
      <c r="A66" s="87"/>
      <c r="B66" s="84"/>
      <c r="C66" s="37" t="str">
        <f t="shared" ref="C66:C68" si="2">C65</f>
        <v>WY1560</v>
      </c>
      <c r="D66" s="37" t="str">
        <f t="shared" si="0"/>
        <v>Coculture</v>
      </c>
      <c r="E66" s="37" t="s">
        <v>98</v>
      </c>
      <c r="F66" s="37" t="s">
        <v>96</v>
      </c>
      <c r="G66" s="37" t="s">
        <v>80</v>
      </c>
      <c r="H66" s="37" t="str">
        <f t="shared" si="0"/>
        <v>S288C</v>
      </c>
      <c r="I66" s="37">
        <v>16</v>
      </c>
      <c r="J66" s="37" t="s">
        <v>49</v>
      </c>
      <c r="K66" s="40">
        <v>643063</v>
      </c>
      <c r="L66" s="37" t="s">
        <v>92</v>
      </c>
      <c r="M66" s="45" t="s">
        <v>93</v>
      </c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</row>
    <row r="67" spans="1:103" x14ac:dyDescent="0.2">
      <c r="A67" s="87"/>
      <c r="B67" s="84"/>
      <c r="C67" s="37" t="str">
        <f t="shared" si="2"/>
        <v>WY1560</v>
      </c>
      <c r="D67" s="37" t="str">
        <f t="shared" si="0"/>
        <v>Coculture</v>
      </c>
      <c r="E67" s="37" t="s">
        <v>98</v>
      </c>
      <c r="F67" s="37" t="s">
        <v>96</v>
      </c>
      <c r="G67" s="37" t="s">
        <v>79</v>
      </c>
      <c r="H67" s="37" t="str">
        <f t="shared" si="0"/>
        <v>S288C</v>
      </c>
      <c r="I67" s="37">
        <v>12</v>
      </c>
      <c r="J67" s="37" t="s">
        <v>19</v>
      </c>
      <c r="K67" s="40"/>
      <c r="L67" s="37"/>
      <c r="M67" s="45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</row>
    <row r="68" spans="1:103" ht="13.5" thickBot="1" x14ac:dyDescent="0.25">
      <c r="A68" s="88"/>
      <c r="B68" s="85"/>
      <c r="C68" s="42" t="str">
        <f t="shared" si="2"/>
        <v>WY1560</v>
      </c>
      <c r="D68" s="42" t="str">
        <f t="shared" si="0"/>
        <v>Coculture</v>
      </c>
      <c r="E68" s="42" t="s">
        <v>98</v>
      </c>
      <c r="F68" s="42" t="s">
        <v>96</v>
      </c>
      <c r="G68" s="42" t="s">
        <v>79</v>
      </c>
      <c r="H68" s="42" t="str">
        <f t="shared" si="0"/>
        <v>S288C</v>
      </c>
      <c r="I68" s="42">
        <v>16</v>
      </c>
      <c r="J68" s="42" t="s">
        <v>19</v>
      </c>
      <c r="K68" s="42"/>
      <c r="L68" s="42"/>
      <c r="M68" s="47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</row>
  </sheetData>
  <mergeCells count="12">
    <mergeCell ref="A30:A43"/>
    <mergeCell ref="B30:B43"/>
    <mergeCell ref="A44:A59"/>
    <mergeCell ref="B44:B59"/>
    <mergeCell ref="A60:A68"/>
    <mergeCell ref="B60:B68"/>
    <mergeCell ref="A2:A10"/>
    <mergeCell ref="B2:B10"/>
    <mergeCell ref="A11:A14"/>
    <mergeCell ref="B11:B14"/>
    <mergeCell ref="A15:A29"/>
    <mergeCell ref="B15:B29"/>
  </mergeCells>
  <dataValidations count="1">
    <dataValidation type="list" allowBlank="1" showInputMessage="1" showErrorMessage="1" sqref="J8">
      <formula1>$L$1:$L$12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Thesis Version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Jeffrey T. Green</cp:lastModifiedBy>
  <dcterms:created xsi:type="dcterms:W3CDTF">2017-04-24T07:58:01Z</dcterms:created>
  <dcterms:modified xsi:type="dcterms:W3CDTF">2017-12-27T21:48:44Z</dcterms:modified>
</cp:coreProperties>
</file>