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checkCompatibility="1" autoCompressPictures="0"/>
  <bookViews>
    <workbookView xWindow="2940" yWindow="0" windowWidth="25360" windowHeight="15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" i="1" l="1"/>
  <c r="N3" i="1"/>
  <c r="O13" i="1"/>
  <c r="N13" i="1"/>
  <c r="N4" i="1"/>
  <c r="O4" i="1"/>
  <c r="N21" i="1"/>
  <c r="O21" i="1"/>
  <c r="N23" i="1"/>
  <c r="N24" i="1"/>
  <c r="N25" i="1"/>
  <c r="N26" i="1"/>
  <c r="N27" i="1"/>
  <c r="N28" i="1"/>
  <c r="N29" i="1"/>
  <c r="N30" i="1"/>
  <c r="O5" i="1"/>
  <c r="O6" i="1"/>
  <c r="O7" i="1"/>
  <c r="O8" i="1"/>
  <c r="O9" i="1"/>
  <c r="O10" i="1"/>
  <c r="O11" i="1"/>
  <c r="O12" i="1"/>
  <c r="O14" i="1"/>
  <c r="O15" i="1"/>
  <c r="O16" i="1"/>
  <c r="O17" i="1"/>
  <c r="O18" i="1"/>
  <c r="O20" i="1"/>
  <c r="O19" i="1"/>
  <c r="O22" i="1"/>
  <c r="O23" i="1"/>
  <c r="O24" i="1"/>
  <c r="O25" i="1"/>
  <c r="O26" i="1"/>
  <c r="O27" i="1"/>
  <c r="O28" i="1"/>
  <c r="O29" i="1"/>
  <c r="O30" i="1"/>
  <c r="N5" i="1"/>
  <c r="N6" i="1"/>
  <c r="N7" i="1"/>
  <c r="N8" i="1"/>
  <c r="N9" i="1"/>
  <c r="N10" i="1"/>
  <c r="N11" i="1"/>
  <c r="N12" i="1"/>
  <c r="N14" i="1"/>
  <c r="N15" i="1"/>
  <c r="N16" i="1"/>
  <c r="N17" i="1"/>
  <c r="N18" i="1"/>
  <c r="N20" i="1"/>
  <c r="N19" i="1"/>
  <c r="N22" i="1"/>
</calcChain>
</file>

<file path=xl/sharedStrings.xml><?xml version="1.0" encoding="utf-8"?>
<sst xmlns="http://schemas.openxmlformats.org/spreadsheetml/2006/main" count="144" uniqueCount="83">
  <si>
    <t>proteinID</t>
  </si>
  <si>
    <t>PValue</t>
  </si>
  <si>
    <t>fdr</t>
  </si>
  <si>
    <t>Transition day 1v4</t>
  </si>
  <si>
    <t>annotation</t>
  </si>
  <si>
    <t>deltaCA3</t>
  </si>
  <si>
    <t>zetaCA1</t>
  </si>
  <si>
    <t>MFS</t>
  </si>
  <si>
    <t>hypothetical</t>
  </si>
  <si>
    <t>bestrophin1</t>
  </si>
  <si>
    <t>bestrophin2</t>
  </si>
  <si>
    <t>GOX2</t>
  </si>
  <si>
    <t>SPT/AGT</t>
  </si>
  <si>
    <t>GDCT</t>
  </si>
  <si>
    <t>GDCP</t>
  </si>
  <si>
    <t>SHMT-3</t>
  </si>
  <si>
    <t>CYCc_sol</t>
  </si>
  <si>
    <t>PDE</t>
  </si>
  <si>
    <t>SLC4-2</t>
  </si>
  <si>
    <t>PGP</t>
  </si>
  <si>
    <t>SMC</t>
  </si>
  <si>
    <t>TCA_citrate synthase</t>
  </si>
  <si>
    <t>Steady-state Low v. High</t>
  </si>
  <si>
    <t>transition FC</t>
  </si>
  <si>
    <t>steady state FC</t>
  </si>
  <si>
    <t>references</t>
  </si>
  <si>
    <t>nd</t>
  </si>
  <si>
    <t>periplastidal compartment</t>
  </si>
  <si>
    <t>Samukawa et al. 2014</t>
  </si>
  <si>
    <t>periplasmic space</t>
  </si>
  <si>
    <t>alphaCA1</t>
  </si>
  <si>
    <t>stroma</t>
  </si>
  <si>
    <t>JGI</t>
  </si>
  <si>
    <t>periplastidal compartement or endoplasmic reticulum</t>
  </si>
  <si>
    <t>Genbank</t>
  </si>
  <si>
    <t>XP_002289452.1</t>
  </si>
  <si>
    <t>XP_002287620.1</t>
  </si>
  <si>
    <t>XP_002295227.1</t>
  </si>
  <si>
    <t>XP_002293071.1</t>
  </si>
  <si>
    <t>plastid</t>
  </si>
  <si>
    <t>XP_002291634.1</t>
  </si>
  <si>
    <t>XP_002291235.1</t>
  </si>
  <si>
    <t>XP_002289965.1</t>
  </si>
  <si>
    <t>XP_002289509.1</t>
  </si>
  <si>
    <t>XP_002296685.1</t>
  </si>
  <si>
    <t>Kroth et al. 2008</t>
  </si>
  <si>
    <t>mitochondrion</t>
  </si>
  <si>
    <t>XP_002288279.1</t>
  </si>
  <si>
    <t>XP_002289278.1</t>
  </si>
  <si>
    <t>XP_002292225.1</t>
  </si>
  <si>
    <t>XP_002288699.1</t>
  </si>
  <si>
    <t>XP_002295557.1</t>
  </si>
  <si>
    <t>XP_002286207.1</t>
  </si>
  <si>
    <t>Nakajima et al. 2013</t>
  </si>
  <si>
    <t>XP_002297210.1</t>
  </si>
  <si>
    <t>XP_002288766.1</t>
  </si>
  <si>
    <t>XP_002292118.1</t>
  </si>
  <si>
    <t>XP_002288694.1</t>
  </si>
  <si>
    <t>XP_002288198.1</t>
  </si>
  <si>
    <t>XP_002293474.1</t>
  </si>
  <si>
    <t>XP_002293475.1</t>
  </si>
  <si>
    <t>XP_002289440.1</t>
  </si>
  <si>
    <t>XP_002294538.1</t>
  </si>
  <si>
    <t>XP_002292528.1</t>
  </si>
  <si>
    <t>OxPhos_OSCP</t>
  </si>
  <si>
    <t>Photosynth_PsbU</t>
  </si>
  <si>
    <t>XP_002288025.1</t>
  </si>
  <si>
    <t>Histone_H3</t>
  </si>
  <si>
    <t>TF_reg.clust</t>
  </si>
  <si>
    <t>CYCc</t>
  </si>
  <si>
    <t>TF_subclustCCM</t>
  </si>
  <si>
    <t>Accession</t>
  </si>
  <si>
    <t>TF_subclustPR</t>
  </si>
  <si>
    <t>XP_002293791.1</t>
  </si>
  <si>
    <t>logCountsPerMillion</t>
  </si>
  <si>
    <t>logFoldChange</t>
  </si>
  <si>
    <t>LR_statistic</t>
  </si>
  <si>
    <t>Gruber et al.The Plant Journal (in press) 2014</t>
  </si>
  <si>
    <t>localization (confirmed by GFP, Samukawa et al.)</t>
  </si>
  <si>
    <t>Transmembrane domains (TMHMM v2.0) nd= not detected</t>
  </si>
  <si>
    <t>predicted localization (signal peptide), nd = not detected</t>
  </si>
  <si>
    <t>putative transporter</t>
  </si>
  <si>
    <t>XP_002289448.1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</si>
</sst>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Fill="1"/>
    <xf numFmtId="0" fontId="3" fillId="0" borderId="0" xfId="0" applyFont="1"/>
    <xf numFmtId="0" fontId="0" fillId="0" borderId="0" xfId="0" applyFont="1" applyAlignment="1">
      <alignment vertical="center"/>
    </xf>
  </cellXfs>
  <cellStyles count="1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topLeftCell="F1" workbookViewId="0">
      <selection activeCell="S30" sqref="S30"/>
    </sheetView>
  </sheetViews>
  <sheetFormatPr baseColWidth="10" defaultRowHeight="15" x14ac:dyDescent="0"/>
  <cols>
    <col min="3" max="3" width="15.6640625" customWidth="1"/>
    <col min="4" max="4" width="13.6640625" customWidth="1"/>
    <col min="5" max="5" width="17.6640625" customWidth="1"/>
    <col min="9" max="9" width="13.33203125" customWidth="1"/>
    <col min="10" max="10" width="17.6640625" customWidth="1"/>
    <col min="14" max="14" width="12" customWidth="1"/>
    <col min="15" max="15" width="13.83203125" customWidth="1"/>
    <col min="16" max="16" width="21.5" customWidth="1"/>
    <col min="17" max="17" width="18.1640625" customWidth="1"/>
    <col min="18" max="18" width="19.1640625" customWidth="1"/>
  </cols>
  <sheetData>
    <row r="1" spans="1:19">
      <c r="B1" t="s">
        <v>32</v>
      </c>
      <c r="C1" t="s">
        <v>34</v>
      </c>
      <c r="D1" t="s">
        <v>3</v>
      </c>
      <c r="I1" t="s">
        <v>22</v>
      </c>
    </row>
    <row r="2" spans="1:19">
      <c r="A2" t="s">
        <v>4</v>
      </c>
      <c r="B2" t="s">
        <v>0</v>
      </c>
      <c r="C2" t="s">
        <v>71</v>
      </c>
      <c r="D2" t="s">
        <v>75</v>
      </c>
      <c r="E2" t="s">
        <v>74</v>
      </c>
      <c r="F2" t="s">
        <v>76</v>
      </c>
      <c r="G2" t="s">
        <v>1</v>
      </c>
      <c r="H2" t="s">
        <v>2</v>
      </c>
      <c r="I2" t="s">
        <v>75</v>
      </c>
      <c r="J2" t="s">
        <v>74</v>
      </c>
      <c r="K2" t="s">
        <v>76</v>
      </c>
      <c r="L2" t="s">
        <v>1</v>
      </c>
      <c r="M2" t="s">
        <v>2</v>
      </c>
      <c r="N2" t="s">
        <v>23</v>
      </c>
      <c r="O2" t="s">
        <v>24</v>
      </c>
      <c r="P2" t="s">
        <v>79</v>
      </c>
      <c r="Q2" t="s">
        <v>80</v>
      </c>
      <c r="R2" t="s">
        <v>78</v>
      </c>
      <c r="S2" t="s">
        <v>25</v>
      </c>
    </row>
    <row r="3" spans="1:19">
      <c r="A3" t="s">
        <v>81</v>
      </c>
      <c r="B3">
        <v>262258</v>
      </c>
      <c r="C3" s="4" t="s">
        <v>82</v>
      </c>
      <c r="D3">
        <v>4.12014110971971</v>
      </c>
      <c r="E3">
        <v>2.06007145063057</v>
      </c>
      <c r="F3">
        <v>111.296562451401</v>
      </c>
      <c r="G3" s="1">
        <v>5.0949459650157999E-26</v>
      </c>
      <c r="H3" s="1">
        <v>2.9005527378834999E-22</v>
      </c>
      <c r="I3">
        <v>5.2365703159288799</v>
      </c>
      <c r="J3">
        <v>3.2700211398558001</v>
      </c>
      <c r="K3">
        <v>134.50233368717701</v>
      </c>
      <c r="L3" s="1">
        <v>4.2422232004832903E-31</v>
      </c>
      <c r="M3" s="1">
        <v>6.8972488921000504E-28</v>
      </c>
      <c r="N3">
        <f t="shared" ref="N3" si="0">2^D3</f>
        <v>17.389458576780704</v>
      </c>
      <c r="O3">
        <f>2^I3</f>
        <v>37.702030419693195</v>
      </c>
      <c r="P3">
        <v>11</v>
      </c>
      <c r="Q3" t="s">
        <v>26</v>
      </c>
    </row>
    <row r="4" spans="1:19">
      <c r="A4" t="s">
        <v>30</v>
      </c>
      <c r="B4">
        <v>22391</v>
      </c>
      <c r="C4" t="s">
        <v>35</v>
      </c>
      <c r="D4">
        <v>7.9184040711878304E-2</v>
      </c>
      <c r="E4">
        <v>5.6530078395610701</v>
      </c>
      <c r="F4">
        <v>0.27412393262081602</v>
      </c>
      <c r="G4">
        <v>0.60057872313467897</v>
      </c>
      <c r="H4">
        <v>0.80877461166309395</v>
      </c>
      <c r="I4">
        <v>0.50111750511192599</v>
      </c>
      <c r="J4">
        <v>5.8929293915123599</v>
      </c>
      <c r="K4">
        <v>6.3796146540703198</v>
      </c>
      <c r="L4">
        <v>1.1543849264812601E-2</v>
      </c>
      <c r="M4">
        <v>3.2463688777571498E-2</v>
      </c>
      <c r="N4">
        <f t="shared" ref="N4" si="1">2^D4</f>
        <v>1.0564203814527429</v>
      </c>
      <c r="O4">
        <f>2^I4</f>
        <v>1.4153094302318006</v>
      </c>
      <c r="P4" t="s">
        <v>26</v>
      </c>
      <c r="Q4" t="s">
        <v>33</v>
      </c>
      <c r="R4" t="s">
        <v>31</v>
      </c>
      <c r="S4" t="s">
        <v>28</v>
      </c>
    </row>
    <row r="5" spans="1:19">
      <c r="A5" t="s">
        <v>5</v>
      </c>
      <c r="B5">
        <v>233</v>
      </c>
      <c r="C5" t="s">
        <v>36</v>
      </c>
      <c r="D5">
        <v>-1.9540679203242299</v>
      </c>
      <c r="E5">
        <v>5.9284408152064296</v>
      </c>
      <c r="F5">
        <v>110.401051546193</v>
      </c>
      <c r="G5" s="1">
        <v>8.00426139669956E-26</v>
      </c>
      <c r="H5" s="1">
        <v>3.03788400876071E-22</v>
      </c>
      <c r="I5">
        <v>-2.0157186255825699</v>
      </c>
      <c r="J5">
        <v>6.1312145351531404</v>
      </c>
      <c r="K5">
        <v>49.602515948901797</v>
      </c>
      <c r="L5" s="1">
        <v>1.88272110419855E-12</v>
      </c>
      <c r="M5" s="1">
        <v>1.83138879375075E-10</v>
      </c>
      <c r="N5">
        <f t="shared" ref="N5:N18" si="2">2^D5</f>
        <v>0.25808748314063168</v>
      </c>
      <c r="O5">
        <f t="shared" ref="O5:O30" si="3">2^I5</f>
        <v>0.24729095450765146</v>
      </c>
      <c r="P5" t="s">
        <v>26</v>
      </c>
      <c r="Q5" t="s">
        <v>26</v>
      </c>
      <c r="R5" t="s">
        <v>27</v>
      </c>
      <c r="S5" t="s">
        <v>28</v>
      </c>
    </row>
    <row r="6" spans="1:19">
      <c r="A6" t="s">
        <v>6</v>
      </c>
      <c r="B6">
        <v>25840</v>
      </c>
      <c r="C6" t="s">
        <v>37</v>
      </c>
      <c r="D6">
        <v>-0.65867037156119101</v>
      </c>
      <c r="E6">
        <v>10.654577677867399</v>
      </c>
      <c r="F6">
        <v>12.2193619865066</v>
      </c>
      <c r="G6">
        <v>4.7296102061612799E-4</v>
      </c>
      <c r="H6">
        <v>5.3271987042096E-2</v>
      </c>
      <c r="I6">
        <v>-1.3519651123033201</v>
      </c>
      <c r="J6">
        <v>10.153996896527399</v>
      </c>
      <c r="K6">
        <v>25.248290256363401</v>
      </c>
      <c r="L6" s="1">
        <v>5.0404231642271702E-7</v>
      </c>
      <c r="M6" s="1">
        <v>7.4596951927268502E-6</v>
      </c>
      <c r="N6">
        <f t="shared" si="2"/>
        <v>0.63346184433860209</v>
      </c>
      <c r="O6">
        <f t="shared" si="3"/>
        <v>0.39175806697459253</v>
      </c>
      <c r="P6" t="s">
        <v>26</v>
      </c>
      <c r="Q6" t="s">
        <v>26</v>
      </c>
      <c r="R6" t="s">
        <v>29</v>
      </c>
      <c r="S6" t="s">
        <v>28</v>
      </c>
    </row>
    <row r="7" spans="1:19">
      <c r="A7" t="s">
        <v>7</v>
      </c>
      <c r="B7">
        <v>263924</v>
      </c>
      <c r="C7" t="s">
        <v>38</v>
      </c>
      <c r="D7" s="2">
        <v>1.14043819806917E-2</v>
      </c>
      <c r="E7" s="2">
        <v>1.60518409676572</v>
      </c>
      <c r="F7" s="2">
        <v>9.5196523066976002E-4</v>
      </c>
      <c r="G7" s="2">
        <v>0.97538602792058704</v>
      </c>
      <c r="H7" s="2">
        <v>0.99099099704673699</v>
      </c>
      <c r="I7">
        <v>-4.1909236546328401</v>
      </c>
      <c r="J7">
        <v>2.1547415804285102</v>
      </c>
      <c r="K7">
        <v>71.824359633948305</v>
      </c>
      <c r="L7" s="1">
        <v>2.3523033284007501E-17</v>
      </c>
      <c r="M7" s="1">
        <v>6.8645036360330602E-15</v>
      </c>
      <c r="N7">
        <f t="shared" si="2"/>
        <v>1.0079362415478259</v>
      </c>
      <c r="O7">
        <f t="shared" si="3"/>
        <v>5.4752792054819865E-2</v>
      </c>
      <c r="P7">
        <v>4</v>
      </c>
      <c r="Q7" t="s">
        <v>39</v>
      </c>
      <c r="S7" t="s">
        <v>77</v>
      </c>
    </row>
    <row r="8" spans="1:19">
      <c r="A8" t="s">
        <v>8</v>
      </c>
      <c r="B8">
        <v>6528</v>
      </c>
      <c r="C8" t="s">
        <v>40</v>
      </c>
      <c r="D8">
        <v>-1.20430842003285</v>
      </c>
      <c r="E8">
        <v>-0.59828008928052601</v>
      </c>
      <c r="F8">
        <v>2.02792748939624</v>
      </c>
      <c r="G8">
        <v>0.15443107522239</v>
      </c>
      <c r="H8">
        <v>0.46085136745592098</v>
      </c>
      <c r="I8">
        <v>-0.78353385606536397</v>
      </c>
      <c r="J8">
        <v>-0.96449044707062104</v>
      </c>
      <c r="K8">
        <v>0.96520248380664297</v>
      </c>
      <c r="L8">
        <v>0.32587958711467802</v>
      </c>
      <c r="M8">
        <v>0.45423583355200903</v>
      </c>
      <c r="N8">
        <f t="shared" si="2"/>
        <v>0.4339773280031391</v>
      </c>
      <c r="O8">
        <f t="shared" si="3"/>
        <v>0.58094204170661312</v>
      </c>
      <c r="P8">
        <v>1</v>
      </c>
      <c r="Q8" t="s">
        <v>39</v>
      </c>
      <c r="S8" t="s">
        <v>77</v>
      </c>
    </row>
    <row r="9" spans="1:19">
      <c r="A9" t="s">
        <v>8</v>
      </c>
      <c r="B9">
        <v>6529</v>
      </c>
      <c r="C9" t="s">
        <v>41</v>
      </c>
      <c r="D9">
        <v>-1.5716160475960499</v>
      </c>
      <c r="E9">
        <v>3.69447373505038</v>
      </c>
      <c r="F9">
        <v>50.456450860331898</v>
      </c>
      <c r="G9" s="1">
        <v>1.2183865695954499E-12</v>
      </c>
      <c r="H9" s="1">
        <v>2.77450989628277E-9</v>
      </c>
      <c r="I9">
        <v>-1.2734746311490199</v>
      </c>
      <c r="J9">
        <v>3.2890783247775901</v>
      </c>
      <c r="K9">
        <v>11.5007973662011</v>
      </c>
      <c r="L9">
        <v>6.9566340802752801E-4</v>
      </c>
      <c r="M9">
        <v>3.2093008701910399E-3</v>
      </c>
      <c r="N9">
        <f t="shared" si="2"/>
        <v>0.33643132654525743</v>
      </c>
      <c r="O9">
        <f t="shared" si="3"/>
        <v>0.41366229520524789</v>
      </c>
      <c r="P9">
        <v>1</v>
      </c>
      <c r="Q9" t="s">
        <v>39</v>
      </c>
      <c r="S9" t="s">
        <v>77</v>
      </c>
    </row>
    <row r="10" spans="1:19">
      <c r="A10" s="2" t="s">
        <v>9</v>
      </c>
      <c r="B10">
        <v>4819</v>
      </c>
      <c r="C10" t="s">
        <v>42</v>
      </c>
      <c r="D10">
        <v>-0.97642580760172304</v>
      </c>
      <c r="E10">
        <v>5.89176518110472</v>
      </c>
      <c r="F10">
        <v>21.5258914958345</v>
      </c>
      <c r="G10" s="1">
        <v>3.4908358035615499E-6</v>
      </c>
      <c r="H10">
        <v>1.4720983873833999E-3</v>
      </c>
      <c r="I10">
        <v>-1.59144339976019</v>
      </c>
      <c r="J10">
        <v>6.0502933651231299</v>
      </c>
      <c r="K10">
        <v>28.3885831913875</v>
      </c>
      <c r="L10" s="1">
        <v>9.9248885641992605E-8</v>
      </c>
      <c r="M10" s="1">
        <v>1.8639464810091101E-6</v>
      </c>
      <c r="N10">
        <f t="shared" si="2"/>
        <v>0.50823730961771962</v>
      </c>
      <c r="O10">
        <f t="shared" si="3"/>
        <v>0.3318392860060142</v>
      </c>
      <c r="P10">
        <v>2</v>
      </c>
      <c r="Q10" t="s">
        <v>39</v>
      </c>
      <c r="S10" t="s">
        <v>77</v>
      </c>
    </row>
    <row r="11" spans="1:19">
      <c r="A11" t="s">
        <v>10</v>
      </c>
      <c r="B11">
        <v>4820</v>
      </c>
      <c r="C11" t="s">
        <v>43</v>
      </c>
      <c r="D11">
        <v>-0.91207504848142396</v>
      </c>
      <c r="E11">
        <v>5.5522756884906004</v>
      </c>
      <c r="F11">
        <v>15.7609110761331</v>
      </c>
      <c r="G11" s="1">
        <v>7.1872211010778002E-5</v>
      </c>
      <c r="H11">
        <v>1.5737249895552301E-2</v>
      </c>
      <c r="I11">
        <v>-1.84570030693225</v>
      </c>
      <c r="J11">
        <v>6.2482463472568499</v>
      </c>
      <c r="K11">
        <v>56.821036873386902</v>
      </c>
      <c r="L11" s="1">
        <v>4.7733267282373197E-14</v>
      </c>
      <c r="M11" s="1">
        <v>7.4418125334341008E-12</v>
      </c>
      <c r="N11">
        <f t="shared" si="2"/>
        <v>0.53142019217139969</v>
      </c>
      <c r="O11">
        <f t="shared" si="3"/>
        <v>0.27822031924149582</v>
      </c>
      <c r="P11" t="s">
        <v>26</v>
      </c>
      <c r="Q11" t="s">
        <v>39</v>
      </c>
      <c r="S11" t="s">
        <v>77</v>
      </c>
    </row>
    <row r="12" spans="1:19">
      <c r="A12" t="s">
        <v>70</v>
      </c>
      <c r="B12">
        <v>10360</v>
      </c>
      <c r="C12" t="s">
        <v>44</v>
      </c>
      <c r="D12">
        <v>-1.5285233744306601</v>
      </c>
      <c r="E12">
        <v>2.9001784165784699</v>
      </c>
      <c r="F12">
        <v>39.920216217249099</v>
      </c>
      <c r="G12" s="1">
        <v>2.6455087106659603E-10</v>
      </c>
      <c r="H12" s="1">
        <v>3.7652202724553302E-7</v>
      </c>
      <c r="I12">
        <v>0.23248499272898401</v>
      </c>
      <c r="J12">
        <v>2.50056690742097</v>
      </c>
      <c r="K12">
        <v>0.24909632434274101</v>
      </c>
      <c r="L12">
        <v>0.61771210318744796</v>
      </c>
      <c r="M12">
        <v>0.72560195471345001</v>
      </c>
      <c r="N12">
        <f t="shared" si="2"/>
        <v>0.34663196988065331</v>
      </c>
      <c r="O12">
        <f t="shared" si="3"/>
        <v>1.1748568580425505</v>
      </c>
      <c r="P12" t="s">
        <v>26</v>
      </c>
      <c r="Q12" t="s">
        <v>26</v>
      </c>
    </row>
    <row r="13" spans="1:19">
      <c r="A13" t="s">
        <v>72</v>
      </c>
      <c r="B13">
        <v>9903</v>
      </c>
      <c r="C13" t="s">
        <v>73</v>
      </c>
      <c r="D13">
        <v>-0.86987755425268398</v>
      </c>
      <c r="E13">
        <v>5.2428998059431802</v>
      </c>
      <c r="F13">
        <v>24.622865038090101</v>
      </c>
      <c r="G13" s="1">
        <v>6.9719565203316597E-7</v>
      </c>
      <c r="H13">
        <v>3.9691348470248202E-4</v>
      </c>
      <c r="I13">
        <v>-1.80756383761262</v>
      </c>
      <c r="J13">
        <v>5.8810505442026404</v>
      </c>
      <c r="K13">
        <v>53.573935046507401</v>
      </c>
      <c r="L13" s="1">
        <v>2.4904170993818801E-13</v>
      </c>
      <c r="M13" s="1">
        <v>3.0152592561771497E-11</v>
      </c>
      <c r="N13">
        <f t="shared" si="2"/>
        <v>0.54719329055444488</v>
      </c>
      <c r="O13">
        <f>2^I13</f>
        <v>0.28567291464469019</v>
      </c>
    </row>
    <row r="14" spans="1:19">
      <c r="A14" t="s">
        <v>11</v>
      </c>
      <c r="B14">
        <v>3353</v>
      </c>
      <c r="C14" t="s">
        <v>47</v>
      </c>
      <c r="D14">
        <v>-0.60646362882473703</v>
      </c>
      <c r="E14">
        <v>7.4564516256412299</v>
      </c>
      <c r="F14">
        <v>12.1096127600171</v>
      </c>
      <c r="G14">
        <v>5.0162551653717101E-4</v>
      </c>
      <c r="H14">
        <v>5.3271987042096E-2</v>
      </c>
      <c r="I14">
        <v>-0.91718967297991705</v>
      </c>
      <c r="J14">
        <v>7.7860306031203796</v>
      </c>
      <c r="K14">
        <v>12.3872448230046</v>
      </c>
      <c r="L14">
        <v>4.3227662609468201E-4</v>
      </c>
      <c r="M14">
        <v>2.1846093612715701E-3</v>
      </c>
      <c r="N14">
        <f t="shared" si="2"/>
        <v>0.65680470691620108</v>
      </c>
      <c r="O14">
        <f t="shared" si="3"/>
        <v>0.52953954351771315</v>
      </c>
      <c r="P14" t="s">
        <v>26</v>
      </c>
      <c r="Q14" t="s">
        <v>46</v>
      </c>
      <c r="S14" t="s">
        <v>45</v>
      </c>
    </row>
    <row r="15" spans="1:19">
      <c r="A15" t="s">
        <v>12</v>
      </c>
      <c r="B15">
        <v>22208</v>
      </c>
      <c r="C15" t="s">
        <v>48</v>
      </c>
      <c r="D15">
        <v>-0.25827478962533001</v>
      </c>
      <c r="E15">
        <v>8.0679899076623496</v>
      </c>
      <c r="F15">
        <v>2.81150023004784</v>
      </c>
      <c r="G15">
        <v>9.3590814819119003E-2</v>
      </c>
      <c r="H15">
        <v>0.38693718864578402</v>
      </c>
      <c r="I15">
        <v>-1.00409891171923</v>
      </c>
      <c r="J15">
        <v>9.0672414864510795</v>
      </c>
      <c r="K15">
        <v>13.851156858262099</v>
      </c>
      <c r="L15">
        <v>1.9787488250026799E-4</v>
      </c>
      <c r="M15">
        <v>1.12939520448122E-3</v>
      </c>
      <c r="N15">
        <f t="shared" si="2"/>
        <v>0.83608713551957359</v>
      </c>
      <c r="O15">
        <f t="shared" si="3"/>
        <v>0.49858144157146017</v>
      </c>
      <c r="P15" t="s">
        <v>26</v>
      </c>
      <c r="Q15" t="s">
        <v>46</v>
      </c>
      <c r="S15" t="s">
        <v>45</v>
      </c>
    </row>
    <row r="16" spans="1:19">
      <c r="A16" t="s">
        <v>13</v>
      </c>
      <c r="B16">
        <v>36208</v>
      </c>
      <c r="C16" t="s">
        <v>49</v>
      </c>
      <c r="D16">
        <v>-0.40964703395299001</v>
      </c>
      <c r="E16">
        <v>6.6034588176133404</v>
      </c>
      <c r="F16">
        <v>5.06948423534332</v>
      </c>
      <c r="G16">
        <v>2.4350627816485799E-2</v>
      </c>
      <c r="H16">
        <v>0.252887506504687</v>
      </c>
      <c r="I16">
        <v>-1.11459806477972</v>
      </c>
      <c r="J16">
        <v>7.0854097925271198</v>
      </c>
      <c r="K16">
        <v>30.813460707235201</v>
      </c>
      <c r="L16" s="1">
        <v>2.8406062146888202E-8</v>
      </c>
      <c r="M16" s="1">
        <v>6.52466926808323E-7</v>
      </c>
      <c r="N16">
        <f t="shared" si="2"/>
        <v>0.75280753112543675</v>
      </c>
      <c r="O16">
        <f t="shared" si="3"/>
        <v>0.46181980056225491</v>
      </c>
      <c r="P16" t="s">
        <v>26</v>
      </c>
      <c r="Q16" t="s">
        <v>46</v>
      </c>
      <c r="S16" t="s">
        <v>45</v>
      </c>
    </row>
    <row r="17" spans="1:19">
      <c r="A17" s="2" t="s">
        <v>14</v>
      </c>
      <c r="B17">
        <v>39799</v>
      </c>
      <c r="C17" t="s">
        <v>50</v>
      </c>
      <c r="D17">
        <v>-0.27746746704113201</v>
      </c>
      <c r="E17">
        <v>8.3023080921177499</v>
      </c>
      <c r="F17">
        <v>2.5159837679286201</v>
      </c>
      <c r="G17">
        <v>0.112697284117258</v>
      </c>
      <c r="H17">
        <v>0.41214632397790102</v>
      </c>
      <c r="I17">
        <v>-0.47365590489951898</v>
      </c>
      <c r="J17">
        <v>8.6220504065319208</v>
      </c>
      <c r="K17">
        <v>5.6958682314634101</v>
      </c>
      <c r="L17">
        <v>1.7004897923860601E-2</v>
      </c>
      <c r="M17">
        <v>4.4664838050186402E-2</v>
      </c>
      <c r="N17">
        <f t="shared" si="2"/>
        <v>0.82503803351756744</v>
      </c>
      <c r="O17">
        <f t="shared" si="3"/>
        <v>0.72013739770160656</v>
      </c>
      <c r="P17" t="s">
        <v>26</v>
      </c>
      <c r="Q17" t="s">
        <v>46</v>
      </c>
      <c r="S17" t="s">
        <v>45</v>
      </c>
    </row>
    <row r="18" spans="1:19">
      <c r="A18" s="2" t="s">
        <v>15</v>
      </c>
      <c r="B18">
        <v>269942</v>
      </c>
      <c r="C18" t="s">
        <v>51</v>
      </c>
      <c r="D18">
        <v>-6.5425850459025797E-2</v>
      </c>
      <c r="E18">
        <v>7.7200467099907097</v>
      </c>
      <c r="F18">
        <v>0.106585667146618</v>
      </c>
      <c r="G18">
        <v>0.74406530058418996</v>
      </c>
      <c r="H18">
        <v>0.88850839144746596</v>
      </c>
      <c r="I18">
        <v>-1.0123944589793901</v>
      </c>
      <c r="J18">
        <v>8.3492247620833808</v>
      </c>
      <c r="K18">
        <v>23.6183833589551</v>
      </c>
      <c r="L18" s="1">
        <v>1.17459993751452E-6</v>
      </c>
      <c r="M18" s="1">
        <v>1.50711633470719E-5</v>
      </c>
      <c r="N18">
        <f t="shared" si="2"/>
        <v>0.95566318612111567</v>
      </c>
      <c r="O18">
        <f t="shared" si="3"/>
        <v>0.49572280723530487</v>
      </c>
      <c r="P18" t="s">
        <v>26</v>
      </c>
      <c r="Q18" t="s">
        <v>46</v>
      </c>
      <c r="S18" t="s">
        <v>45</v>
      </c>
    </row>
    <row r="19" spans="1:19">
      <c r="A19" t="s">
        <v>19</v>
      </c>
      <c r="B19">
        <v>25544</v>
      </c>
      <c r="C19" t="s">
        <v>54</v>
      </c>
      <c r="D19">
        <v>-0.361043219769493</v>
      </c>
      <c r="E19">
        <v>6.7122268054218397</v>
      </c>
      <c r="F19">
        <v>2.7394794095819699</v>
      </c>
      <c r="G19">
        <v>9.78966546222899E-2</v>
      </c>
      <c r="H19">
        <v>0.391716943967373</v>
      </c>
      <c r="I19">
        <v>-1.0206105665098499</v>
      </c>
      <c r="J19">
        <v>7.5649950005203799</v>
      </c>
      <c r="K19">
        <v>21.583515878021402</v>
      </c>
      <c r="L19" s="1">
        <v>3.3875079525762901E-6</v>
      </c>
      <c r="M19" s="1">
        <v>3.64397240153788E-5</v>
      </c>
      <c r="N19">
        <f>2^D19</f>
        <v>0.77860136563622329</v>
      </c>
      <c r="O19">
        <f>2^I19</f>
        <v>0.49290770341922563</v>
      </c>
      <c r="P19" t="s">
        <v>26</v>
      </c>
      <c r="Q19" t="s">
        <v>39</v>
      </c>
      <c r="S19" t="s">
        <v>45</v>
      </c>
    </row>
    <row r="20" spans="1:19">
      <c r="A20" t="s">
        <v>18</v>
      </c>
      <c r="B20">
        <v>260936</v>
      </c>
      <c r="C20" t="s">
        <v>52</v>
      </c>
      <c r="D20">
        <v>-0.410016251177588</v>
      </c>
      <c r="E20">
        <v>4.0380645487115103</v>
      </c>
      <c r="F20">
        <v>3.1143056362062902</v>
      </c>
      <c r="G20">
        <v>7.7607550386003199E-2</v>
      </c>
      <c r="H20">
        <v>0.370033320224051</v>
      </c>
      <c r="I20">
        <v>-1.2336007275013601</v>
      </c>
      <c r="J20">
        <v>4.8995391285099599</v>
      </c>
      <c r="K20">
        <v>10.2497926892717</v>
      </c>
      <c r="L20">
        <v>1.3669996224922501E-3</v>
      </c>
      <c r="M20">
        <v>5.6023848410458503E-3</v>
      </c>
      <c r="N20">
        <f>2^D20</f>
        <v>0.75261489585895569</v>
      </c>
      <c r="O20">
        <f>2^I20</f>
        <v>0.42525475496026705</v>
      </c>
      <c r="P20">
        <v>5</v>
      </c>
      <c r="Q20" t="s">
        <v>26</v>
      </c>
      <c r="S20" t="s">
        <v>53</v>
      </c>
    </row>
    <row r="21" spans="1:19">
      <c r="A21" t="s">
        <v>20</v>
      </c>
      <c r="B21">
        <v>3321</v>
      </c>
      <c r="C21" t="s">
        <v>55</v>
      </c>
      <c r="D21">
        <v>1.90000685634212</v>
      </c>
      <c r="E21">
        <v>0.63599241602967904</v>
      </c>
      <c r="F21">
        <v>6.0054528313962301</v>
      </c>
      <c r="G21">
        <v>1.4261733328688001E-2</v>
      </c>
      <c r="H21">
        <v>0.21000817526757001</v>
      </c>
      <c r="I21">
        <v>1.5849674140075101</v>
      </c>
      <c r="J21">
        <v>-0.55703679216890001</v>
      </c>
      <c r="K21">
        <v>4.2741047611601903</v>
      </c>
      <c r="L21">
        <v>3.86973435106839E-2</v>
      </c>
      <c r="M21">
        <v>8.6935346722284507E-2</v>
      </c>
      <c r="N21">
        <f>2^D21</f>
        <v>3.732149702975649</v>
      </c>
      <c r="O21">
        <f t="shared" si="3"/>
        <v>3.0000102169091476</v>
      </c>
      <c r="P21" t="s">
        <v>26</v>
      </c>
      <c r="Q21" t="s">
        <v>26</v>
      </c>
    </row>
    <row r="22" spans="1:19">
      <c r="A22" t="s">
        <v>68</v>
      </c>
      <c r="B22">
        <v>23848</v>
      </c>
      <c r="C22" t="s">
        <v>56</v>
      </c>
      <c r="D22">
        <v>1.78343230143665</v>
      </c>
      <c r="E22">
        <v>-0.46405805710164399</v>
      </c>
      <c r="F22">
        <v>1.6877086285340801</v>
      </c>
      <c r="G22">
        <v>0.19390329795346001</v>
      </c>
      <c r="H22">
        <v>0.50543816375626005</v>
      </c>
      <c r="I22">
        <v>2.0995201340073701</v>
      </c>
      <c r="J22">
        <v>-1.71170421769635</v>
      </c>
      <c r="K22">
        <v>3.1785316625330999</v>
      </c>
      <c r="L22">
        <v>7.4611749711085001E-2</v>
      </c>
      <c r="M22">
        <v>0.146204601147014</v>
      </c>
      <c r="N22">
        <f>2^D22</f>
        <v>3.4424418905385332</v>
      </c>
      <c r="O22">
        <f t="shared" si="3"/>
        <v>4.2856681237166319</v>
      </c>
      <c r="P22" t="s">
        <v>26</v>
      </c>
      <c r="Q22" t="s">
        <v>26</v>
      </c>
    </row>
    <row r="23" spans="1:19">
      <c r="A23" t="s">
        <v>67</v>
      </c>
      <c r="B23">
        <v>36811</v>
      </c>
      <c r="C23" t="s">
        <v>57</v>
      </c>
      <c r="D23">
        <v>-0.79165210027772004</v>
      </c>
      <c r="E23">
        <v>1.04750267549597</v>
      </c>
      <c r="F23">
        <v>2.5761656870899698</v>
      </c>
      <c r="G23">
        <v>0.108484159913489</v>
      </c>
      <c r="H23">
        <v>0.40485950850950903</v>
      </c>
      <c r="I23">
        <v>-0.42457327855977101</v>
      </c>
      <c r="J23">
        <v>0.95379289617983898</v>
      </c>
      <c r="K23">
        <v>0.77762270517349796</v>
      </c>
      <c r="L23">
        <v>0.37786918852860801</v>
      </c>
      <c r="M23">
        <v>0.50588509994636999</v>
      </c>
      <c r="N23">
        <f t="shared" ref="N23:N30" si="4">2^D23</f>
        <v>0.57768218106231062</v>
      </c>
      <c r="O23">
        <f t="shared" si="3"/>
        <v>0.74505907311460773</v>
      </c>
      <c r="P23" t="s">
        <v>26</v>
      </c>
      <c r="Q23" t="s">
        <v>26</v>
      </c>
    </row>
    <row r="24" spans="1:19">
      <c r="A24" t="s">
        <v>16</v>
      </c>
      <c r="B24">
        <v>261678</v>
      </c>
      <c r="C24" t="s">
        <v>58</v>
      </c>
      <c r="D24">
        <v>0.80060261705251301</v>
      </c>
      <c r="E24">
        <v>3.6479015048534</v>
      </c>
      <c r="F24">
        <v>8.4453777785764697</v>
      </c>
      <c r="G24">
        <v>3.6597240607198602E-3</v>
      </c>
      <c r="H24">
        <v>0.130807674089293</v>
      </c>
      <c r="I24">
        <v>0.61274173250007602</v>
      </c>
      <c r="J24">
        <v>3.7131800336805099</v>
      </c>
      <c r="K24">
        <v>3.8494794990086598</v>
      </c>
      <c r="L24">
        <v>4.9761431015957702E-2</v>
      </c>
      <c r="M24">
        <v>0.106134716340445</v>
      </c>
      <c r="N24">
        <f t="shared" si="4"/>
        <v>1.7418285404670002</v>
      </c>
      <c r="O24">
        <f t="shared" si="3"/>
        <v>1.529162506698676</v>
      </c>
      <c r="P24" t="s">
        <v>26</v>
      </c>
      <c r="Q24" t="s">
        <v>26</v>
      </c>
    </row>
    <row r="25" spans="1:19">
      <c r="A25" t="s">
        <v>69</v>
      </c>
      <c r="B25">
        <v>9284</v>
      </c>
      <c r="C25" t="s">
        <v>59</v>
      </c>
      <c r="D25">
        <v>0.30508402305441801</v>
      </c>
      <c r="E25">
        <v>4.3303178217030398</v>
      </c>
      <c r="F25">
        <v>1.6069465882138301</v>
      </c>
      <c r="G25">
        <v>0.20492154936702001</v>
      </c>
      <c r="H25">
        <v>0.51706092244803903</v>
      </c>
      <c r="I25">
        <v>3.3816238619501302</v>
      </c>
      <c r="J25">
        <v>3.2932688984686398</v>
      </c>
      <c r="K25">
        <v>33.854050859351503</v>
      </c>
      <c r="L25" s="1">
        <v>5.94052717369204E-9</v>
      </c>
      <c r="M25" s="1">
        <v>1.75153211823288E-7</v>
      </c>
      <c r="N25">
        <f t="shared" si="4"/>
        <v>1.235490590427712</v>
      </c>
      <c r="O25">
        <f t="shared" si="3"/>
        <v>10.422459507125211</v>
      </c>
      <c r="P25">
        <v>1</v>
      </c>
      <c r="Q25" t="s">
        <v>26</v>
      </c>
    </row>
    <row r="26" spans="1:19">
      <c r="A26" s="2" t="s">
        <v>69</v>
      </c>
      <c r="B26">
        <v>24575</v>
      </c>
      <c r="C26" t="s">
        <v>60</v>
      </c>
      <c r="D26">
        <v>0.38017247598936899</v>
      </c>
      <c r="E26">
        <v>8.2176042137288601</v>
      </c>
      <c r="F26">
        <v>1.6952632200380999</v>
      </c>
      <c r="G26">
        <v>0.19290861153000499</v>
      </c>
      <c r="H26">
        <v>0.504938304940864</v>
      </c>
      <c r="I26">
        <v>2.81538527635642</v>
      </c>
      <c r="J26">
        <v>7.9909876227244299</v>
      </c>
      <c r="K26">
        <v>81.438232844293495</v>
      </c>
      <c r="L26" s="1">
        <v>1.808256716327E-19</v>
      </c>
      <c r="M26" s="1">
        <v>8.9477259515293601E-17</v>
      </c>
      <c r="N26">
        <f t="shared" si="4"/>
        <v>1.3014974417819773</v>
      </c>
      <c r="O26">
        <f t="shared" si="3"/>
        <v>7.0390721632859341</v>
      </c>
      <c r="P26">
        <v>2</v>
      </c>
      <c r="Q26" t="s">
        <v>26</v>
      </c>
    </row>
    <row r="27" spans="1:19">
      <c r="A27" t="s">
        <v>17</v>
      </c>
      <c r="B27">
        <v>268740</v>
      </c>
      <c r="C27" t="s">
        <v>61</v>
      </c>
      <c r="D27">
        <v>0.107067803852036</v>
      </c>
      <c r="E27">
        <v>6.7596787826598899</v>
      </c>
      <c r="F27">
        <v>0.26783172806805999</v>
      </c>
      <c r="G27">
        <v>0.60478998985965005</v>
      </c>
      <c r="H27">
        <v>0.81046006339725796</v>
      </c>
      <c r="I27">
        <v>2.3740412901724199</v>
      </c>
      <c r="J27">
        <v>7.1892035123570697</v>
      </c>
      <c r="K27">
        <v>76.365763235527893</v>
      </c>
      <c r="L27" s="1">
        <v>2.3570242454329002E-18</v>
      </c>
      <c r="M27" s="1">
        <v>7.6643694106490803E-16</v>
      </c>
      <c r="N27">
        <f t="shared" si="4"/>
        <v>1.0770369936408402</v>
      </c>
      <c r="O27">
        <f t="shared" si="3"/>
        <v>5.1839122240417268</v>
      </c>
      <c r="P27" t="s">
        <v>26</v>
      </c>
      <c r="Q27" t="s">
        <v>26</v>
      </c>
    </row>
    <row r="28" spans="1:19">
      <c r="A28" t="s">
        <v>21</v>
      </c>
      <c r="B28">
        <v>11411</v>
      </c>
      <c r="C28" t="s">
        <v>62</v>
      </c>
      <c r="D28">
        <v>-0.15898258746841601</v>
      </c>
      <c r="E28">
        <v>8.9339304328386007</v>
      </c>
      <c r="F28">
        <v>1.14734672902546</v>
      </c>
      <c r="G28">
        <v>0.28410526166724898</v>
      </c>
      <c r="H28">
        <v>0.59349885524396595</v>
      </c>
      <c r="I28">
        <v>-1.6730311570707399</v>
      </c>
      <c r="J28">
        <v>8.9335592794366097</v>
      </c>
      <c r="K28">
        <v>25.739534760260799</v>
      </c>
      <c r="L28" s="1">
        <v>3.9074006776058598E-7</v>
      </c>
      <c r="M28" s="1">
        <v>6.0013666817587497E-6</v>
      </c>
      <c r="N28">
        <f t="shared" si="4"/>
        <v>0.89565648010418619</v>
      </c>
      <c r="O28">
        <f t="shared" si="3"/>
        <v>0.31359377854923098</v>
      </c>
      <c r="P28" t="s">
        <v>26</v>
      </c>
      <c r="Q28" t="s">
        <v>26</v>
      </c>
    </row>
    <row r="29" spans="1:19">
      <c r="A29" t="s">
        <v>64</v>
      </c>
      <c r="B29">
        <v>29359</v>
      </c>
      <c r="C29" t="s">
        <v>63</v>
      </c>
      <c r="D29">
        <v>-0.16841988677316599</v>
      </c>
      <c r="E29">
        <v>9.5236731673696795</v>
      </c>
      <c r="F29">
        <v>0.82598083482486095</v>
      </c>
      <c r="G29">
        <v>0.36343729316744799</v>
      </c>
      <c r="H29">
        <v>0.65631990801023898</v>
      </c>
      <c r="I29">
        <v>-0.77841293198414196</v>
      </c>
      <c r="J29">
        <v>9.5795999413663093</v>
      </c>
      <c r="K29">
        <v>13.573620388066701</v>
      </c>
      <c r="L29">
        <v>2.2938652112165E-4</v>
      </c>
      <c r="M29">
        <v>1.2803570362361399E-3</v>
      </c>
      <c r="N29">
        <f t="shared" si="4"/>
        <v>0.88981672033831016</v>
      </c>
      <c r="O29">
        <f t="shared" si="3"/>
        <v>0.58300779098155664</v>
      </c>
      <c r="P29" t="s">
        <v>26</v>
      </c>
      <c r="Q29" t="s">
        <v>26</v>
      </c>
    </row>
    <row r="30" spans="1:19">
      <c r="A30" t="s">
        <v>65</v>
      </c>
      <c r="B30">
        <v>2848</v>
      </c>
      <c r="C30" t="s">
        <v>66</v>
      </c>
      <c r="D30">
        <v>-0.35263203432058099</v>
      </c>
      <c r="E30">
        <v>8.6716970441363692</v>
      </c>
      <c r="F30">
        <v>3.1697589880457402</v>
      </c>
      <c r="G30">
        <v>7.5013515033695105E-2</v>
      </c>
      <c r="H30">
        <v>0.36547021060062201</v>
      </c>
      <c r="I30">
        <v>-1.6883777975668699</v>
      </c>
      <c r="J30">
        <v>8.6812912570161807</v>
      </c>
      <c r="K30">
        <v>43.175828757342998</v>
      </c>
      <c r="L30" s="1">
        <v>5.0035000736179602E-11</v>
      </c>
      <c r="M30" s="1">
        <v>3.0451783068366799E-9</v>
      </c>
      <c r="N30">
        <f t="shared" si="4"/>
        <v>0.78315401764266768</v>
      </c>
      <c r="O30">
        <f t="shared" si="3"/>
        <v>0.31027561057931363</v>
      </c>
      <c r="P30" t="s">
        <v>26</v>
      </c>
      <c r="Q30" t="s">
        <v>39</v>
      </c>
      <c r="S30" s="3" t="s">
        <v>77</v>
      </c>
    </row>
    <row r="31" spans="1:19">
      <c r="A31" s="2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Washington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Gwenn</dc:creator>
  <cp:lastModifiedBy>Gwenn</cp:lastModifiedBy>
  <cp:lastPrinted>2015-05-20T20:47:34Z</cp:lastPrinted>
  <dcterms:created xsi:type="dcterms:W3CDTF">2014-08-27T17:04:25Z</dcterms:created>
  <dcterms:modified xsi:type="dcterms:W3CDTF">2015-08-18T00:24:17Z</dcterms:modified>
</cp:coreProperties>
</file>