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tudy Areas" sheetId="3" r:id="rId1"/>
    <sheet name="Overpass Dim" sheetId="1" r:id="rId2"/>
    <sheet name="Traffic" sheetId="2" r:id="rId3"/>
  </sheets>
  <calcPr calcId="145621"/>
</workbook>
</file>

<file path=xl/calcChain.xml><?xml version="1.0" encoding="utf-8"?>
<calcChain xmlns="http://schemas.openxmlformats.org/spreadsheetml/2006/main">
  <c r="D3" i="1" l="1"/>
  <c r="G3" i="1" s="1"/>
  <c r="D4" i="1"/>
  <c r="G4" i="1" s="1"/>
  <c r="D5" i="1"/>
  <c r="G5" i="1" s="1"/>
  <c r="D6" i="1"/>
  <c r="G6" i="1" s="1"/>
  <c r="D7" i="1"/>
  <c r="G7" i="1" s="1"/>
  <c r="D8" i="1"/>
  <c r="G8" i="1" s="1"/>
  <c r="D9" i="1"/>
  <c r="G9" i="1" s="1"/>
  <c r="D10" i="1"/>
  <c r="G10" i="1" s="1"/>
  <c r="D11" i="1"/>
  <c r="G11" i="1" s="1"/>
  <c r="D2" i="1"/>
  <c r="G2" i="1" s="1"/>
</calcChain>
</file>

<file path=xl/sharedStrings.xml><?xml version="1.0" encoding="utf-8"?>
<sst xmlns="http://schemas.openxmlformats.org/spreadsheetml/2006/main" count="80" uniqueCount="63">
  <si>
    <t>Denny Way</t>
  </si>
  <si>
    <t>Olive Way</t>
  </si>
  <si>
    <t>Pine Street</t>
  </si>
  <si>
    <t>Boren Avenue</t>
  </si>
  <si>
    <t>Pike Street</t>
  </si>
  <si>
    <t>8th Avenue</t>
  </si>
  <si>
    <t>Seneca Street</t>
  </si>
  <si>
    <t>Spring Street</t>
  </si>
  <si>
    <t>Madison Street</t>
  </si>
  <si>
    <t>Yesler Way</t>
  </si>
  <si>
    <t>West Elevation</t>
  </si>
  <si>
    <t>East Elevation</t>
  </si>
  <si>
    <t>Bridge Length</t>
  </si>
  <si>
    <t>Slope</t>
  </si>
  <si>
    <t>Elevation Change</t>
  </si>
  <si>
    <t>1:14</t>
  </si>
  <si>
    <t>1:18</t>
  </si>
  <si>
    <t>1:20</t>
  </si>
  <si>
    <t>Calc</t>
  </si>
  <si>
    <t>1:16</t>
  </si>
  <si>
    <t>1:15</t>
  </si>
  <si>
    <t>1:12</t>
  </si>
  <si>
    <t>1:11</t>
  </si>
  <si>
    <t>Overpass</t>
  </si>
  <si>
    <t>Freeway</t>
  </si>
  <si>
    <t>Interstate 5</t>
  </si>
  <si>
    <t>Yale Street SB On</t>
  </si>
  <si>
    <t>City Streets</t>
  </si>
  <si>
    <t>Olive Way NB Off</t>
  </si>
  <si>
    <t>Union Street SB Off</t>
  </si>
  <si>
    <t>University Street NB On</t>
  </si>
  <si>
    <t>Seneca Street NB Off</t>
  </si>
  <si>
    <t>Spring Street SB On</t>
  </si>
  <si>
    <t>AAWT</t>
  </si>
  <si>
    <t>Pike Street EX On-Off</t>
  </si>
  <si>
    <t>Olive Way NB On</t>
  </si>
  <si>
    <t>Madison Street NB Off</t>
  </si>
  <si>
    <t>Cherry Street NB On</t>
  </si>
  <si>
    <t>James Street NB Off</t>
  </si>
  <si>
    <t>6th Avenue SB Off</t>
  </si>
  <si>
    <t>6th Avenue SB On</t>
  </si>
  <si>
    <t>Columbia Street EX On-Off</t>
  </si>
  <si>
    <t>Cherry Street EX On-Off</t>
  </si>
  <si>
    <t>6th Avenue</t>
  </si>
  <si>
    <t>7th Avenue</t>
  </si>
  <si>
    <t>n/a</t>
  </si>
  <si>
    <t>Study Area</t>
  </si>
  <si>
    <t>2A</t>
  </si>
  <si>
    <t>2B</t>
  </si>
  <si>
    <t>4A</t>
  </si>
  <si>
    <t>4B</t>
  </si>
  <si>
    <t>North</t>
  </si>
  <si>
    <t>South</t>
  </si>
  <si>
    <t>250-320</t>
  </si>
  <si>
    <t>200-285</t>
  </si>
  <si>
    <t>60-120</t>
  </si>
  <si>
    <t>**Approximate estimation</t>
  </si>
  <si>
    <t>*Varies depending on shape and boundary used</t>
  </si>
  <si>
    <t>220-300</t>
  </si>
  <si>
    <t>Area (Acres)**</t>
  </si>
  <si>
    <t>Freeway or Right-of-Way Width (FT)*</t>
  </si>
  <si>
    <t>Freeway Alignment  Length (FT)</t>
  </si>
  <si>
    <t>275-480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</si>
</sst>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right"/>
    </xf>
    <xf numFmtId="164" fontId="1" fillId="2" borderId="0" xfId="0" applyNumberFormat="1" applyFont="1" applyFill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0" fillId="0" borderId="1" xfId="0" applyBorder="1"/>
    <xf numFmtId="49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3" fontId="0" fillId="0" borderId="0" xfId="0" applyNumberFormat="1"/>
    <xf numFmtId="3" fontId="0" fillId="0" borderId="1" xfId="0" applyNumberFormat="1" applyBorder="1"/>
    <xf numFmtId="3" fontId="1" fillId="2" borderId="1" xfId="0" applyNumberFormat="1" applyFont="1" applyFill="1" applyBorder="1" applyAlignment="1">
      <alignment horizontal="center"/>
    </xf>
    <xf numFmtId="3" fontId="0" fillId="2" borderId="1" xfId="0" applyNumberFormat="1" applyFill="1" applyBorder="1"/>
    <xf numFmtId="0" fontId="0" fillId="0" borderId="2" xfId="0" applyFill="1" applyBorder="1"/>
    <xf numFmtId="0" fontId="0" fillId="0" borderId="1" xfId="0" applyFill="1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right"/>
    </xf>
    <xf numFmtId="3" fontId="0" fillId="2" borderId="0" xfId="0" applyNumberFormat="1" applyFill="1" applyBorder="1"/>
    <xf numFmtId="0" fontId="0" fillId="2" borderId="0" xfId="0" applyFill="1"/>
    <xf numFmtId="0" fontId="2" fillId="0" borderId="1" xfId="0" applyFont="1" applyFill="1" applyBorder="1" applyAlignment="1">
      <alignment horizontal="right" wrapText="1"/>
    </xf>
    <xf numFmtId="165" fontId="2" fillId="0" borderId="1" xfId="0" applyNumberFormat="1" applyFont="1" applyFill="1" applyBorder="1" applyAlignment="1">
      <alignment horizontal="right" wrapText="1"/>
    </xf>
    <xf numFmtId="165" fontId="0" fillId="0" borderId="1" xfId="0" applyNumberFormat="1" applyFont="1" applyBorder="1" applyAlignment="1">
      <alignment horizontal="right"/>
    </xf>
    <xf numFmtId="3" fontId="2" fillId="0" borderId="1" xfId="0" applyNumberFormat="1" applyFont="1" applyFill="1" applyBorder="1" applyAlignment="1">
      <alignment horizontal="right" wrapText="1"/>
    </xf>
    <xf numFmtId="3" fontId="0" fillId="0" borderId="1" xfId="0" applyNumberFormat="1" applyFont="1" applyBorder="1" applyAlignment="1">
      <alignment horizontal="right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21" sqref="B21"/>
    </sheetView>
  </sheetViews>
  <sheetFormatPr defaultRowHeight="15" x14ac:dyDescent="0.25"/>
  <cols>
    <col min="1" max="1" width="10.5703125" customWidth="1"/>
    <col min="2" max="2" width="16.140625" customWidth="1"/>
    <col min="3" max="3" width="13.140625" customWidth="1"/>
    <col min="4" max="4" width="10.140625" customWidth="1"/>
  </cols>
  <sheetData>
    <row r="1" spans="1:4" ht="43.5" customHeight="1" x14ac:dyDescent="0.25">
      <c r="A1" s="4" t="s">
        <v>46</v>
      </c>
      <c r="B1" s="4" t="s">
        <v>61</v>
      </c>
      <c r="C1" s="4" t="s">
        <v>60</v>
      </c>
      <c r="D1" s="4" t="s">
        <v>59</v>
      </c>
    </row>
    <row r="2" spans="1:4" x14ac:dyDescent="0.25">
      <c r="A2" s="20" t="s">
        <v>51</v>
      </c>
      <c r="B2" s="23">
        <v>775</v>
      </c>
      <c r="C2" s="23" t="s">
        <v>53</v>
      </c>
      <c r="D2" s="21">
        <v>4.2</v>
      </c>
    </row>
    <row r="3" spans="1:4" x14ac:dyDescent="0.25">
      <c r="A3" s="6">
        <v>1</v>
      </c>
      <c r="B3" s="24">
        <v>550</v>
      </c>
      <c r="C3" s="24" t="s">
        <v>54</v>
      </c>
      <c r="D3" s="22">
        <v>2.6</v>
      </c>
    </row>
    <row r="4" spans="1:4" x14ac:dyDescent="0.25">
      <c r="A4" s="17" t="s">
        <v>47</v>
      </c>
      <c r="B4" s="24">
        <v>150</v>
      </c>
      <c r="C4" s="24" t="s">
        <v>55</v>
      </c>
      <c r="D4" s="22">
        <v>0.3</v>
      </c>
    </row>
    <row r="5" spans="1:4" x14ac:dyDescent="0.25">
      <c r="A5" s="17" t="s">
        <v>48</v>
      </c>
      <c r="B5" s="24">
        <v>120</v>
      </c>
      <c r="C5" s="24">
        <v>50</v>
      </c>
      <c r="D5" s="22">
        <v>0.1</v>
      </c>
    </row>
    <row r="6" spans="1:4" x14ac:dyDescent="0.25">
      <c r="A6" s="17">
        <v>3</v>
      </c>
      <c r="B6" s="24">
        <v>495</v>
      </c>
      <c r="C6" s="24" t="s">
        <v>58</v>
      </c>
      <c r="D6" s="22">
        <v>2.5</v>
      </c>
    </row>
    <row r="7" spans="1:4" x14ac:dyDescent="0.25">
      <c r="A7" s="17" t="s">
        <v>49</v>
      </c>
      <c r="B7" s="24">
        <v>100</v>
      </c>
      <c r="C7" s="24">
        <v>130</v>
      </c>
      <c r="D7" s="22">
        <v>0.3</v>
      </c>
    </row>
    <row r="8" spans="1:4" x14ac:dyDescent="0.25">
      <c r="A8" s="17" t="s">
        <v>50</v>
      </c>
      <c r="B8" s="24">
        <v>300</v>
      </c>
      <c r="C8" s="24">
        <v>180</v>
      </c>
      <c r="D8" s="22">
        <v>1.2</v>
      </c>
    </row>
    <row r="9" spans="1:4" x14ac:dyDescent="0.25">
      <c r="A9" s="6">
        <v>5</v>
      </c>
      <c r="B9" s="24">
        <v>240</v>
      </c>
      <c r="C9" s="24">
        <v>280</v>
      </c>
      <c r="D9" s="22">
        <v>1.5</v>
      </c>
    </row>
    <row r="10" spans="1:4" x14ac:dyDescent="0.25">
      <c r="A10" s="17">
        <v>6</v>
      </c>
      <c r="B10" s="24">
        <v>245</v>
      </c>
      <c r="C10" s="24">
        <v>265</v>
      </c>
      <c r="D10" s="22">
        <v>1.5</v>
      </c>
    </row>
    <row r="11" spans="1:4" x14ac:dyDescent="0.25">
      <c r="A11" s="17" t="s">
        <v>52</v>
      </c>
      <c r="B11" s="24">
        <v>2350</v>
      </c>
      <c r="C11" s="24" t="s">
        <v>62</v>
      </c>
      <c r="D11" s="22">
        <v>15.5</v>
      </c>
    </row>
    <row r="12" spans="1:4" x14ac:dyDescent="0.25">
      <c r="A12" s="25" t="s">
        <v>57</v>
      </c>
      <c r="B12" s="26"/>
      <c r="C12" s="26"/>
      <c r="D12" s="26"/>
    </row>
    <row r="13" spans="1:4" x14ac:dyDescent="0.25">
      <c r="A13" t="s">
        <v>56</v>
      </c>
    </row>
  </sheetData>
  <mergeCells count="1">
    <mergeCell ref="A12:D1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7" sqref="F17:F18"/>
    </sheetView>
  </sheetViews>
  <sheetFormatPr defaultRowHeight="15" x14ac:dyDescent="0.25"/>
  <cols>
    <col min="1" max="1" width="15.28515625" customWidth="1"/>
    <col min="2" max="5" width="9.7109375" customWidth="1"/>
    <col min="6" max="6" width="9.7109375" style="2" customWidth="1"/>
    <col min="7" max="7" width="9.7109375" style="1" customWidth="1"/>
  </cols>
  <sheetData>
    <row r="1" spans="1:7" ht="30" x14ac:dyDescent="0.25">
      <c r="A1" s="8" t="s">
        <v>23</v>
      </c>
      <c r="B1" s="4" t="s">
        <v>10</v>
      </c>
      <c r="C1" s="4" t="s">
        <v>11</v>
      </c>
      <c r="D1" s="4" t="s">
        <v>14</v>
      </c>
      <c r="E1" s="4" t="s">
        <v>12</v>
      </c>
      <c r="F1" s="5" t="s">
        <v>13</v>
      </c>
      <c r="G1" s="3" t="s">
        <v>18</v>
      </c>
    </row>
    <row r="2" spans="1:7" x14ac:dyDescent="0.25">
      <c r="A2" s="6" t="s">
        <v>0</v>
      </c>
      <c r="B2" s="6">
        <v>136</v>
      </c>
      <c r="C2" s="6">
        <v>190</v>
      </c>
      <c r="D2" s="6">
        <f>C2-B2</f>
        <v>54</v>
      </c>
      <c r="E2" s="6">
        <v>600</v>
      </c>
      <c r="F2" s="7" t="s">
        <v>22</v>
      </c>
      <c r="G2" s="27">
        <f t="shared" ref="G2:G11" si="0">E2/D2</f>
        <v>11.111111111111111</v>
      </c>
    </row>
    <row r="3" spans="1:7" x14ac:dyDescent="0.25">
      <c r="A3" s="6" t="s">
        <v>1</v>
      </c>
      <c r="B3" s="6">
        <v>168</v>
      </c>
      <c r="C3" s="6">
        <v>186</v>
      </c>
      <c r="D3" s="6">
        <f t="shared" ref="D3:D11" si="1">C3-B3</f>
        <v>18</v>
      </c>
      <c r="E3" s="6">
        <v>330</v>
      </c>
      <c r="F3" s="7" t="s">
        <v>16</v>
      </c>
      <c r="G3" s="27">
        <f t="shared" si="0"/>
        <v>18.333333333333332</v>
      </c>
    </row>
    <row r="4" spans="1:7" x14ac:dyDescent="0.25">
      <c r="A4" s="6" t="s">
        <v>2</v>
      </c>
      <c r="B4" s="6">
        <v>182</v>
      </c>
      <c r="C4" s="6">
        <v>208</v>
      </c>
      <c r="D4" s="6">
        <f t="shared" si="1"/>
        <v>26</v>
      </c>
      <c r="E4" s="6">
        <v>465</v>
      </c>
      <c r="F4" s="7" t="s">
        <v>16</v>
      </c>
      <c r="G4" s="27">
        <f t="shared" si="0"/>
        <v>17.884615384615383</v>
      </c>
    </row>
    <row r="5" spans="1:7" x14ac:dyDescent="0.25">
      <c r="A5" s="6" t="s">
        <v>3</v>
      </c>
      <c r="B5" s="6">
        <v>164</v>
      </c>
      <c r="C5" s="6">
        <v>206</v>
      </c>
      <c r="D5" s="6">
        <f t="shared" si="1"/>
        <v>42</v>
      </c>
      <c r="E5" s="6">
        <v>500</v>
      </c>
      <c r="F5" s="7" t="s">
        <v>21</v>
      </c>
      <c r="G5" s="27">
        <f t="shared" si="0"/>
        <v>11.904761904761905</v>
      </c>
    </row>
    <row r="6" spans="1:7" x14ac:dyDescent="0.25">
      <c r="A6" s="6" t="s">
        <v>4</v>
      </c>
      <c r="B6" s="6">
        <v>178</v>
      </c>
      <c r="C6" s="6">
        <v>198</v>
      </c>
      <c r="D6" s="6">
        <f t="shared" si="1"/>
        <v>20</v>
      </c>
      <c r="E6" s="6">
        <v>315</v>
      </c>
      <c r="F6" s="7" t="s">
        <v>19</v>
      </c>
      <c r="G6" s="27">
        <f t="shared" si="0"/>
        <v>15.75</v>
      </c>
    </row>
    <row r="7" spans="1:7" x14ac:dyDescent="0.25">
      <c r="A7" s="6" t="s">
        <v>5</v>
      </c>
      <c r="B7" s="6">
        <v>164</v>
      </c>
      <c r="C7" s="6">
        <v>234</v>
      </c>
      <c r="D7" s="6">
        <f t="shared" si="1"/>
        <v>70</v>
      </c>
      <c r="E7" s="6">
        <v>1050</v>
      </c>
      <c r="F7" s="7" t="s">
        <v>20</v>
      </c>
      <c r="G7" s="27">
        <f t="shared" si="0"/>
        <v>15</v>
      </c>
    </row>
    <row r="8" spans="1:7" x14ac:dyDescent="0.25">
      <c r="A8" s="6" t="s">
        <v>6</v>
      </c>
      <c r="B8" s="6">
        <v>198</v>
      </c>
      <c r="C8" s="6">
        <v>218</v>
      </c>
      <c r="D8" s="6">
        <f t="shared" si="1"/>
        <v>20</v>
      </c>
      <c r="E8" s="6">
        <v>315</v>
      </c>
      <c r="F8" s="7" t="s">
        <v>19</v>
      </c>
      <c r="G8" s="27">
        <f t="shared" si="0"/>
        <v>15.75</v>
      </c>
    </row>
    <row r="9" spans="1:7" x14ac:dyDescent="0.25">
      <c r="A9" s="6" t="s">
        <v>7</v>
      </c>
      <c r="B9" s="6">
        <v>206</v>
      </c>
      <c r="C9" s="6">
        <v>226</v>
      </c>
      <c r="D9" s="6">
        <f t="shared" si="1"/>
        <v>20</v>
      </c>
      <c r="E9" s="6">
        <v>280</v>
      </c>
      <c r="F9" s="7" t="s">
        <v>15</v>
      </c>
      <c r="G9" s="27">
        <f t="shared" si="0"/>
        <v>14</v>
      </c>
    </row>
    <row r="10" spans="1:7" x14ac:dyDescent="0.25">
      <c r="A10" s="6" t="s">
        <v>8</v>
      </c>
      <c r="B10" s="6">
        <v>224</v>
      </c>
      <c r="C10" s="6">
        <v>240</v>
      </c>
      <c r="D10" s="6">
        <f t="shared" si="1"/>
        <v>16</v>
      </c>
      <c r="E10" s="6">
        <v>290</v>
      </c>
      <c r="F10" s="7" t="s">
        <v>16</v>
      </c>
      <c r="G10" s="27">
        <f t="shared" si="0"/>
        <v>18.125</v>
      </c>
    </row>
    <row r="11" spans="1:7" x14ac:dyDescent="0.25">
      <c r="A11" s="6" t="s">
        <v>9</v>
      </c>
      <c r="B11" s="6">
        <v>108</v>
      </c>
      <c r="C11" s="6">
        <v>132</v>
      </c>
      <c r="D11" s="6">
        <f t="shared" si="1"/>
        <v>24</v>
      </c>
      <c r="E11" s="6">
        <v>470</v>
      </c>
      <c r="F11" s="7" t="s">
        <v>17</v>
      </c>
      <c r="G11" s="27">
        <f t="shared" si="0"/>
        <v>19.583333333333332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G9" sqref="G9"/>
    </sheetView>
  </sheetViews>
  <sheetFormatPr defaultRowHeight="15" x14ac:dyDescent="0.25"/>
  <cols>
    <col min="1" max="1" width="24.85546875" customWidth="1"/>
    <col min="2" max="2" width="9.140625" style="9"/>
    <col min="3" max="3" width="3.140625" style="9" customWidth="1"/>
    <col min="4" max="4" width="16" customWidth="1"/>
  </cols>
  <sheetData>
    <row r="1" spans="1:5" x14ac:dyDescent="0.25">
      <c r="A1" s="8" t="s">
        <v>24</v>
      </c>
      <c r="B1" s="11" t="s">
        <v>33</v>
      </c>
      <c r="C1" s="11"/>
      <c r="D1" s="8" t="s">
        <v>27</v>
      </c>
      <c r="E1" s="11" t="s">
        <v>33</v>
      </c>
    </row>
    <row r="2" spans="1:5" x14ac:dyDescent="0.25">
      <c r="A2" s="6" t="s">
        <v>25</v>
      </c>
      <c r="B2" s="10">
        <v>200000</v>
      </c>
      <c r="C2" s="12"/>
      <c r="D2" s="6" t="s">
        <v>0</v>
      </c>
      <c r="E2" s="10">
        <v>28600</v>
      </c>
    </row>
    <row r="3" spans="1:5" x14ac:dyDescent="0.25">
      <c r="A3" s="6" t="s">
        <v>26</v>
      </c>
      <c r="B3" s="10">
        <v>19000</v>
      </c>
      <c r="C3" s="12"/>
      <c r="D3" s="6" t="s">
        <v>1</v>
      </c>
      <c r="E3" s="10">
        <v>9000</v>
      </c>
    </row>
    <row r="4" spans="1:5" x14ac:dyDescent="0.25">
      <c r="A4" s="6" t="s">
        <v>35</v>
      </c>
      <c r="B4" s="10">
        <v>15200</v>
      </c>
      <c r="C4" s="12"/>
      <c r="D4" s="6" t="s">
        <v>2</v>
      </c>
      <c r="E4" s="10">
        <v>7700</v>
      </c>
    </row>
    <row r="5" spans="1:5" x14ac:dyDescent="0.25">
      <c r="A5" s="6" t="s">
        <v>28</v>
      </c>
      <c r="B5" s="10">
        <v>9100</v>
      </c>
      <c r="C5" s="12"/>
      <c r="D5" s="6" t="s">
        <v>3</v>
      </c>
      <c r="E5" s="10">
        <v>20800</v>
      </c>
    </row>
    <row r="6" spans="1:5" x14ac:dyDescent="0.25">
      <c r="A6" s="6" t="s">
        <v>34</v>
      </c>
      <c r="B6" s="10">
        <v>2900</v>
      </c>
      <c r="C6" s="12"/>
      <c r="D6" s="6" t="s">
        <v>4</v>
      </c>
      <c r="E6" s="10">
        <v>12200</v>
      </c>
    </row>
    <row r="7" spans="1:5" x14ac:dyDescent="0.25">
      <c r="A7" s="6" t="s">
        <v>29</v>
      </c>
      <c r="B7" s="10">
        <v>9600</v>
      </c>
      <c r="C7" s="12"/>
      <c r="D7" s="6" t="s">
        <v>5</v>
      </c>
      <c r="E7" s="10">
        <v>4600</v>
      </c>
    </row>
    <row r="8" spans="1:5" x14ac:dyDescent="0.25">
      <c r="A8" s="6" t="s">
        <v>30</v>
      </c>
      <c r="B8" s="10">
        <v>8300</v>
      </c>
      <c r="C8" s="12"/>
      <c r="D8" s="6" t="s">
        <v>6</v>
      </c>
      <c r="E8" s="15" t="s">
        <v>45</v>
      </c>
    </row>
    <row r="9" spans="1:5" x14ac:dyDescent="0.25">
      <c r="A9" s="6" t="s">
        <v>31</v>
      </c>
      <c r="B9" s="10">
        <v>13200</v>
      </c>
      <c r="C9" s="12"/>
      <c r="D9" s="6" t="s">
        <v>7</v>
      </c>
      <c r="E9" s="15" t="s">
        <v>45</v>
      </c>
    </row>
    <row r="10" spans="1:5" x14ac:dyDescent="0.25">
      <c r="A10" s="6" t="s">
        <v>32</v>
      </c>
      <c r="B10" s="10">
        <v>18800</v>
      </c>
      <c r="C10" s="12"/>
      <c r="D10" s="6" t="s">
        <v>8</v>
      </c>
      <c r="E10" s="15">
        <v>27400</v>
      </c>
    </row>
    <row r="11" spans="1:5" x14ac:dyDescent="0.25">
      <c r="A11" s="13" t="s">
        <v>36</v>
      </c>
      <c r="B11" s="9">
        <v>15500</v>
      </c>
      <c r="C11" s="12"/>
      <c r="D11" s="14" t="s">
        <v>43</v>
      </c>
      <c r="E11" s="16">
        <v>14300</v>
      </c>
    </row>
    <row r="12" spans="1:5" x14ac:dyDescent="0.25">
      <c r="A12" s="6" t="s">
        <v>37</v>
      </c>
      <c r="B12" s="10">
        <v>11600</v>
      </c>
      <c r="C12" s="18"/>
      <c r="D12" s="14" t="s">
        <v>44</v>
      </c>
      <c r="E12" s="17" t="s">
        <v>45</v>
      </c>
    </row>
    <row r="13" spans="1:5" x14ac:dyDescent="0.25">
      <c r="A13" s="6" t="s">
        <v>39</v>
      </c>
      <c r="B13" s="10">
        <v>15500</v>
      </c>
      <c r="C13" s="18"/>
      <c r="D13" s="6" t="s">
        <v>9</v>
      </c>
      <c r="E13" s="15" t="s">
        <v>45</v>
      </c>
    </row>
    <row r="14" spans="1:5" x14ac:dyDescent="0.25">
      <c r="A14" s="6" t="s">
        <v>41</v>
      </c>
      <c r="B14" s="10">
        <v>1100</v>
      </c>
      <c r="C14" s="18"/>
      <c r="D14" s="19"/>
      <c r="E14" s="19"/>
    </row>
    <row r="15" spans="1:5" x14ac:dyDescent="0.25">
      <c r="A15" s="6" t="s">
        <v>42</v>
      </c>
      <c r="B15" s="10">
        <v>3200</v>
      </c>
      <c r="C15" s="18"/>
      <c r="D15" s="19"/>
      <c r="E15" s="19"/>
    </row>
    <row r="16" spans="1:5" x14ac:dyDescent="0.25">
      <c r="A16" s="6" t="s">
        <v>40</v>
      </c>
      <c r="B16" s="10">
        <v>21200</v>
      </c>
      <c r="C16" s="18"/>
      <c r="D16" s="19"/>
      <c r="E16" s="19"/>
    </row>
    <row r="17" spans="1:5" x14ac:dyDescent="0.25">
      <c r="A17" s="6" t="s">
        <v>38</v>
      </c>
      <c r="B17" s="10">
        <v>11400</v>
      </c>
      <c r="C17" s="18"/>
      <c r="D17" s="19"/>
      <c r="E17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Study Areas</vt:lpstr>
      <vt:lpstr>Overpass Dim</vt:lpstr>
      <vt:lpstr>Traffic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Bonjukian</dc:creator>
  <cp:lastModifiedBy>Scott Bonjukian</cp:lastModifiedBy>
  <dcterms:created xsi:type="dcterms:W3CDTF">2015-04-11T16:44:32Z</dcterms:created>
  <dcterms:modified xsi:type="dcterms:W3CDTF">2015-06-16T00:08:31Z</dcterms:modified>
</cp:coreProperties>
</file>