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8804858e268783/Documents/Thesis/"/>
    </mc:Choice>
  </mc:AlternateContent>
  <xr:revisionPtr revIDLastSave="0" documentId="114_{48755949-DD46-45D4-AC34-E90104C11D4A}" xr6:coauthVersionLast="45" xr6:coauthVersionMax="45" xr10:uidLastSave="{00000000-0000-0000-0000-000000000000}"/>
  <bookViews>
    <workbookView xWindow="25080" yWindow="-120" windowWidth="25440" windowHeight="15390" xr2:uid="{1A2174DF-734B-4E9F-9958-EDE86BBF4A8A}"/>
  </bookViews>
  <sheets>
    <sheet name="Final" sheetId="15" r:id="rId1"/>
  </sheets>
  <definedNames>
    <definedName name="_xlnm.Print_Area" localSheetId="0">Final!$A$1:$T$247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53" i="15" l="1"/>
  <c r="S845" i="15"/>
  <c r="S828" i="15"/>
  <c r="S822" i="15"/>
  <c r="S814" i="15"/>
  <c r="S808" i="15"/>
  <c r="S801" i="15"/>
  <c r="S795" i="15"/>
  <c r="S787" i="15"/>
  <c r="S780" i="15"/>
  <c r="S772" i="15"/>
  <c r="S764" i="15"/>
  <c r="S745" i="15"/>
  <c r="S701" i="15"/>
  <c r="S694" i="15"/>
  <c r="S687" i="15"/>
  <c r="S681" i="15"/>
  <c r="S673" i="15"/>
  <c r="S667" i="15"/>
  <c r="S660" i="15"/>
  <c r="S652" i="15"/>
  <c r="S645" i="15"/>
  <c r="S638" i="15"/>
  <c r="S632" i="15"/>
  <c r="S612" i="15"/>
  <c r="S592" i="15"/>
  <c r="S586" i="15"/>
  <c r="S569" i="15"/>
  <c r="S561" i="15"/>
  <c r="S555" i="15"/>
  <c r="S525" i="15"/>
  <c r="S517" i="15"/>
  <c r="S511" i="15"/>
  <c r="S504" i="15"/>
  <c r="S497" i="15"/>
  <c r="S489" i="15"/>
  <c r="S459" i="15"/>
  <c r="S441" i="15"/>
  <c r="S433" i="15"/>
  <c r="S425" i="15"/>
  <c r="S396" i="15"/>
  <c r="S365" i="15"/>
  <c r="S357" i="15"/>
  <c r="S351" i="15"/>
  <c r="S343" i="15"/>
  <c r="S335" i="15"/>
  <c r="S316" i="15"/>
  <c r="S309" i="15"/>
  <c r="S303" i="15"/>
  <c r="S297" i="15"/>
  <c r="S289" i="15"/>
  <c r="S283" i="15"/>
  <c r="S277" i="15"/>
  <c r="S270" i="15"/>
  <c r="S264" i="15"/>
  <c r="S256" i="15"/>
  <c r="S184" i="15"/>
  <c r="S156" i="15"/>
  <c r="S150" i="15"/>
  <c r="S144" i="15"/>
  <c r="S137" i="15"/>
  <c r="S129" i="15"/>
  <c r="S110" i="15"/>
  <c r="S104" i="15"/>
  <c r="S83" i="15"/>
  <c r="S77" i="15"/>
  <c r="S70" i="15"/>
  <c r="S63" i="15"/>
  <c r="S16" i="15"/>
</calcChain>
</file>

<file path=xl/sharedStrings.xml><?xml version="1.0" encoding="utf-8"?>
<sst xmlns="http://schemas.openxmlformats.org/spreadsheetml/2006/main" count="391" uniqueCount="36">
  <si>
    <t>Enroll</t>
  </si>
  <si>
    <t>ExtraNGU</t>
  </si>
  <si>
    <t>FU1</t>
  </si>
  <si>
    <t>FU2</t>
  </si>
  <si>
    <t>FU3</t>
  </si>
  <si>
    <t>FU4</t>
  </si>
  <si>
    <t>FU5</t>
  </si>
  <si>
    <t>FU6</t>
  </si>
  <si>
    <t>DISCH</t>
  </si>
  <si>
    <t>P DIS</t>
  </si>
  <si>
    <t>N/A</t>
  </si>
  <si>
    <t>1058*</t>
  </si>
  <si>
    <t>1059*</t>
  </si>
  <si>
    <t>1077*</t>
  </si>
  <si>
    <t>PMNS &gt;10</t>
  </si>
  <si>
    <t>PMNs 5-9</t>
  </si>
  <si>
    <t>Key</t>
  </si>
  <si>
    <t xml:space="preserve"> </t>
  </si>
  <si>
    <t>M. indolicus</t>
  </si>
  <si>
    <t>NGU/ABX</t>
  </si>
  <si>
    <t>NGU/ABX/ABX</t>
  </si>
  <si>
    <t>Study ID</t>
  </si>
  <si>
    <t>BVAB</t>
  </si>
  <si>
    <t>BVAB2</t>
  </si>
  <si>
    <t>MISS</t>
  </si>
  <si>
    <t>Clinical Observed Signs :</t>
  </si>
  <si>
    <t xml:space="preserve">BVAB values represent bacteria quantity in log copies/ul. </t>
  </si>
  <si>
    <t xml:space="preserve">NGU Diagnosis and antibiotic treatment received </t>
  </si>
  <si>
    <t>* Three individuals had a recorded symptom visit. i. 1058: Visit following enrollment (patient reported discharge &amp; dys,  clinician observed discharge) ii. 1059: visit following enrollment (NGU/ABX, clinician observed discharge, PMNs&gt;=10, MG) iii.  1077: Visit following FU5 visit (NGU/ABX, patient reported  discharge, and clinican observed discharge, MG, no BVAB samples at this visit).</t>
  </si>
  <si>
    <t>Negative BVAB test</t>
  </si>
  <si>
    <t>Sneathia spp.</t>
  </si>
  <si>
    <t xml:space="preserve">Figure S1: Summary of Timepoints with BVAB2, M. indolicus and Sneathia spp. Among Men who were Infected with these Bacteria at Any Point During Study Participation </t>
  </si>
  <si>
    <t>Patient Sx : Discharge, Dysurea, Other Sx:</t>
  </si>
  <si>
    <t>N/A: individual did not have NGU at enrollment and did not require an extra NGU follow-up visit</t>
  </si>
  <si>
    <t xml:space="preserve">MISS: Individual missed the designated visit </t>
  </si>
  <si>
    <t>BVAB specimen result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</si>
</sst>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MG&quot;;"/>
    <numFmt numFmtId="165" formatCode="&quot;PMNS &gt;=10&quot;"/>
    <numFmt numFmtId="166" formatCode="&quot;PMNs &gt;=10&quot;;\ &quot;PMNs 5-9&quot;"/>
    <numFmt numFmtId="167" formatCode="&quot;CT&quot;;"/>
    <numFmt numFmtId="168" formatCode="&quot;CT,MG&quot;"/>
    <numFmt numFmtId="169" formatCode="\ &quot;PMNs 5-9&quot;;"/>
    <numFmt numFmtId="170" formatCode="&quot;NGU/ABX&quot;;"/>
    <numFmt numFmtId="171" formatCode="&quot;PMNs ≥10&quot;;\ &quot;PMNs 5-9&quot;"/>
    <numFmt numFmtId="172" formatCode="&quot;CDIS&quot;;"/>
    <numFmt numFmtId="173" formatCode="&quot;DIS&quot;;"/>
    <numFmt numFmtId="174" formatCode="&quot;DIS, DYSU&quot;;"/>
    <numFmt numFmtId="175" formatCode="&quot;DIS, OTH&quot;;"/>
    <numFmt numFmtId="176" formatCode="&quot;DIS, DYSU, OTH&quot;;"/>
    <numFmt numFmtId="177" formatCode="&quot;OTH&quot;;"/>
    <numFmt numFmtId="178" formatCode="&quot;DYSU&quot;;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Verdana Pro Light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Verdana Pro Cond"/>
      <family val="2"/>
    </font>
    <font>
      <sz val="10"/>
      <name val="Verdana Pro Cond"/>
      <family val="2"/>
    </font>
    <font>
      <b/>
      <sz val="10"/>
      <color theme="0"/>
      <name val="Verdana Pro Cond"/>
      <family val="2"/>
    </font>
    <font>
      <sz val="10"/>
      <color theme="0"/>
      <name val="Verdana Pro Cond"/>
      <family val="2"/>
    </font>
    <font>
      <b/>
      <sz val="10"/>
      <color theme="1"/>
      <name val="Verdana Pro Cond"/>
      <family val="2"/>
    </font>
    <font>
      <b/>
      <sz val="10"/>
      <name val="Verdana Pro Cond"/>
      <family val="2"/>
    </font>
    <font>
      <sz val="10"/>
      <color theme="1" tint="0.249977111117893"/>
      <name val="Verdana Pro Cond"/>
      <family val="2"/>
    </font>
    <font>
      <b/>
      <sz val="10"/>
      <color theme="1" tint="0.249977111117893"/>
      <name val="Verdana Pro Light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0"/>
      <color theme="1"/>
      <name val="Verdana Pro Light"/>
      <family val="2"/>
    </font>
    <font>
      <b/>
      <i/>
      <sz val="10"/>
      <color theme="1" tint="0.249977111117893"/>
      <name val="Verdana Pro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B7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38CA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A859A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ashDotDot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/>
      <diagonal/>
    </border>
    <border>
      <left/>
      <right/>
      <top style="thick">
        <color theme="2" tint="-9.9917600024414813E-2"/>
      </top>
      <bottom/>
      <diagonal/>
    </border>
    <border>
      <left style="dotted">
        <color theme="2" tint="-9.9948118533890809E-2"/>
      </left>
      <right style="dotted">
        <color theme="2" tint="-9.9948118533890809E-2"/>
      </right>
      <top style="dotted">
        <color theme="2" tint="-9.9948118533890809E-2"/>
      </top>
      <bottom style="dotted">
        <color theme="2" tint="-9.9948118533890809E-2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2" fillId="0" borderId="0" xfId="0" applyFont="1"/>
    <xf numFmtId="0" fontId="2" fillId="0" borderId="0" xfId="0" applyFont="1" applyBorder="1"/>
    <xf numFmtId="0" fontId="0" fillId="0" borderId="3" xfId="0" applyBorder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5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" fontId="5" fillId="0" borderId="0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 wrapText="1"/>
    </xf>
    <xf numFmtId="170" fontId="7" fillId="0" borderId="0" xfId="0" applyNumberFormat="1" applyFont="1" applyBorder="1" applyAlignment="1">
      <alignment horizontal="center" vertical="center"/>
    </xf>
    <xf numFmtId="171" fontId="7" fillId="0" borderId="0" xfId="0" applyNumberFormat="1" applyFont="1" applyBorder="1" applyAlignment="1">
      <alignment horizontal="center" vertical="center" wrapText="1"/>
    </xf>
    <xf numFmtId="169" fontId="7" fillId="0" borderId="0" xfId="0" applyNumberFormat="1" applyFont="1" applyBorder="1" applyAlignment="1">
      <alignment horizontal="center" vertical="center" wrapText="1"/>
    </xf>
    <xf numFmtId="173" fontId="7" fillId="0" borderId="0" xfId="0" applyNumberFormat="1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72" fontId="7" fillId="0" borderId="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9" fillId="6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2" borderId="0" xfId="0" applyFont="1" applyFill="1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6" xfId="0" applyFont="1" applyBorder="1" applyAlignment="1"/>
    <xf numFmtId="0" fontId="5" fillId="6" borderId="0" xfId="0" applyFont="1" applyFill="1" applyBorder="1" applyAlignment="1"/>
    <xf numFmtId="0" fontId="6" fillId="0" borderId="0" xfId="0" applyFont="1" applyBorder="1"/>
    <xf numFmtId="0" fontId="5" fillId="0" borderId="2" xfId="0" applyFont="1" applyBorder="1" applyAlignment="1">
      <alignment wrapText="1"/>
    </xf>
    <xf numFmtId="0" fontId="5" fillId="6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169" fontId="7" fillId="0" borderId="0" xfId="0" applyNumberFormat="1" applyFont="1" applyBorder="1" applyAlignment="1">
      <alignment horizontal="center" wrapText="1"/>
    </xf>
    <xf numFmtId="176" fontId="7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left" wrapText="1"/>
    </xf>
    <xf numFmtId="1" fontId="5" fillId="0" borderId="0" xfId="0" applyNumberFormat="1" applyFont="1" applyBorder="1" applyAlignment="1">
      <alignment horizontal="center" vertical="center" wrapText="1"/>
    </xf>
    <xf numFmtId="174" fontId="7" fillId="0" borderId="0" xfId="0" applyNumberFormat="1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168" fontId="7" fillId="0" borderId="0" xfId="0" applyNumberFormat="1" applyFont="1" applyBorder="1" applyAlignment="1">
      <alignment horizontal="center" vertical="center" wrapText="1"/>
    </xf>
    <xf numFmtId="175" fontId="7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167" fontId="7" fillId="0" borderId="0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2" borderId="7" xfId="0" applyFont="1" applyFill="1" applyBorder="1" applyAlignment="1">
      <alignment wrapText="1"/>
    </xf>
    <xf numFmtId="0" fontId="5" fillId="0" borderId="7" xfId="0" applyFont="1" applyBorder="1" applyAlignment="1"/>
    <xf numFmtId="172" fontId="7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/>
    <xf numFmtId="0" fontId="17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6" fillId="0" borderId="0" xfId="0" applyNumberFormat="1" applyFont="1" applyBorder="1" applyAlignment="1">
      <alignment horizontal="left"/>
    </xf>
    <xf numFmtId="0" fontId="16" fillId="0" borderId="7" xfId="0" applyFont="1" applyBorder="1"/>
    <xf numFmtId="170" fontId="13" fillId="0" borderId="0" xfId="0" applyNumberFormat="1" applyFont="1" applyBorder="1" applyAlignment="1">
      <alignment horizontal="center" vertical="center"/>
    </xf>
    <xf numFmtId="171" fontId="13" fillId="0" borderId="0" xfId="0" applyNumberFormat="1" applyFont="1" applyBorder="1" applyAlignment="1">
      <alignment horizontal="center" vertical="center" wrapText="1"/>
    </xf>
    <xf numFmtId="166" fontId="13" fillId="0" borderId="0" xfId="0" applyNumberFormat="1" applyFont="1" applyBorder="1" applyAlignment="1">
      <alignment horizontal="center" vertical="center" wrapText="1"/>
    </xf>
    <xf numFmtId="169" fontId="13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73" fontId="13" fillId="0" borderId="0" xfId="0" applyNumberFormat="1" applyFont="1" applyBorder="1" applyAlignment="1">
      <alignment horizontal="center" vertical="center"/>
    </xf>
    <xf numFmtId="172" fontId="13" fillId="0" borderId="0" xfId="0" applyNumberFormat="1" applyFont="1" applyBorder="1" applyAlignment="1">
      <alignment horizontal="center" vertical="center"/>
    </xf>
    <xf numFmtId="167" fontId="13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/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5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18" fillId="6" borderId="0" xfId="0" applyFont="1" applyFill="1" applyBorder="1" applyAlignment="1"/>
    <xf numFmtId="164" fontId="13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2" borderId="0" xfId="0" applyFont="1" applyFill="1" applyBorder="1" applyAlignment="1">
      <alignment horizontal="left" wrapText="1"/>
    </xf>
    <xf numFmtId="0" fontId="5" fillId="0" borderId="8" xfId="0" applyFont="1" applyBorder="1" applyAlignment="1"/>
    <xf numFmtId="0" fontId="5" fillId="0" borderId="8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3" fillId="2" borderId="0" xfId="0" applyFont="1" applyFill="1" applyBorder="1"/>
    <xf numFmtId="0" fontId="7" fillId="2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19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left" vertical="top" wrapText="1"/>
    </xf>
    <xf numFmtId="0" fontId="19" fillId="0" borderId="0" xfId="0" applyFont="1" applyBorder="1" applyAlignment="1"/>
    <xf numFmtId="178" fontId="13" fillId="0" borderId="0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176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9" fillId="2" borderId="7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276"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  <color rgb="FFF0551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2B700"/>
        </patternFill>
      </fill>
    </dxf>
    <dxf>
      <font>
        <b/>
        <i val="0"/>
        <color theme="0"/>
      </font>
      <fill>
        <patternFill>
          <fgColor rgb="FF238CAD"/>
          <bgColor rgb="FF1A859A"/>
        </patternFill>
      </fill>
    </dxf>
  </dxfs>
  <tableStyles count="0" defaultTableStyle="TableStyleMedium2" defaultPivotStyle="PivotStyleLight16"/>
  <colors>
    <mruColors>
      <color rgb="FFE2B700"/>
      <color rgb="FF238CAD"/>
      <color rgb="FF1EC07E"/>
      <color rgb="FF1A859A"/>
      <color rgb="FF14CA92"/>
      <color rgb="FFD74F45"/>
      <color rgb="FFF05510"/>
      <color rgb="FFE51F7D"/>
      <color rgb="FF66FFCC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B9AA-5AF5-41A3-AD2E-2BEB4121C8D0}">
  <sheetPr>
    <pageSetUpPr fitToPage="1"/>
  </sheetPr>
  <dimension ref="A1:BO1452"/>
  <sheetViews>
    <sheetView showGridLines="0" tabSelected="1" zoomScale="93" zoomScaleNormal="93" workbookViewId="0"/>
  </sheetViews>
  <sheetFormatPr defaultRowHeight="15" x14ac:dyDescent="0.25"/>
  <cols>
    <col min="1" max="1" width="11.28515625" style="2" customWidth="1"/>
    <col min="2" max="2" width="15.140625" style="2" customWidth="1"/>
    <col min="3" max="3" width="2.85546875" style="2" customWidth="1"/>
    <col min="4" max="4" width="16.42578125" style="2" customWidth="1"/>
    <col min="5" max="5" width="5.7109375" style="2" customWidth="1"/>
    <col min="6" max="6" width="16.42578125" style="2" customWidth="1"/>
    <col min="7" max="7" width="5.7109375" style="2" customWidth="1"/>
    <col min="8" max="8" width="16.42578125" style="2" customWidth="1"/>
    <col min="9" max="9" width="5.7109375" style="2" customWidth="1"/>
    <col min="10" max="10" width="16.42578125" style="2" customWidth="1"/>
    <col min="11" max="11" width="5.7109375" style="2" customWidth="1"/>
    <col min="12" max="12" width="16.42578125" style="2" customWidth="1"/>
    <col min="13" max="13" width="5.7109375" style="2" customWidth="1"/>
    <col min="14" max="14" width="16.42578125" style="2" customWidth="1"/>
    <col min="15" max="15" width="5.7109375" style="2" customWidth="1"/>
    <col min="16" max="16" width="16.42578125" style="2" customWidth="1"/>
    <col min="17" max="17" width="5.7109375" style="2" customWidth="1"/>
    <col min="18" max="18" width="16.42578125" style="2" customWidth="1"/>
    <col min="19" max="19" width="9.140625" style="4"/>
  </cols>
  <sheetData>
    <row r="1" spans="1:67" ht="14.1" customHeight="1" x14ac:dyDescent="0.25">
      <c r="A1" s="166" t="s">
        <v>31</v>
      </c>
      <c r="B1" s="103"/>
      <c r="C1" s="104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1"/>
      <c r="T1" s="39"/>
      <c r="U1" s="39"/>
      <c r="V1" s="39"/>
      <c r="W1" s="39"/>
      <c r="X1" s="39"/>
    </row>
    <row r="2" spans="1:67" s="2" customFormat="1" ht="14.1" customHeight="1" x14ac:dyDescent="0.25">
      <c r="A2" s="103"/>
      <c r="B2" s="103"/>
      <c r="C2" s="105"/>
      <c r="D2" s="105"/>
      <c r="E2" s="105"/>
      <c r="F2" s="105"/>
      <c r="G2" s="105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4"/>
      <c r="T2" s="40"/>
      <c r="U2" s="40"/>
      <c r="V2" s="40"/>
      <c r="W2" s="10"/>
      <c r="X2" s="10"/>
    </row>
    <row r="3" spans="1:67" s="2" customFormat="1" ht="14.1" customHeight="1" thickBot="1" x14ac:dyDescent="0.3">
      <c r="A3" s="98" t="s">
        <v>21</v>
      </c>
      <c r="B3" s="98" t="s">
        <v>22</v>
      </c>
      <c r="C3" s="107"/>
      <c r="D3" s="107" t="s">
        <v>0</v>
      </c>
      <c r="E3" s="107"/>
      <c r="F3" s="107" t="s">
        <v>1</v>
      </c>
      <c r="G3" s="107"/>
      <c r="H3" s="108" t="s">
        <v>2</v>
      </c>
      <c r="I3" s="108"/>
      <c r="J3" s="108" t="s">
        <v>3</v>
      </c>
      <c r="K3" s="108"/>
      <c r="L3" s="108" t="s">
        <v>4</v>
      </c>
      <c r="M3" s="108"/>
      <c r="N3" s="108" t="s">
        <v>5</v>
      </c>
      <c r="O3" s="108"/>
      <c r="P3" s="108" t="s">
        <v>6</v>
      </c>
      <c r="Q3" s="108"/>
      <c r="R3" s="108" t="s">
        <v>7</v>
      </c>
      <c r="S3" s="14"/>
      <c r="T3" s="40"/>
      <c r="U3" s="40"/>
      <c r="V3" s="40"/>
      <c r="W3" s="10"/>
      <c r="X3" s="10"/>
    </row>
    <row r="4" spans="1:67" s="2" customFormat="1" ht="3.95" customHeight="1" thickTop="1" x14ac:dyDescent="0.25">
      <c r="A4" s="99"/>
      <c r="B4" s="99"/>
      <c r="C4" s="15"/>
      <c r="D4" s="7"/>
      <c r="E4" s="7"/>
      <c r="F4" s="7"/>
      <c r="G4" s="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4"/>
      <c r="T4" s="40"/>
      <c r="U4" s="40"/>
      <c r="V4" s="40"/>
      <c r="W4" s="10"/>
      <c r="X4" s="10"/>
    </row>
    <row r="5" spans="1:67" ht="14.1" customHeight="1" x14ac:dyDescent="0.25">
      <c r="A5" s="98">
        <v>1002</v>
      </c>
      <c r="B5" s="100" t="s">
        <v>23</v>
      </c>
      <c r="C5" s="17"/>
      <c r="D5" s="18">
        <v>0.85199999999999998</v>
      </c>
      <c r="E5" s="18"/>
      <c r="F5" s="19" t="s">
        <v>10</v>
      </c>
      <c r="G5" s="20"/>
      <c r="H5" s="18">
        <v>2.1059999999999999</v>
      </c>
      <c r="I5" s="18"/>
      <c r="J5" s="21"/>
      <c r="K5" s="18"/>
      <c r="L5" s="18">
        <v>2.6230000000000002</v>
      </c>
      <c r="M5" s="18"/>
      <c r="N5" s="18">
        <v>1.216</v>
      </c>
      <c r="O5" s="18"/>
      <c r="P5" s="18">
        <v>1.9410000000000001</v>
      </c>
      <c r="Q5" s="18"/>
      <c r="R5" s="21"/>
      <c r="S5" s="14">
        <v>8</v>
      </c>
      <c r="T5" s="40"/>
      <c r="U5" s="40"/>
      <c r="V5" s="4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</row>
    <row r="6" spans="1:67" ht="3.95" customHeight="1" x14ac:dyDescent="0.25">
      <c r="A6" s="98"/>
      <c r="B6" s="100"/>
      <c r="C6" s="12"/>
      <c r="D6" s="18"/>
      <c r="E6" s="18"/>
      <c r="F6" s="20"/>
      <c r="G6" s="20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4"/>
      <c r="T6" s="40"/>
      <c r="U6" s="40"/>
      <c r="V6" s="40"/>
      <c r="W6" s="10"/>
      <c r="X6" s="10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</row>
    <row r="7" spans="1:67" ht="14.1" customHeight="1" x14ac:dyDescent="0.25">
      <c r="A7" s="100"/>
      <c r="B7" s="165" t="s">
        <v>18</v>
      </c>
      <c r="C7" s="12"/>
      <c r="D7" s="20"/>
      <c r="E7" s="20"/>
      <c r="F7" s="22"/>
      <c r="G7" s="20"/>
      <c r="H7" s="23">
        <v>1.9370000000000001</v>
      </c>
      <c r="I7" s="24"/>
      <c r="J7" s="25"/>
      <c r="K7" s="24"/>
      <c r="L7" s="23">
        <v>1.665</v>
      </c>
      <c r="M7" s="24"/>
      <c r="N7" s="23">
        <v>1.7230000000000001</v>
      </c>
      <c r="O7" s="24"/>
      <c r="P7" s="23">
        <v>2.0030000000000001</v>
      </c>
      <c r="Q7" s="18"/>
      <c r="R7" s="21"/>
      <c r="S7" s="14">
        <v>9</v>
      </c>
      <c r="T7" s="40"/>
      <c r="U7" s="40"/>
      <c r="V7" s="40"/>
      <c r="W7" s="10"/>
      <c r="X7" s="10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</row>
    <row r="8" spans="1:67" ht="3.95" customHeight="1" x14ac:dyDescent="0.25">
      <c r="A8" s="101"/>
      <c r="B8" s="100"/>
      <c r="C8" s="12"/>
      <c r="D8" s="20"/>
      <c r="E8" s="20"/>
      <c r="F8" s="20"/>
      <c r="G8" s="20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4"/>
      <c r="T8" s="40"/>
      <c r="U8" s="40"/>
      <c r="V8" s="40"/>
      <c r="W8" s="10"/>
      <c r="X8" s="10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s="6" customFormat="1" ht="14.1" customHeight="1" thickBot="1" x14ac:dyDescent="0.3">
      <c r="A9" s="100"/>
      <c r="B9" s="165" t="s">
        <v>30</v>
      </c>
      <c r="C9" s="12"/>
      <c r="D9" s="26">
        <v>1.1100000000000001</v>
      </c>
      <c r="E9" s="24"/>
      <c r="F9" s="27"/>
      <c r="G9" s="28"/>
      <c r="H9" s="29">
        <v>2.3090000000000002</v>
      </c>
      <c r="I9" s="24"/>
      <c r="J9" s="29">
        <v>0.78200000000000003</v>
      </c>
      <c r="K9" s="24"/>
      <c r="L9" s="29">
        <v>3.1930000000000001</v>
      </c>
      <c r="M9" s="24"/>
      <c r="N9" s="29">
        <v>2.1139999999999999</v>
      </c>
      <c r="O9" s="24"/>
      <c r="P9" s="29">
        <v>2.3610000000000002</v>
      </c>
      <c r="Q9" s="18"/>
      <c r="R9" s="21"/>
      <c r="S9" s="14">
        <v>10</v>
      </c>
      <c r="T9" s="40"/>
      <c r="U9" s="40"/>
      <c r="V9" s="40"/>
      <c r="W9" s="10"/>
      <c r="X9" s="10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s="2" customFormat="1" ht="3.95" customHeight="1" x14ac:dyDescent="0.25">
      <c r="A10" s="102"/>
      <c r="B10" s="102"/>
      <c r="C10" s="12"/>
      <c r="D10" s="13"/>
      <c r="E10" s="13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  <c r="T10" s="40"/>
      <c r="U10" s="40"/>
      <c r="V10" s="40"/>
      <c r="W10" s="10"/>
      <c r="X10" s="10"/>
    </row>
    <row r="11" spans="1:67" s="2" customFormat="1" ht="3.95" customHeight="1" x14ac:dyDescent="0.25">
      <c r="A11" s="30"/>
      <c r="B11" s="30"/>
      <c r="C11" s="12"/>
      <c r="D11" s="13"/>
      <c r="E11" s="13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  <c r="T11" s="40"/>
      <c r="U11" s="40"/>
      <c r="V11" s="40"/>
      <c r="W11" s="10"/>
      <c r="X11" s="10"/>
    </row>
    <row r="12" spans="1:67" ht="14.1" customHeight="1" x14ac:dyDescent="0.25">
      <c r="A12" s="31"/>
      <c r="B12" s="31"/>
      <c r="C12" s="12"/>
      <c r="D12" s="93">
        <v>1</v>
      </c>
      <c r="E12" s="94"/>
      <c r="F12" s="94"/>
      <c r="G12" s="94"/>
      <c r="H12" s="95">
        <v>1</v>
      </c>
      <c r="I12" s="95"/>
      <c r="J12" s="95">
        <v>1</v>
      </c>
      <c r="K12" s="96"/>
      <c r="L12" s="97">
        <v>1</v>
      </c>
      <c r="M12" s="97"/>
      <c r="N12" s="97">
        <v>1</v>
      </c>
      <c r="O12" s="96"/>
      <c r="P12" s="18"/>
      <c r="Q12" s="18"/>
      <c r="R12" s="18"/>
      <c r="S12" s="33">
        <v>11</v>
      </c>
      <c r="T12" s="41"/>
      <c r="U12" s="41"/>
      <c r="V12" s="41"/>
      <c r="W12" s="10"/>
      <c r="X12" s="10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</row>
    <row r="13" spans="1:67" s="2" customFormat="1" ht="14.1" customHeight="1" x14ac:dyDescent="0.25">
      <c r="A13" s="12"/>
      <c r="B13" s="12"/>
      <c r="C13" s="12"/>
      <c r="D13" s="94"/>
      <c r="E13" s="94"/>
      <c r="F13" s="94"/>
      <c r="G13" s="94"/>
      <c r="H13" s="96"/>
      <c r="I13" s="96"/>
      <c r="J13" s="96"/>
      <c r="K13" s="96"/>
      <c r="L13" s="95">
        <v>1</v>
      </c>
      <c r="M13" s="95"/>
      <c r="N13" s="95">
        <v>1</v>
      </c>
      <c r="O13" s="96"/>
      <c r="P13" s="18"/>
      <c r="Q13" s="18"/>
      <c r="R13" s="18"/>
      <c r="S13" s="33">
        <v>12</v>
      </c>
      <c r="T13" s="41"/>
      <c r="U13" s="41"/>
      <c r="V13" s="41"/>
      <c r="W13" s="10"/>
      <c r="X13" s="10"/>
    </row>
    <row r="14" spans="1:67" ht="6" customHeight="1" thickBot="1" x14ac:dyDescent="0.3">
      <c r="A14" s="12"/>
      <c r="B14" s="12"/>
      <c r="C14" s="12"/>
      <c r="D14" s="37"/>
      <c r="E14" s="37"/>
      <c r="F14" s="37"/>
      <c r="G14" s="37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14"/>
      <c r="T14" s="40"/>
      <c r="U14" s="40"/>
      <c r="V14" s="40"/>
      <c r="W14" s="10"/>
      <c r="X14" s="10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67" ht="6" customHeight="1" thickTop="1" x14ac:dyDescent="0.25">
      <c r="A15" s="86"/>
      <c r="B15" s="86"/>
      <c r="C15" s="86"/>
      <c r="D15" s="12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 s="40"/>
      <c r="U15" s="40"/>
      <c r="V15" s="40"/>
      <c r="W15" s="10"/>
      <c r="X15" s="10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67" ht="14.1" hidden="1" customHeight="1" x14ac:dyDescent="0.25">
      <c r="A16" s="34">
        <v>1003</v>
      </c>
      <c r="B16" s="34">
        <v>1003</v>
      </c>
      <c r="C16" s="34"/>
      <c r="D16" s="12"/>
      <c r="E16" s="12"/>
      <c r="F16" s="12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>
        <f>S13+6</f>
        <v>18</v>
      </c>
      <c r="T16" s="40"/>
      <c r="U16" s="40"/>
      <c r="V16" s="40"/>
      <c r="W16" s="10"/>
      <c r="X16" s="10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ht="14.1" hidden="1" customHeight="1" x14ac:dyDescent="0.25">
      <c r="A17" s="10"/>
      <c r="B17" s="10"/>
      <c r="C17" s="10"/>
      <c r="D17" s="12"/>
      <c r="E17" s="12"/>
      <c r="F17" s="12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>
        <v>14</v>
      </c>
      <c r="T17" s="40"/>
      <c r="U17" s="40"/>
      <c r="V17" s="40"/>
      <c r="W17" s="10"/>
      <c r="X17" s="10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ht="14.1" hidden="1" customHeight="1" x14ac:dyDescent="0.25">
      <c r="A18" s="10"/>
      <c r="B18" s="10"/>
      <c r="C18" s="10"/>
      <c r="D18" s="12"/>
      <c r="E18" s="12"/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>
        <v>15</v>
      </c>
      <c r="T18" s="40"/>
      <c r="U18" s="40"/>
      <c r="V18" s="40"/>
      <c r="W18" s="10"/>
      <c r="X18" s="10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 spans="1:67" ht="14.1" hidden="1" customHeight="1" x14ac:dyDescent="0.25">
      <c r="A19" s="10"/>
      <c r="B19" s="10"/>
      <c r="C19" s="10"/>
      <c r="D19" s="12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>
        <v>16</v>
      </c>
      <c r="T19" s="40"/>
      <c r="U19" s="40"/>
      <c r="V19" s="40"/>
      <c r="W19" s="10"/>
      <c r="X19" s="10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 spans="1:67" ht="14.1" hidden="1" customHeight="1" x14ac:dyDescent="0.25">
      <c r="A20" s="10"/>
      <c r="B20" s="10"/>
      <c r="C20" s="10"/>
      <c r="D20" s="12"/>
      <c r="E20" s="12"/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>
        <v>17</v>
      </c>
      <c r="T20" s="40"/>
      <c r="U20" s="40"/>
      <c r="V20" s="40"/>
      <c r="W20" s="10"/>
      <c r="X20" s="10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 spans="1:67" ht="14.1" hidden="1" customHeight="1" x14ac:dyDescent="0.25">
      <c r="A21" s="10"/>
      <c r="B21" s="10"/>
      <c r="C21" s="10"/>
      <c r="D21" s="12" t="s">
        <v>14</v>
      </c>
      <c r="E21" s="12"/>
      <c r="F21" s="12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>
        <v>18</v>
      </c>
      <c r="T21" s="40"/>
      <c r="U21" s="40"/>
      <c r="V21" s="40"/>
      <c r="W21" s="10"/>
      <c r="X21" s="10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</row>
    <row r="22" spans="1:67" ht="14.1" hidden="1" customHeight="1" thickBot="1" x14ac:dyDescent="0.3">
      <c r="A22" s="10"/>
      <c r="B22" s="36"/>
      <c r="C22" s="36"/>
      <c r="D22" s="37"/>
      <c r="E22" s="37"/>
      <c r="F22" s="37"/>
      <c r="G22" s="37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14"/>
      <c r="T22" s="40"/>
      <c r="U22" s="40"/>
      <c r="V22" s="40"/>
      <c r="W22" s="10"/>
      <c r="X22" s="10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</row>
    <row r="23" spans="1:67" ht="14.1" customHeight="1" x14ac:dyDescent="0.25">
      <c r="A23" s="10"/>
      <c r="B23" s="100" t="s">
        <v>23</v>
      </c>
      <c r="C23" s="10"/>
      <c r="D23" s="42"/>
      <c r="E23" s="12"/>
      <c r="F23" s="42"/>
      <c r="G23" s="12"/>
      <c r="H23" s="42"/>
      <c r="I23" s="13"/>
      <c r="J23" s="42"/>
      <c r="K23" s="13"/>
      <c r="L23" s="42"/>
      <c r="M23" s="13"/>
      <c r="N23" s="42"/>
      <c r="O23" s="13"/>
      <c r="P23" s="42"/>
      <c r="Q23" s="13"/>
      <c r="R23" s="42"/>
      <c r="S23" s="14"/>
      <c r="T23" s="40"/>
      <c r="U23" s="40"/>
      <c r="V23" s="40"/>
      <c r="W23" s="10"/>
      <c r="X23" s="10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ht="3.95" customHeight="1" x14ac:dyDescent="0.25">
      <c r="A24" s="10"/>
      <c r="B24" s="100"/>
      <c r="C24" s="10"/>
      <c r="D24" s="12"/>
      <c r="E24" s="12"/>
      <c r="F24" s="12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4"/>
      <c r="T24" s="40"/>
      <c r="U24" s="40"/>
      <c r="V24" s="40"/>
      <c r="W24" s="10"/>
      <c r="X24" s="10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  <row r="25" spans="1:67" ht="14.1" customHeight="1" x14ac:dyDescent="0.25">
      <c r="A25" s="10"/>
      <c r="B25" s="165" t="s">
        <v>18</v>
      </c>
      <c r="C25" s="10"/>
      <c r="D25" s="42"/>
      <c r="E25" s="12"/>
      <c r="F25" s="42"/>
      <c r="G25" s="12"/>
      <c r="H25" s="42"/>
      <c r="I25" s="13"/>
      <c r="J25" s="42"/>
      <c r="K25" s="13"/>
      <c r="L25" s="42"/>
      <c r="M25" s="13"/>
      <c r="N25" s="42"/>
      <c r="O25" s="13"/>
      <c r="P25" s="42"/>
      <c r="Q25" s="13"/>
      <c r="R25" s="42"/>
      <c r="S25" s="14"/>
      <c r="T25" s="40"/>
      <c r="U25" s="40"/>
      <c r="V25" s="40"/>
      <c r="W25" s="10"/>
      <c r="X25" s="10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67" ht="3.95" customHeight="1" x14ac:dyDescent="0.25">
      <c r="A26" s="10"/>
      <c r="B26" s="10"/>
      <c r="C26" s="10"/>
      <c r="D26" s="12"/>
      <c r="E26" s="12"/>
      <c r="F26" s="12"/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  <c r="T26" s="40"/>
      <c r="U26" s="40"/>
      <c r="V26" s="40"/>
      <c r="W26" s="10"/>
      <c r="X26" s="10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67" s="2" customFormat="1" ht="14.1" customHeight="1" x14ac:dyDescent="0.25">
      <c r="A27" s="98">
        <v>1004</v>
      </c>
      <c r="B27" s="165" t="s">
        <v>30</v>
      </c>
      <c r="C27" s="12"/>
      <c r="D27" s="42"/>
      <c r="E27" s="12"/>
      <c r="F27" s="42"/>
      <c r="G27" s="12"/>
      <c r="H27" s="43"/>
      <c r="I27" s="13"/>
      <c r="J27" s="29">
        <v>1.423</v>
      </c>
      <c r="K27" s="24"/>
      <c r="L27" s="25"/>
      <c r="M27" s="24"/>
      <c r="N27" s="25"/>
      <c r="O27" s="24"/>
      <c r="P27" s="25"/>
      <c r="Q27" s="24"/>
      <c r="R27" s="29">
        <v>1.9770000000000001</v>
      </c>
      <c r="S27" s="14">
        <v>22</v>
      </c>
      <c r="T27" s="40"/>
      <c r="U27" s="40"/>
      <c r="V27" s="40"/>
      <c r="W27" s="10"/>
      <c r="X27" s="10"/>
    </row>
    <row r="28" spans="1:67" s="2" customFormat="1" ht="3.95" customHeight="1" x14ac:dyDescent="0.25">
      <c r="A28" s="105"/>
      <c r="B28" s="10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4"/>
      <c r="T28" s="40"/>
      <c r="U28" s="40"/>
      <c r="V28" s="40"/>
      <c r="W28" s="10"/>
      <c r="X28" s="10"/>
    </row>
    <row r="29" spans="1:67" s="2" customFormat="1" ht="3.95" customHeight="1" x14ac:dyDescent="0.25">
      <c r="A29" s="105"/>
      <c r="B29" s="105"/>
      <c r="C29" s="12"/>
      <c r="D29" s="12"/>
      <c r="E29" s="12"/>
      <c r="F29" s="12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40"/>
      <c r="U29" s="40"/>
      <c r="V29" s="40"/>
      <c r="W29" s="10"/>
      <c r="X29" s="10"/>
    </row>
    <row r="30" spans="1:67" ht="14.1" customHeight="1" x14ac:dyDescent="0.25">
      <c r="A30" s="105"/>
      <c r="B30" s="105"/>
      <c r="C30" s="12"/>
      <c r="D30" s="112">
        <v>1</v>
      </c>
      <c r="E30" s="94"/>
      <c r="F30" s="94"/>
      <c r="G30" s="94"/>
      <c r="H30" s="96"/>
      <c r="I30" s="96"/>
      <c r="J30" s="96"/>
      <c r="K30" s="96"/>
      <c r="L30" s="113">
        <v>1</v>
      </c>
      <c r="M30" s="114"/>
      <c r="N30" s="114"/>
      <c r="O30" s="114"/>
      <c r="P30" s="115">
        <v>1</v>
      </c>
      <c r="Q30" s="114"/>
      <c r="R30" s="113">
        <v>1</v>
      </c>
      <c r="S30" s="116"/>
      <c r="T30" s="40"/>
      <c r="U30" s="40"/>
      <c r="V30" s="40"/>
      <c r="W30" s="10"/>
      <c r="X30" s="10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 s="2" customFormat="1" ht="14.1" customHeight="1" x14ac:dyDescent="0.25">
      <c r="A31" s="105"/>
      <c r="B31" s="105"/>
      <c r="C31" s="12"/>
      <c r="D31" s="113">
        <v>1</v>
      </c>
      <c r="E31" s="94"/>
      <c r="F31" s="94"/>
      <c r="G31" s="94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5">
        <v>1</v>
      </c>
      <c r="S31" s="116"/>
      <c r="T31" s="40"/>
      <c r="U31" s="40"/>
      <c r="V31" s="40"/>
      <c r="W31" s="10"/>
      <c r="X31" s="10"/>
    </row>
    <row r="32" spans="1:67" s="2" customFormat="1" ht="3.95" customHeight="1" x14ac:dyDescent="0.25">
      <c r="A32" s="105"/>
      <c r="B32" s="105"/>
      <c r="C32" s="12"/>
      <c r="D32" s="114"/>
      <c r="E32" s="94"/>
      <c r="F32" s="94"/>
      <c r="G32" s="94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116"/>
      <c r="T32" s="40"/>
      <c r="U32" s="40"/>
      <c r="V32" s="40"/>
      <c r="W32" s="10"/>
      <c r="X32" s="10"/>
    </row>
    <row r="33" spans="1:67" s="2" customFormat="1" ht="14.1" customHeight="1" x14ac:dyDescent="0.25">
      <c r="A33" s="105"/>
      <c r="B33" s="105"/>
      <c r="C33" s="12"/>
      <c r="D33" s="160">
        <v>1</v>
      </c>
      <c r="E33" s="94"/>
      <c r="F33" s="94"/>
      <c r="G33" s="94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116"/>
      <c r="T33" s="40"/>
      <c r="U33" s="40"/>
      <c r="V33" s="40"/>
      <c r="W33" s="10"/>
      <c r="X33" s="10"/>
    </row>
    <row r="34" spans="1:67" ht="6" customHeight="1" thickBot="1" x14ac:dyDescent="0.3">
      <c r="A34" s="105"/>
      <c r="B34" s="105"/>
      <c r="C34" s="12"/>
      <c r="D34" s="37"/>
      <c r="E34" s="37"/>
      <c r="F34" s="37"/>
      <c r="G34" s="37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14"/>
      <c r="T34" s="40"/>
      <c r="U34" s="40"/>
      <c r="V34" s="40"/>
      <c r="W34" s="10"/>
      <c r="X34" s="10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67" ht="6" customHeight="1" thickTop="1" x14ac:dyDescent="0.25">
      <c r="A35" s="109"/>
      <c r="B35" s="109"/>
      <c r="C35" s="86"/>
      <c r="D35" s="12"/>
      <c r="E35" s="12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  <c r="T35" s="40"/>
      <c r="U35" s="40"/>
      <c r="V35" s="40"/>
      <c r="W35" s="10"/>
      <c r="X35" s="10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67" ht="14.1" hidden="1" customHeight="1" x14ac:dyDescent="0.25">
      <c r="A36" s="110">
        <v>1005</v>
      </c>
      <c r="B36" s="110">
        <v>1005</v>
      </c>
      <c r="C36" s="34"/>
      <c r="D36" s="12"/>
      <c r="E36" s="12"/>
      <c r="F36" s="12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4"/>
      <c r="T36" s="40"/>
      <c r="U36" s="40"/>
      <c r="V36" s="40"/>
      <c r="W36" s="10"/>
      <c r="X36" s="10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67" ht="14.1" hidden="1" customHeight="1" x14ac:dyDescent="0.25">
      <c r="A37" s="103"/>
      <c r="B37" s="103"/>
      <c r="C37" s="10"/>
      <c r="D37" s="12"/>
      <c r="E37" s="12"/>
      <c r="F37" s="12"/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  <c r="T37" s="40"/>
      <c r="U37" s="40"/>
      <c r="V37" s="40"/>
      <c r="W37" s="10"/>
      <c r="X37" s="10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</row>
    <row r="38" spans="1:67" ht="14.1" hidden="1" customHeight="1" x14ac:dyDescent="0.25">
      <c r="A38" s="103"/>
      <c r="B38" s="103"/>
      <c r="C38" s="10"/>
      <c r="D38" s="12"/>
      <c r="E38" s="12"/>
      <c r="F38" s="12"/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  <c r="T38" s="40"/>
      <c r="U38" s="40"/>
      <c r="V38" s="40"/>
      <c r="W38" s="10"/>
      <c r="X38" s="10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</row>
    <row r="39" spans="1:67" ht="14.1" hidden="1" customHeight="1" x14ac:dyDescent="0.25">
      <c r="A39" s="103"/>
      <c r="B39" s="103"/>
      <c r="C39" s="10"/>
      <c r="D39" s="12"/>
      <c r="E39" s="12"/>
      <c r="F39" s="12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4"/>
      <c r="T39" s="40"/>
      <c r="U39" s="40"/>
      <c r="V39" s="40"/>
      <c r="W39" s="10"/>
      <c r="X39" s="10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</row>
    <row r="40" spans="1:67" ht="14.1" hidden="1" customHeight="1" x14ac:dyDescent="0.25">
      <c r="A40" s="103"/>
      <c r="B40" s="103"/>
      <c r="C40" s="10"/>
      <c r="D40" s="12"/>
      <c r="E40" s="12"/>
      <c r="F40" s="12"/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  <c r="T40" s="40"/>
      <c r="U40" s="40"/>
      <c r="V40" s="40"/>
      <c r="W40" s="10"/>
      <c r="X40" s="10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1:67" ht="14.1" hidden="1" customHeight="1" thickBot="1" x14ac:dyDescent="0.3">
      <c r="A41" s="103"/>
      <c r="B41" s="103"/>
      <c r="C41" s="10"/>
      <c r="D41" s="12"/>
      <c r="E41" s="12"/>
      <c r="F41" s="12"/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4"/>
      <c r="T41" s="40"/>
      <c r="U41" s="40"/>
      <c r="V41" s="40"/>
      <c r="W41" s="10"/>
      <c r="X41" s="10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</row>
    <row r="42" spans="1:67" s="1" customFormat="1" ht="14.1" customHeight="1" x14ac:dyDescent="0.25">
      <c r="A42" s="98">
        <v>1006</v>
      </c>
      <c r="B42" s="100" t="s">
        <v>23</v>
      </c>
      <c r="C42" s="12"/>
      <c r="D42" s="48"/>
      <c r="E42" s="12"/>
      <c r="F42" s="122" t="s">
        <v>24</v>
      </c>
      <c r="G42" s="12"/>
      <c r="H42" s="43"/>
      <c r="I42" s="13"/>
      <c r="J42" s="49">
        <v>1.1160000000000001</v>
      </c>
      <c r="K42" s="24"/>
      <c r="L42" s="49">
        <v>2.7829999999999999</v>
      </c>
      <c r="M42" s="24"/>
      <c r="N42" s="25"/>
      <c r="O42" s="24"/>
      <c r="P42" s="49">
        <v>1.2869999999999999</v>
      </c>
      <c r="Q42" s="13"/>
      <c r="R42" s="43"/>
      <c r="S42" s="14"/>
      <c r="T42" s="40"/>
      <c r="U42" s="40"/>
      <c r="V42" s="40"/>
      <c r="W42" s="10"/>
      <c r="X42" s="10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</row>
    <row r="43" spans="1:67" s="2" customFormat="1" ht="3.95" customHeight="1" thickBot="1" x14ac:dyDescent="0.3">
      <c r="A43" s="105"/>
      <c r="B43" s="100"/>
      <c r="C43" s="12"/>
      <c r="D43" s="12"/>
      <c r="E43" s="12"/>
      <c r="F43" s="12"/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4"/>
      <c r="T43" s="40"/>
      <c r="U43" s="40"/>
      <c r="V43" s="40"/>
      <c r="W43" s="10"/>
      <c r="X43" s="10"/>
    </row>
    <row r="44" spans="1:67" s="2" customFormat="1" ht="14.1" customHeight="1" thickBot="1" x14ac:dyDescent="0.3">
      <c r="A44" s="105"/>
      <c r="B44" s="165" t="s">
        <v>18</v>
      </c>
      <c r="C44" s="12"/>
      <c r="D44" s="42"/>
      <c r="E44" s="12"/>
      <c r="F44" s="12"/>
      <c r="G44" s="12"/>
      <c r="H44" s="43"/>
      <c r="I44" s="13"/>
      <c r="J44" s="43"/>
      <c r="K44" s="13"/>
      <c r="L44" s="50">
        <v>1.2749999999999999</v>
      </c>
      <c r="M44" s="13"/>
      <c r="N44" s="43"/>
      <c r="O44" s="13"/>
      <c r="P44" s="43"/>
      <c r="Q44" s="13"/>
      <c r="R44" s="43"/>
      <c r="S44" s="14"/>
      <c r="T44" s="40"/>
      <c r="U44" s="40"/>
      <c r="V44" s="40"/>
      <c r="W44" s="10"/>
      <c r="X44" s="10"/>
    </row>
    <row r="45" spans="1:67" s="2" customFormat="1" ht="3.95" customHeight="1" x14ac:dyDescent="0.25">
      <c r="A45" s="105"/>
      <c r="B45" s="100"/>
      <c r="C45" s="12"/>
      <c r="D45" s="12"/>
      <c r="E45" s="12"/>
      <c r="F45" s="12"/>
      <c r="G45" s="12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4"/>
      <c r="T45" s="40"/>
      <c r="U45" s="40"/>
      <c r="V45" s="40"/>
      <c r="W45" s="10"/>
      <c r="X45" s="10"/>
    </row>
    <row r="46" spans="1:67" s="6" customFormat="1" ht="14.1" customHeight="1" x14ac:dyDescent="0.25">
      <c r="A46" s="105"/>
      <c r="B46" s="165" t="s">
        <v>30</v>
      </c>
      <c r="C46" s="12"/>
      <c r="D46" s="42"/>
      <c r="E46" s="12"/>
      <c r="F46" s="12"/>
      <c r="G46" s="12"/>
      <c r="H46" s="43"/>
      <c r="I46" s="13"/>
      <c r="J46" s="29">
        <v>2.4780000000000002</v>
      </c>
      <c r="K46" s="24"/>
      <c r="L46" s="29">
        <v>3.37</v>
      </c>
      <c r="M46" s="24"/>
      <c r="N46" s="25"/>
      <c r="O46" s="24"/>
      <c r="P46" s="29">
        <v>1.452</v>
      </c>
      <c r="Q46" s="13"/>
      <c r="R46" s="43"/>
      <c r="S46" s="14"/>
      <c r="T46" s="40"/>
      <c r="U46" s="40"/>
      <c r="V46" s="40"/>
      <c r="W46" s="10"/>
      <c r="X46" s="10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</row>
    <row r="47" spans="1:67" s="2" customFormat="1" ht="3.95" customHeight="1" x14ac:dyDescent="0.25">
      <c r="A47" s="105"/>
      <c r="B47" s="105"/>
      <c r="C47" s="12"/>
      <c r="D47" s="12"/>
      <c r="E47" s="12"/>
      <c r="F47" s="12"/>
      <c r="G47" s="12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  <c r="T47" s="40"/>
      <c r="U47" s="40"/>
      <c r="V47" s="40"/>
      <c r="W47" s="10"/>
      <c r="X47" s="10"/>
    </row>
    <row r="48" spans="1:67" s="2" customFormat="1" ht="3.95" customHeight="1" x14ac:dyDescent="0.25">
      <c r="A48" s="105"/>
      <c r="B48" s="105"/>
      <c r="C48" s="12"/>
      <c r="D48" s="12"/>
      <c r="E48" s="12"/>
      <c r="F48" s="12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4"/>
      <c r="T48" s="40"/>
      <c r="U48" s="40"/>
      <c r="V48" s="40"/>
      <c r="W48" s="10"/>
      <c r="X48" s="10"/>
    </row>
    <row r="49" spans="1:67" s="2" customFormat="1" ht="14.1" customHeight="1" x14ac:dyDescent="0.25">
      <c r="A49" s="105"/>
      <c r="B49" s="105"/>
      <c r="C49" s="12"/>
      <c r="D49" s="112">
        <v>1</v>
      </c>
      <c r="E49" s="103"/>
      <c r="F49" s="103"/>
      <c r="G49" s="103"/>
      <c r="H49" s="115">
        <v>1</v>
      </c>
      <c r="I49" s="116"/>
      <c r="J49" s="115">
        <v>1</v>
      </c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40"/>
      <c r="V49" s="40"/>
      <c r="W49" s="10"/>
      <c r="X49" s="10"/>
    </row>
    <row r="50" spans="1:67" s="2" customFormat="1" ht="14.1" customHeight="1" x14ac:dyDescent="0.25">
      <c r="A50" s="105"/>
      <c r="B50" s="105"/>
      <c r="C50" s="12"/>
      <c r="D50" s="113">
        <v>1</v>
      </c>
      <c r="E50" s="103"/>
      <c r="F50" s="103"/>
      <c r="G50" s="103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40"/>
      <c r="V50" s="40"/>
      <c r="W50" s="10"/>
      <c r="X50" s="10"/>
    </row>
    <row r="51" spans="1:67" s="2" customFormat="1" ht="14.1" customHeight="1" x14ac:dyDescent="0.25">
      <c r="A51" s="105"/>
      <c r="B51" s="105"/>
      <c r="C51" s="12"/>
      <c r="D51" s="118">
        <v>1</v>
      </c>
      <c r="E51" s="103"/>
      <c r="F51" s="103"/>
      <c r="G51" s="103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40"/>
      <c r="V51" s="40"/>
      <c r="W51" s="10"/>
      <c r="X51" s="10"/>
    </row>
    <row r="52" spans="1:67" s="2" customFormat="1" ht="13.5" customHeight="1" x14ac:dyDescent="0.25">
      <c r="A52" s="105"/>
      <c r="B52" s="105"/>
      <c r="C52" s="12"/>
      <c r="D52" s="119">
        <v>1</v>
      </c>
      <c r="E52" s="103"/>
      <c r="F52" s="103"/>
      <c r="G52" s="103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40"/>
      <c r="V52" s="40"/>
      <c r="W52" s="10"/>
      <c r="X52" s="10"/>
    </row>
    <row r="53" spans="1:67" s="2" customFormat="1" ht="6" customHeight="1" thickBot="1" x14ac:dyDescent="0.3">
      <c r="A53" s="105"/>
      <c r="B53" s="105"/>
      <c r="C53" s="12"/>
      <c r="D53" s="10"/>
      <c r="E53" s="10"/>
      <c r="F53" s="10"/>
      <c r="G53" s="1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14"/>
      <c r="T53" s="40"/>
      <c r="U53" s="40"/>
      <c r="V53" s="40"/>
      <c r="W53" s="10"/>
      <c r="X53" s="10"/>
    </row>
    <row r="54" spans="1:67" s="2" customFormat="1" ht="6" customHeight="1" thickTop="1" x14ac:dyDescent="0.25">
      <c r="A54" s="109"/>
      <c r="B54" s="109"/>
      <c r="C54" s="86"/>
      <c r="D54" s="82"/>
      <c r="E54" s="82"/>
      <c r="F54" s="82"/>
      <c r="G54" s="8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14"/>
      <c r="T54" s="40"/>
      <c r="U54" s="40"/>
      <c r="V54" s="40"/>
      <c r="W54" s="10"/>
      <c r="X54" s="10"/>
    </row>
    <row r="55" spans="1:67" s="2" customFormat="1" ht="14.1" customHeight="1" x14ac:dyDescent="0.25">
      <c r="A55" s="105"/>
      <c r="B55" s="100" t="s">
        <v>23</v>
      </c>
      <c r="C55" s="12"/>
      <c r="D55" s="54"/>
      <c r="E55" s="10"/>
      <c r="F55" s="10"/>
      <c r="G55" s="10"/>
      <c r="H55" s="54"/>
      <c r="I55" s="53"/>
      <c r="J55" s="54"/>
      <c r="K55" s="53"/>
      <c r="L55" s="54"/>
      <c r="M55" s="53"/>
      <c r="N55" s="54"/>
      <c r="O55" s="53"/>
      <c r="P55" s="54"/>
      <c r="Q55" s="53"/>
      <c r="R55" s="54"/>
      <c r="S55" s="14"/>
      <c r="T55" s="40"/>
      <c r="U55" s="40"/>
      <c r="V55" s="40"/>
      <c r="W55" s="10"/>
      <c r="X55" s="10"/>
    </row>
    <row r="56" spans="1:67" s="2" customFormat="1" ht="6" customHeight="1" x14ac:dyDescent="0.25">
      <c r="A56" s="105"/>
      <c r="B56" s="100"/>
      <c r="C56" s="12"/>
      <c r="D56" s="10"/>
      <c r="E56" s="10"/>
      <c r="F56" s="10"/>
      <c r="G56" s="10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14"/>
      <c r="T56" s="40"/>
      <c r="U56" s="40"/>
      <c r="V56" s="40"/>
      <c r="W56" s="10"/>
      <c r="X56" s="10"/>
    </row>
    <row r="57" spans="1:67" s="2" customFormat="1" ht="14.1" customHeight="1" x14ac:dyDescent="0.25">
      <c r="A57" s="105"/>
      <c r="B57" s="165" t="s">
        <v>18</v>
      </c>
      <c r="C57" s="12"/>
      <c r="D57" s="54"/>
      <c r="E57" s="10"/>
      <c r="F57" s="10"/>
      <c r="G57" s="10"/>
      <c r="H57" s="54"/>
      <c r="I57" s="53"/>
      <c r="J57" s="54"/>
      <c r="K57" s="53"/>
      <c r="L57" s="54"/>
      <c r="M57" s="53"/>
      <c r="N57" s="54"/>
      <c r="O57" s="53"/>
      <c r="P57" s="54"/>
      <c r="Q57" s="53"/>
      <c r="R57" s="54"/>
      <c r="S57" s="14"/>
      <c r="T57" s="40"/>
      <c r="U57" s="40"/>
      <c r="V57" s="40"/>
      <c r="W57" s="10"/>
      <c r="X57" s="10"/>
    </row>
    <row r="58" spans="1:67" s="2" customFormat="1" ht="6" customHeight="1" x14ac:dyDescent="0.25">
      <c r="A58" s="105"/>
      <c r="B58" s="105"/>
      <c r="C58" s="12"/>
      <c r="D58" s="10"/>
      <c r="E58" s="10"/>
      <c r="F58" s="10"/>
      <c r="G58" s="10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14"/>
      <c r="T58" s="40"/>
      <c r="U58" s="40"/>
      <c r="V58" s="40"/>
      <c r="W58" s="10"/>
      <c r="X58" s="10"/>
    </row>
    <row r="59" spans="1:67" s="6" customFormat="1" ht="14.1" customHeight="1" x14ac:dyDescent="0.25">
      <c r="A59" s="98">
        <v>1007</v>
      </c>
      <c r="B59" s="165" t="s">
        <v>30</v>
      </c>
      <c r="C59" s="12"/>
      <c r="D59" s="29">
        <v>1.958</v>
      </c>
      <c r="E59" s="24"/>
      <c r="F59" s="28"/>
      <c r="G59" s="28"/>
      <c r="H59" s="54"/>
      <c r="I59" s="28"/>
      <c r="J59" s="54"/>
      <c r="K59" s="28"/>
      <c r="L59" s="54"/>
      <c r="M59" s="28"/>
      <c r="N59" s="54"/>
      <c r="O59" s="28"/>
      <c r="P59" s="29">
        <v>0.35699999999999998</v>
      </c>
      <c r="Q59" s="24"/>
      <c r="R59" s="54"/>
      <c r="S59" s="14">
        <v>40</v>
      </c>
      <c r="T59" s="40"/>
      <c r="U59" s="40"/>
      <c r="V59" s="40"/>
      <c r="W59" s="10"/>
      <c r="X59" s="10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</row>
    <row r="60" spans="1:67" s="2" customFormat="1" ht="14.1" customHeight="1" x14ac:dyDescent="0.25">
      <c r="A60" s="105"/>
      <c r="B60" s="105"/>
      <c r="C60" s="12"/>
      <c r="D60" s="40"/>
      <c r="E60" s="40"/>
      <c r="F60" s="55"/>
      <c r="G60" s="55"/>
      <c r="H60" s="56"/>
      <c r="I60" s="56"/>
      <c r="J60" s="56"/>
      <c r="K60" s="56"/>
      <c r="L60" s="56"/>
      <c r="M60" s="56"/>
      <c r="N60" s="56"/>
      <c r="O60" s="56"/>
      <c r="P60" s="53"/>
      <c r="Q60" s="53"/>
      <c r="R60" s="56"/>
      <c r="S60" s="14"/>
      <c r="T60" s="40"/>
      <c r="U60" s="40"/>
      <c r="V60" s="40"/>
      <c r="W60" s="10"/>
      <c r="X60" s="10"/>
    </row>
    <row r="61" spans="1:67" s="2" customFormat="1" ht="14.1" customHeight="1" x14ac:dyDescent="0.25">
      <c r="A61" s="105"/>
      <c r="B61" s="105"/>
      <c r="C61" s="12"/>
      <c r="D61" s="40"/>
      <c r="E61" s="40"/>
      <c r="F61" s="55"/>
      <c r="G61" s="55"/>
      <c r="H61" s="56"/>
      <c r="I61" s="56"/>
      <c r="J61" s="56"/>
      <c r="K61" s="56"/>
      <c r="L61" s="56"/>
      <c r="M61" s="56"/>
      <c r="N61" s="56"/>
      <c r="O61" s="56"/>
      <c r="P61" s="53"/>
      <c r="Q61" s="53"/>
      <c r="R61" s="56"/>
      <c r="S61" s="14"/>
      <c r="T61" s="40"/>
      <c r="U61" s="40"/>
      <c r="V61" s="40"/>
      <c r="W61" s="10"/>
      <c r="X61" s="10"/>
    </row>
    <row r="62" spans="1:67" s="2" customFormat="1" ht="6" customHeight="1" thickBot="1" x14ac:dyDescent="0.3">
      <c r="A62" s="105"/>
      <c r="B62" s="105"/>
      <c r="C62" s="12"/>
      <c r="D62" s="40"/>
      <c r="E62" s="40"/>
      <c r="F62" s="55"/>
      <c r="G62" s="55"/>
      <c r="H62" s="56"/>
      <c r="I62" s="56"/>
      <c r="J62" s="56"/>
      <c r="K62" s="56"/>
      <c r="L62" s="56"/>
      <c r="M62" s="56"/>
      <c r="N62" s="56"/>
      <c r="O62" s="56"/>
      <c r="P62" s="53"/>
      <c r="Q62" s="53"/>
      <c r="R62" s="56"/>
      <c r="S62" s="14"/>
      <c r="T62" s="40"/>
      <c r="U62" s="40"/>
      <c r="V62" s="40"/>
      <c r="W62" s="10"/>
      <c r="X62" s="10"/>
    </row>
    <row r="63" spans="1:67" s="2" customFormat="1" ht="6" hidden="1" customHeight="1" x14ac:dyDescent="0.25">
      <c r="A63" s="110">
        <v>1008</v>
      </c>
      <c r="B63" s="110">
        <v>1008</v>
      </c>
      <c r="C63" s="34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14" t="e">
        <f>#REF!+6</f>
        <v>#REF!</v>
      </c>
      <c r="T63" s="40"/>
      <c r="U63" s="40"/>
      <c r="V63" s="40"/>
      <c r="W63" s="10"/>
      <c r="X63" s="10"/>
    </row>
    <row r="64" spans="1:67" s="2" customFormat="1" ht="6" hidden="1" customHeight="1" x14ac:dyDescent="0.25">
      <c r="A64" s="103"/>
      <c r="B64" s="103"/>
      <c r="C64" s="10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14">
        <v>44</v>
      </c>
      <c r="T64" s="40"/>
      <c r="U64" s="40"/>
      <c r="V64" s="40"/>
      <c r="W64" s="10"/>
      <c r="X64" s="10"/>
    </row>
    <row r="65" spans="1:67" s="2" customFormat="1" ht="6" hidden="1" customHeight="1" x14ac:dyDescent="0.25">
      <c r="A65" s="103"/>
      <c r="B65" s="103"/>
      <c r="C65" s="10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14">
        <v>45</v>
      </c>
      <c r="T65" s="40"/>
      <c r="U65" s="40"/>
      <c r="V65" s="40"/>
      <c r="W65" s="10"/>
      <c r="X65" s="10"/>
    </row>
    <row r="66" spans="1:67" s="2" customFormat="1" ht="6" hidden="1" customHeight="1" x14ac:dyDescent="0.25">
      <c r="A66" s="103"/>
      <c r="B66" s="103"/>
      <c r="C66" s="10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14">
        <v>46</v>
      </c>
      <c r="T66" s="40"/>
      <c r="U66" s="40"/>
      <c r="V66" s="40"/>
      <c r="W66" s="10"/>
      <c r="X66" s="10"/>
    </row>
    <row r="67" spans="1:67" s="2" customFormat="1" ht="6" hidden="1" customHeight="1" x14ac:dyDescent="0.25">
      <c r="A67" s="103"/>
      <c r="B67" s="103"/>
      <c r="C67" s="10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14">
        <v>47</v>
      </c>
      <c r="T67" s="40"/>
      <c r="U67" s="40"/>
      <c r="V67" s="40"/>
      <c r="W67" s="10"/>
      <c r="X67" s="10"/>
    </row>
    <row r="68" spans="1:67" s="3" customFormat="1" ht="6" hidden="1" customHeight="1" x14ac:dyDescent="0.25">
      <c r="A68" s="103"/>
      <c r="B68" s="103"/>
      <c r="C68" s="57"/>
      <c r="D68" s="58" t="s">
        <v>14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14">
        <v>48</v>
      </c>
      <c r="T68" s="40"/>
      <c r="U68" s="40"/>
      <c r="V68" s="40"/>
      <c r="W68" s="10"/>
      <c r="X68" s="10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</row>
    <row r="69" spans="1:67" s="2" customFormat="1" ht="6" hidden="1" customHeight="1" x14ac:dyDescent="0.25">
      <c r="A69" s="103"/>
      <c r="B69" s="103"/>
      <c r="C69" s="10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14"/>
      <c r="T69" s="40"/>
      <c r="U69" s="40"/>
      <c r="V69" s="40"/>
      <c r="W69" s="10"/>
      <c r="X69" s="10"/>
    </row>
    <row r="70" spans="1:67" s="1" customFormat="1" ht="6" hidden="1" customHeight="1" x14ac:dyDescent="0.25">
      <c r="A70" s="110">
        <v>1009</v>
      </c>
      <c r="B70" s="110">
        <v>1009</v>
      </c>
      <c r="C70" s="35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14">
        <f>S68+6</f>
        <v>54</v>
      </c>
      <c r="T70" s="40"/>
      <c r="U70" s="40"/>
      <c r="V70" s="40"/>
      <c r="W70" s="10"/>
      <c r="X70" s="1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</row>
    <row r="71" spans="1:67" s="2" customFormat="1" ht="6" hidden="1" customHeight="1" x14ac:dyDescent="0.25">
      <c r="A71" s="103"/>
      <c r="B71" s="103"/>
      <c r="C71" s="10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14">
        <v>50</v>
      </c>
      <c r="T71" s="40"/>
      <c r="U71" s="40"/>
      <c r="V71" s="40"/>
      <c r="W71" s="10"/>
      <c r="X71" s="10"/>
    </row>
    <row r="72" spans="1:67" s="2" customFormat="1" ht="6" hidden="1" customHeight="1" x14ac:dyDescent="0.25">
      <c r="A72" s="103"/>
      <c r="B72" s="103"/>
      <c r="C72" s="10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14">
        <v>51</v>
      </c>
      <c r="T72" s="40"/>
      <c r="U72" s="40"/>
      <c r="V72" s="40"/>
      <c r="W72" s="10"/>
      <c r="X72" s="10"/>
    </row>
    <row r="73" spans="1:67" s="2" customFormat="1" ht="6" hidden="1" customHeight="1" x14ac:dyDescent="0.25">
      <c r="A73" s="103"/>
      <c r="B73" s="103"/>
      <c r="C73" s="10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14">
        <v>52</v>
      </c>
      <c r="T73" s="40"/>
      <c r="U73" s="40"/>
      <c r="V73" s="40"/>
      <c r="W73" s="10"/>
      <c r="X73" s="10"/>
    </row>
    <row r="74" spans="1:67" s="2" customFormat="1" ht="6" hidden="1" customHeight="1" x14ac:dyDescent="0.25">
      <c r="A74" s="103"/>
      <c r="B74" s="103"/>
      <c r="C74" s="10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14">
        <v>53</v>
      </c>
      <c r="T74" s="40"/>
      <c r="U74" s="40"/>
      <c r="V74" s="40"/>
      <c r="W74" s="10"/>
      <c r="X74" s="10"/>
    </row>
    <row r="75" spans="1:67" s="3" customFormat="1" ht="6" hidden="1" customHeight="1" x14ac:dyDescent="0.25">
      <c r="A75" s="103"/>
      <c r="B75" s="103"/>
      <c r="C75" s="57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14">
        <v>54</v>
      </c>
      <c r="T75" s="40"/>
      <c r="U75" s="40"/>
      <c r="V75" s="40"/>
      <c r="W75" s="10"/>
      <c r="X75" s="10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</row>
    <row r="76" spans="1:67" s="2" customFormat="1" ht="6" hidden="1" customHeight="1" x14ac:dyDescent="0.25">
      <c r="A76" s="103"/>
      <c r="B76" s="103"/>
      <c r="C76" s="10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 t="s">
        <v>8</v>
      </c>
      <c r="O76" s="55"/>
      <c r="P76" s="55"/>
      <c r="Q76" s="55"/>
      <c r="R76" s="55"/>
      <c r="S76" s="14"/>
      <c r="T76" s="40"/>
      <c r="U76" s="40"/>
      <c r="V76" s="40"/>
      <c r="W76" s="10"/>
      <c r="X76" s="10"/>
    </row>
    <row r="77" spans="1:67" ht="6" hidden="1" customHeight="1" x14ac:dyDescent="0.25">
      <c r="A77" s="110">
        <v>1010</v>
      </c>
      <c r="B77" s="110">
        <v>1010</v>
      </c>
      <c r="C77" s="34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14">
        <f>S75+6</f>
        <v>60</v>
      </c>
      <c r="T77" s="40"/>
      <c r="U77" s="40"/>
      <c r="V77" s="40"/>
      <c r="W77" s="10"/>
      <c r="X77" s="10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</row>
    <row r="78" spans="1:67" ht="6" hidden="1" customHeight="1" x14ac:dyDescent="0.25">
      <c r="A78" s="103"/>
      <c r="B78" s="103"/>
      <c r="C78" s="10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14">
        <v>56</v>
      </c>
      <c r="T78" s="40"/>
      <c r="U78" s="40"/>
      <c r="V78" s="40"/>
      <c r="W78" s="10"/>
      <c r="X78" s="10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</row>
    <row r="79" spans="1:67" ht="6" hidden="1" customHeight="1" x14ac:dyDescent="0.25">
      <c r="A79" s="103"/>
      <c r="B79" s="103"/>
      <c r="C79" s="10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14">
        <v>57</v>
      </c>
      <c r="T79" s="40"/>
      <c r="U79" s="40"/>
      <c r="V79" s="40"/>
      <c r="W79" s="10"/>
      <c r="X79" s="10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ht="6" hidden="1" customHeight="1" x14ac:dyDescent="0.25">
      <c r="A80" s="103"/>
      <c r="B80" s="103"/>
      <c r="C80" s="10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14">
        <v>58</v>
      </c>
      <c r="T80" s="40"/>
      <c r="U80" s="40"/>
      <c r="V80" s="40"/>
      <c r="W80" s="10"/>
      <c r="X80" s="10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1:67" ht="6" hidden="1" customHeight="1" x14ac:dyDescent="0.25">
      <c r="A81" s="103"/>
      <c r="B81" s="103"/>
      <c r="C81" s="10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14">
        <v>59</v>
      </c>
      <c r="T81" s="40"/>
      <c r="U81" s="40"/>
      <c r="V81" s="40"/>
      <c r="W81" s="10"/>
      <c r="X81" s="10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</row>
    <row r="82" spans="1:67" ht="6" hidden="1" customHeight="1" x14ac:dyDescent="0.25">
      <c r="A82" s="103"/>
      <c r="B82" s="103"/>
      <c r="C82" s="10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14">
        <v>60</v>
      </c>
      <c r="T82" s="40"/>
      <c r="U82" s="40"/>
      <c r="V82" s="40"/>
      <c r="W82" s="10"/>
      <c r="X82" s="10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</row>
    <row r="83" spans="1:67" s="1" customFormat="1" ht="6" hidden="1" customHeight="1" x14ac:dyDescent="0.25">
      <c r="A83" s="110">
        <v>1011</v>
      </c>
      <c r="B83" s="110">
        <v>1011</v>
      </c>
      <c r="C83" s="3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14">
        <f>S82+6</f>
        <v>66</v>
      </c>
      <c r="T83" s="40"/>
      <c r="U83" s="40"/>
      <c r="V83" s="40"/>
      <c r="W83" s="10"/>
      <c r="X83" s="10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</row>
    <row r="84" spans="1:67" s="2" customFormat="1" ht="6" hidden="1" customHeight="1" x14ac:dyDescent="0.25">
      <c r="A84" s="103"/>
      <c r="B84" s="103"/>
      <c r="C84" s="10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14">
        <v>62</v>
      </c>
      <c r="T84" s="40"/>
      <c r="U84" s="40"/>
      <c r="V84" s="40"/>
      <c r="W84" s="10"/>
      <c r="X84" s="10"/>
    </row>
    <row r="85" spans="1:67" s="2" customFormat="1" ht="6" hidden="1" customHeight="1" x14ac:dyDescent="0.25">
      <c r="A85" s="103"/>
      <c r="B85" s="103"/>
      <c r="C85" s="10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14">
        <v>63</v>
      </c>
      <c r="T85" s="40"/>
      <c r="U85" s="40"/>
      <c r="V85" s="40"/>
      <c r="W85" s="10"/>
      <c r="X85" s="10"/>
    </row>
    <row r="86" spans="1:67" s="2" customFormat="1" ht="6" hidden="1" customHeight="1" x14ac:dyDescent="0.25">
      <c r="A86" s="103"/>
      <c r="B86" s="103"/>
      <c r="C86" s="10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14">
        <v>64</v>
      </c>
      <c r="T86" s="40"/>
      <c r="U86" s="40"/>
      <c r="V86" s="40"/>
      <c r="W86" s="10"/>
      <c r="X86" s="10"/>
    </row>
    <row r="87" spans="1:67" s="2" customFormat="1" ht="6" hidden="1" customHeight="1" x14ac:dyDescent="0.25">
      <c r="A87" s="103"/>
      <c r="B87" s="103"/>
      <c r="C87" s="10"/>
      <c r="D87" s="55" t="s">
        <v>19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14">
        <v>65</v>
      </c>
      <c r="T87" s="40"/>
      <c r="U87" s="40"/>
      <c r="V87" s="40"/>
      <c r="W87" s="10"/>
      <c r="X87" s="10"/>
    </row>
    <row r="88" spans="1:67" s="3" customFormat="1" ht="6" hidden="1" customHeight="1" x14ac:dyDescent="0.25">
      <c r="A88" s="103"/>
      <c r="B88" s="103"/>
      <c r="C88" s="57"/>
      <c r="D88" s="58" t="s">
        <v>15</v>
      </c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14">
        <v>66</v>
      </c>
      <c r="T88" s="40"/>
      <c r="U88" s="40"/>
      <c r="V88" s="40"/>
      <c r="W88" s="10"/>
      <c r="X88" s="10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</row>
    <row r="89" spans="1:67" s="2" customFormat="1" ht="6" hidden="1" customHeight="1" x14ac:dyDescent="0.25">
      <c r="A89" s="103"/>
      <c r="B89" s="103"/>
      <c r="C89" s="10"/>
      <c r="D89" s="55" t="s">
        <v>8</v>
      </c>
      <c r="E89" s="55"/>
      <c r="F89" s="55"/>
      <c r="G89" s="55"/>
      <c r="H89" s="55"/>
      <c r="I89" s="55"/>
      <c r="J89" s="55"/>
      <c r="K89" s="55"/>
      <c r="L89" s="55" t="s">
        <v>8</v>
      </c>
      <c r="M89" s="55"/>
      <c r="N89" s="55"/>
      <c r="O89" s="55"/>
      <c r="P89" s="55"/>
      <c r="Q89" s="55"/>
      <c r="R89" s="55"/>
      <c r="S89" s="14"/>
      <c r="T89" s="40"/>
      <c r="U89" s="40"/>
      <c r="V89" s="40"/>
      <c r="W89" s="10"/>
      <c r="X89" s="10"/>
    </row>
    <row r="90" spans="1:67" s="2" customFormat="1" ht="6" hidden="1" customHeight="1" thickBot="1" x14ac:dyDescent="0.3">
      <c r="A90" s="103"/>
      <c r="B90" s="103"/>
      <c r="C90" s="10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14"/>
      <c r="T90" s="40"/>
      <c r="U90" s="40"/>
      <c r="V90" s="40"/>
      <c r="W90" s="10"/>
      <c r="X90" s="10"/>
    </row>
    <row r="91" spans="1:67" s="2" customFormat="1" ht="6" customHeight="1" thickTop="1" x14ac:dyDescent="0.25">
      <c r="A91" s="111"/>
      <c r="B91" s="111"/>
      <c r="C91" s="82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14"/>
      <c r="T91" s="40"/>
      <c r="U91" s="40"/>
      <c r="V91" s="40"/>
      <c r="W91" s="10"/>
      <c r="X91" s="10"/>
    </row>
    <row r="92" spans="1:67" s="1" customFormat="1" ht="14.1" customHeight="1" x14ac:dyDescent="0.25">
      <c r="A92" s="98">
        <v>1012</v>
      </c>
      <c r="B92" s="100" t="s">
        <v>23</v>
      </c>
      <c r="C92" s="12"/>
      <c r="D92" s="49">
        <v>2.0569999999999999</v>
      </c>
      <c r="E92" s="87"/>
      <c r="F92" s="121" t="s">
        <v>10</v>
      </c>
      <c r="G92" s="88"/>
      <c r="H92" s="89"/>
      <c r="I92" s="88"/>
      <c r="J92" s="89"/>
      <c r="K92" s="88"/>
      <c r="L92" s="49">
        <v>3.7490000000000001</v>
      </c>
      <c r="M92" s="24"/>
      <c r="N92" s="49">
        <v>3.1720000000000002</v>
      </c>
      <c r="O92" s="24"/>
      <c r="P92" s="49">
        <v>3.8149999999999999</v>
      </c>
      <c r="Q92" s="24"/>
      <c r="R92" s="49">
        <v>4.4909999999999997</v>
      </c>
      <c r="S92" s="14">
        <v>68</v>
      </c>
      <c r="T92" s="40"/>
      <c r="U92" s="40"/>
      <c r="V92" s="40"/>
      <c r="W92" s="10"/>
      <c r="X92" s="10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</row>
    <row r="93" spans="1:67" s="2" customFormat="1" ht="3.95" customHeight="1" x14ac:dyDescent="0.25">
      <c r="A93" s="105"/>
      <c r="B93" s="100"/>
      <c r="C93" s="12"/>
      <c r="D93" s="24"/>
      <c r="E93" s="87"/>
      <c r="F93" s="90"/>
      <c r="G93" s="88"/>
      <c r="H93" s="92"/>
      <c r="I93" s="88"/>
      <c r="J93" s="92"/>
      <c r="K93" s="88"/>
      <c r="L93" s="24"/>
      <c r="M93" s="24"/>
      <c r="N93" s="24"/>
      <c r="O93" s="24"/>
      <c r="P93" s="24"/>
      <c r="Q93" s="24"/>
      <c r="R93" s="24"/>
      <c r="S93" s="14"/>
      <c r="T93" s="40"/>
      <c r="U93" s="40"/>
      <c r="V93" s="40"/>
      <c r="W93" s="10"/>
      <c r="X93" s="10"/>
    </row>
    <row r="94" spans="1:67" s="2" customFormat="1" ht="14.1" customHeight="1" x14ac:dyDescent="0.25">
      <c r="A94" s="105"/>
      <c r="B94" s="165" t="s">
        <v>18</v>
      </c>
      <c r="C94" s="12"/>
      <c r="D94" s="28"/>
      <c r="E94" s="88"/>
      <c r="F94" s="88"/>
      <c r="G94" s="88"/>
      <c r="H94" s="89"/>
      <c r="I94" s="88"/>
      <c r="J94" s="89"/>
      <c r="K94" s="88"/>
      <c r="L94" s="91">
        <v>4.056</v>
      </c>
      <c r="M94" s="24"/>
      <c r="N94" s="91">
        <v>3.512</v>
      </c>
      <c r="O94" s="24"/>
      <c r="P94" s="91">
        <v>2.8119999999999998</v>
      </c>
      <c r="Q94" s="24"/>
      <c r="R94" s="91">
        <v>3.5430000000000001</v>
      </c>
      <c r="S94" s="14">
        <v>69</v>
      </c>
      <c r="T94" s="40"/>
      <c r="U94" s="40"/>
      <c r="V94" s="40"/>
      <c r="W94" s="10"/>
      <c r="X94" s="10"/>
    </row>
    <row r="95" spans="1:67" s="2" customFormat="1" ht="3.95" customHeight="1" x14ac:dyDescent="0.25">
      <c r="A95" s="105"/>
      <c r="B95" s="100"/>
      <c r="C95" s="12"/>
      <c r="D95" s="28"/>
      <c r="E95" s="88"/>
      <c r="F95" s="88"/>
      <c r="G95" s="88"/>
      <c r="H95" s="92"/>
      <c r="I95" s="88"/>
      <c r="J95" s="92"/>
      <c r="K95" s="88"/>
      <c r="L95" s="24"/>
      <c r="M95" s="24"/>
      <c r="N95" s="24"/>
      <c r="O95" s="24"/>
      <c r="P95" s="24"/>
      <c r="Q95" s="24"/>
      <c r="R95" s="24"/>
      <c r="S95" s="14"/>
      <c r="T95" s="40"/>
      <c r="U95" s="40"/>
      <c r="V95" s="40"/>
      <c r="W95" s="10"/>
      <c r="X95" s="10"/>
    </row>
    <row r="96" spans="1:67" s="6" customFormat="1" ht="14.1" customHeight="1" x14ac:dyDescent="0.25">
      <c r="A96" s="105"/>
      <c r="B96" s="165" t="s">
        <v>30</v>
      </c>
      <c r="C96" s="12"/>
      <c r="D96" s="29">
        <v>3.5379999999999998</v>
      </c>
      <c r="E96" s="87"/>
      <c r="F96" s="88"/>
      <c r="G96" s="88"/>
      <c r="H96" s="29">
        <v>1.655</v>
      </c>
      <c r="I96" s="87"/>
      <c r="J96" s="89"/>
      <c r="K96" s="88"/>
      <c r="L96" s="29">
        <v>4.74</v>
      </c>
      <c r="M96" s="24"/>
      <c r="N96" s="29">
        <v>3.6070000000000002</v>
      </c>
      <c r="O96" s="24"/>
      <c r="P96" s="29">
        <v>4.3810000000000002</v>
      </c>
      <c r="Q96" s="24"/>
      <c r="R96" s="29">
        <v>4.6520000000000001</v>
      </c>
      <c r="S96" s="14">
        <v>70</v>
      </c>
      <c r="T96" s="40"/>
      <c r="U96" s="40"/>
      <c r="V96" s="40"/>
      <c r="W96" s="10"/>
      <c r="X96" s="10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</row>
    <row r="97" spans="1:67" s="2" customFormat="1" ht="3.95" customHeight="1" x14ac:dyDescent="0.25">
      <c r="A97" s="105"/>
      <c r="B97" s="105"/>
      <c r="C97" s="12"/>
      <c r="D97" s="13"/>
      <c r="E97" s="13"/>
      <c r="F97" s="12"/>
      <c r="G97" s="12"/>
      <c r="H97" s="13"/>
      <c r="I97" s="13"/>
      <c r="J97" s="42"/>
      <c r="K97" s="12"/>
      <c r="L97" s="13"/>
      <c r="M97" s="13"/>
      <c r="N97" s="13"/>
      <c r="O97" s="13"/>
      <c r="P97" s="13"/>
      <c r="Q97" s="13"/>
      <c r="R97" s="13"/>
      <c r="S97" s="14"/>
      <c r="T97" s="40"/>
      <c r="U97" s="40"/>
      <c r="V97" s="40"/>
      <c r="W97" s="10"/>
      <c r="X97" s="10"/>
    </row>
    <row r="98" spans="1:67" s="2" customFormat="1" ht="3.95" customHeight="1" x14ac:dyDescent="0.25">
      <c r="A98" s="12"/>
      <c r="B98" s="12"/>
      <c r="C98" s="12"/>
      <c r="D98" s="40"/>
      <c r="E98" s="40"/>
      <c r="F98" s="55"/>
      <c r="G98" s="55"/>
      <c r="H98" s="40"/>
      <c r="I98" s="40"/>
      <c r="J98" s="56"/>
      <c r="K98" s="55"/>
      <c r="L98" s="40"/>
      <c r="M98" s="40"/>
      <c r="N98" s="40"/>
      <c r="O98" s="40"/>
      <c r="P98" s="40"/>
      <c r="Q98" s="40"/>
      <c r="R98" s="40"/>
      <c r="S98" s="14"/>
      <c r="T98" s="40"/>
      <c r="U98" s="40"/>
      <c r="V98" s="40"/>
      <c r="W98" s="10"/>
      <c r="X98" s="10"/>
    </row>
    <row r="99" spans="1:67" s="2" customFormat="1" ht="14.1" customHeight="1" x14ac:dyDescent="0.25">
      <c r="A99" s="12"/>
      <c r="B99" s="12"/>
      <c r="C99" s="12"/>
      <c r="D99" s="55"/>
      <c r="E99" s="55"/>
      <c r="F99" s="55"/>
      <c r="G99" s="55"/>
      <c r="H99" s="112">
        <v>1</v>
      </c>
      <c r="I99" s="120"/>
      <c r="J99" s="120"/>
      <c r="K99" s="120"/>
      <c r="L99" s="113">
        <v>1</v>
      </c>
      <c r="M99" s="120"/>
      <c r="N99" s="113">
        <v>1</v>
      </c>
      <c r="O99" s="120"/>
      <c r="P99" s="113">
        <v>1</v>
      </c>
      <c r="Q99" s="120"/>
      <c r="R99" s="113">
        <v>1</v>
      </c>
      <c r="S99" s="14">
        <v>71</v>
      </c>
      <c r="T99" s="40"/>
      <c r="U99" s="40"/>
      <c r="V99" s="40"/>
      <c r="W99" s="10"/>
      <c r="X99" s="10"/>
    </row>
    <row r="100" spans="1:67" s="2" customFormat="1" ht="14.1" customHeight="1" x14ac:dyDescent="0.25">
      <c r="A100" s="12"/>
      <c r="B100" s="12"/>
      <c r="C100" s="12"/>
      <c r="D100" s="55"/>
      <c r="E100" s="55"/>
      <c r="F100" s="55"/>
      <c r="G100" s="55"/>
      <c r="H100" s="113">
        <v>1</v>
      </c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4">
        <v>72</v>
      </c>
      <c r="T100" s="40"/>
      <c r="U100" s="40"/>
      <c r="V100" s="40"/>
      <c r="W100" s="10"/>
      <c r="X100" s="10"/>
    </row>
    <row r="101" spans="1:67" s="2" customFormat="1" ht="14.1" customHeight="1" x14ac:dyDescent="0.25">
      <c r="A101" s="12"/>
      <c r="B101" s="12"/>
      <c r="C101" s="12"/>
      <c r="D101" s="55"/>
      <c r="E101" s="55"/>
      <c r="F101" s="55"/>
      <c r="G101" s="55"/>
      <c r="H101" s="117">
        <v>1</v>
      </c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4"/>
      <c r="T101" s="40"/>
      <c r="U101" s="40"/>
      <c r="V101" s="40"/>
      <c r="W101" s="10"/>
      <c r="X101" s="10"/>
    </row>
    <row r="102" spans="1:67" s="2" customFormat="1" ht="6" customHeight="1" thickBot="1" x14ac:dyDescent="0.3">
      <c r="A102" s="10"/>
      <c r="B102" s="10"/>
      <c r="C102" s="1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2"/>
      <c r="T102" s="10"/>
      <c r="U102" s="10"/>
      <c r="V102" s="10"/>
      <c r="W102" s="10"/>
      <c r="X102" s="10"/>
    </row>
    <row r="103" spans="1:67" s="2" customFormat="1" ht="6" customHeight="1" thickTop="1" x14ac:dyDescent="0.25">
      <c r="A103" s="82"/>
      <c r="B103" s="82"/>
      <c r="C103" s="82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62"/>
      <c r="T103" s="10"/>
      <c r="U103" s="10"/>
      <c r="V103" s="10"/>
      <c r="W103" s="10"/>
      <c r="X103" s="10"/>
    </row>
    <row r="104" spans="1:67" s="1" customFormat="1" ht="14.1" hidden="1" customHeight="1" x14ac:dyDescent="0.25">
      <c r="A104" s="34">
        <v>1013</v>
      </c>
      <c r="B104" s="34">
        <v>1013</v>
      </c>
      <c r="C104" s="35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62">
        <f>S100+6</f>
        <v>78</v>
      </c>
      <c r="T104" s="10"/>
      <c r="U104" s="10"/>
      <c r="V104" s="10"/>
      <c r="W104" s="10"/>
      <c r="X104" s="10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</row>
    <row r="105" spans="1:67" s="2" customFormat="1" ht="14.1" hidden="1" customHeight="1" x14ac:dyDescent="0.25">
      <c r="A105" s="10"/>
      <c r="B105" s="10"/>
      <c r="C105" s="10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62">
        <v>74</v>
      </c>
      <c r="T105" s="10"/>
      <c r="U105" s="10"/>
      <c r="V105" s="10"/>
      <c r="W105" s="10"/>
      <c r="X105" s="10"/>
    </row>
    <row r="106" spans="1:67" s="2" customFormat="1" ht="14.1" hidden="1" customHeight="1" x14ac:dyDescent="0.25">
      <c r="A106" s="10"/>
      <c r="B106" s="10"/>
      <c r="C106" s="10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62">
        <v>75</v>
      </c>
      <c r="T106" s="10"/>
      <c r="U106" s="10"/>
      <c r="V106" s="10"/>
      <c r="W106" s="10"/>
      <c r="X106" s="10"/>
    </row>
    <row r="107" spans="1:67" s="2" customFormat="1" ht="14.1" hidden="1" customHeight="1" x14ac:dyDescent="0.25">
      <c r="A107" s="10"/>
      <c r="B107" s="10"/>
      <c r="C107" s="10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62">
        <v>76</v>
      </c>
      <c r="T107" s="10"/>
      <c r="U107" s="10"/>
      <c r="V107" s="10"/>
      <c r="W107" s="10"/>
      <c r="X107" s="10"/>
    </row>
    <row r="108" spans="1:67" s="2" customFormat="1" ht="14.1" hidden="1" customHeight="1" x14ac:dyDescent="0.25">
      <c r="A108" s="10"/>
      <c r="B108" s="10"/>
      <c r="C108" s="10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62">
        <v>77</v>
      </c>
      <c r="T108" s="10"/>
      <c r="U108" s="10"/>
      <c r="V108" s="10"/>
      <c r="W108" s="10"/>
      <c r="X108" s="10"/>
    </row>
    <row r="109" spans="1:67" s="3" customFormat="1" ht="14.1" hidden="1" customHeight="1" x14ac:dyDescent="0.25">
      <c r="A109" s="10"/>
      <c r="B109" s="10"/>
      <c r="C109" s="57"/>
      <c r="D109" s="58"/>
      <c r="E109" s="58"/>
      <c r="F109" s="58"/>
      <c r="G109" s="58"/>
      <c r="H109" s="58" t="s">
        <v>14</v>
      </c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62">
        <v>78</v>
      </c>
      <c r="T109" s="10"/>
      <c r="U109" s="10"/>
      <c r="V109" s="10"/>
      <c r="W109" s="10"/>
      <c r="X109" s="10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</row>
    <row r="110" spans="1:67" s="1" customFormat="1" ht="14.1" hidden="1" customHeight="1" x14ac:dyDescent="0.25">
      <c r="A110" s="34">
        <v>1014</v>
      </c>
      <c r="B110" s="34">
        <v>1014</v>
      </c>
      <c r="C110" s="35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62">
        <f>S109+6</f>
        <v>84</v>
      </c>
      <c r="T110" s="10"/>
      <c r="U110" s="10"/>
      <c r="V110" s="10"/>
      <c r="W110" s="10"/>
      <c r="X110" s="10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</row>
    <row r="111" spans="1:67" s="2" customFormat="1" ht="14.1" hidden="1" customHeight="1" x14ac:dyDescent="0.25">
      <c r="A111" s="10"/>
      <c r="B111" s="10"/>
      <c r="C111" s="10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62">
        <v>80</v>
      </c>
      <c r="T111" s="10"/>
      <c r="U111" s="10"/>
      <c r="V111" s="10"/>
      <c r="W111" s="10"/>
      <c r="X111" s="10"/>
    </row>
    <row r="112" spans="1:67" s="2" customFormat="1" ht="14.1" hidden="1" customHeight="1" x14ac:dyDescent="0.25">
      <c r="A112" s="10"/>
      <c r="B112" s="10"/>
      <c r="C112" s="10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62">
        <v>81</v>
      </c>
      <c r="T112" s="10"/>
      <c r="U112" s="10"/>
      <c r="V112" s="10"/>
      <c r="W112" s="10"/>
      <c r="X112" s="10"/>
    </row>
    <row r="113" spans="1:67" s="2" customFormat="1" ht="14.1" hidden="1" customHeight="1" x14ac:dyDescent="0.25">
      <c r="A113" s="10"/>
      <c r="B113" s="10"/>
      <c r="C113" s="10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62">
        <v>82</v>
      </c>
      <c r="T113" s="10"/>
      <c r="U113" s="10"/>
      <c r="V113" s="10"/>
      <c r="W113" s="10"/>
      <c r="X113" s="10"/>
    </row>
    <row r="114" spans="1:67" s="2" customFormat="1" ht="14.1" hidden="1" customHeight="1" x14ac:dyDescent="0.25">
      <c r="A114" s="10"/>
      <c r="B114" s="10"/>
      <c r="C114" s="10"/>
      <c r="D114" s="55"/>
      <c r="E114" s="55"/>
      <c r="F114" s="55"/>
      <c r="G114" s="55"/>
      <c r="H114" s="55" t="s">
        <v>19</v>
      </c>
      <c r="I114" s="55"/>
      <c r="J114" s="55"/>
      <c r="K114" s="55"/>
      <c r="L114" s="55"/>
      <c r="M114" s="55"/>
      <c r="N114" s="55"/>
      <c r="O114" s="55"/>
      <c r="P114" s="55"/>
      <c r="Q114" s="55"/>
      <c r="R114" s="55" t="s">
        <v>19</v>
      </c>
      <c r="S114" s="62">
        <v>83</v>
      </c>
      <c r="T114" s="10"/>
      <c r="U114" s="10"/>
      <c r="V114" s="10"/>
      <c r="W114" s="10"/>
      <c r="X114" s="10"/>
    </row>
    <row r="115" spans="1:67" s="3" customFormat="1" ht="14.1" hidden="1" customHeight="1" x14ac:dyDescent="0.25">
      <c r="A115" s="10"/>
      <c r="B115" s="10"/>
      <c r="C115" s="57"/>
      <c r="D115" s="58"/>
      <c r="E115" s="58"/>
      <c r="F115" s="58"/>
      <c r="G115" s="58"/>
      <c r="H115" s="58" t="s">
        <v>14</v>
      </c>
      <c r="I115" s="58"/>
      <c r="J115" s="58"/>
      <c r="K115" s="58"/>
      <c r="L115" s="58"/>
      <c r="M115" s="58"/>
      <c r="N115" s="58"/>
      <c r="O115" s="58"/>
      <c r="P115" s="58"/>
      <c r="Q115" s="58"/>
      <c r="R115" s="58" t="s">
        <v>14</v>
      </c>
      <c r="S115" s="62">
        <v>84</v>
      </c>
      <c r="T115" s="10"/>
      <c r="U115" s="10"/>
      <c r="V115" s="10"/>
      <c r="W115" s="10"/>
      <c r="X115" s="10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</row>
    <row r="116" spans="1:67" s="2" customFormat="1" ht="14.1" hidden="1" customHeight="1" x14ac:dyDescent="0.25">
      <c r="A116" s="10"/>
      <c r="B116" s="10"/>
      <c r="C116" s="10"/>
      <c r="D116" s="55" t="s">
        <v>8</v>
      </c>
      <c r="E116" s="55"/>
      <c r="F116" s="55"/>
      <c r="G116" s="55"/>
      <c r="H116" s="55" t="s">
        <v>8</v>
      </c>
      <c r="I116" s="55"/>
      <c r="J116" s="55" t="s">
        <v>8</v>
      </c>
      <c r="K116" s="55"/>
      <c r="L116" s="55" t="s">
        <v>8</v>
      </c>
      <c r="M116" s="55"/>
      <c r="N116" s="55"/>
      <c r="O116" s="55"/>
      <c r="P116" s="55"/>
      <c r="Q116" s="55"/>
      <c r="R116" s="55" t="s">
        <v>8</v>
      </c>
      <c r="S116" s="62"/>
      <c r="T116" s="10"/>
      <c r="U116" s="10"/>
      <c r="V116" s="10"/>
      <c r="W116" s="10"/>
      <c r="X116" s="10"/>
    </row>
    <row r="117" spans="1:67" s="2" customFormat="1" ht="14.1" customHeight="1" x14ac:dyDescent="0.25">
      <c r="A117" s="10"/>
      <c r="B117" s="100" t="s">
        <v>23</v>
      </c>
      <c r="C117" s="10"/>
      <c r="D117" s="61"/>
      <c r="E117" s="55"/>
      <c r="F117" s="55"/>
      <c r="G117" s="55"/>
      <c r="H117" s="61"/>
      <c r="I117" s="55"/>
      <c r="J117" s="61"/>
      <c r="K117" s="55"/>
      <c r="L117" s="61"/>
      <c r="M117" s="55"/>
      <c r="N117" s="61"/>
      <c r="O117" s="55"/>
      <c r="P117" s="61"/>
      <c r="Q117" s="55"/>
      <c r="R117" s="61"/>
      <c r="S117" s="62"/>
      <c r="T117" s="10"/>
      <c r="U117" s="10"/>
      <c r="V117" s="10"/>
      <c r="W117" s="10"/>
      <c r="X117" s="10"/>
    </row>
    <row r="118" spans="1:67" s="2" customFormat="1" ht="3.95" customHeight="1" x14ac:dyDescent="0.25">
      <c r="A118" s="10"/>
      <c r="B118" s="100"/>
      <c r="C118" s="10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62"/>
      <c r="T118" s="10"/>
      <c r="U118" s="10"/>
      <c r="V118" s="10"/>
      <c r="W118" s="10"/>
      <c r="X118" s="10"/>
    </row>
    <row r="119" spans="1:67" s="2" customFormat="1" ht="14.1" customHeight="1" x14ac:dyDescent="0.25">
      <c r="A119" s="10"/>
      <c r="B119" s="165" t="s">
        <v>18</v>
      </c>
      <c r="C119" s="10"/>
      <c r="D119" s="61"/>
      <c r="E119" s="55"/>
      <c r="F119" s="55"/>
      <c r="G119" s="55"/>
      <c r="H119" s="61"/>
      <c r="I119" s="55"/>
      <c r="J119" s="61"/>
      <c r="K119" s="55"/>
      <c r="L119" s="61"/>
      <c r="M119" s="55"/>
      <c r="N119" s="61"/>
      <c r="O119" s="55"/>
      <c r="P119" s="61"/>
      <c r="Q119" s="55"/>
      <c r="R119" s="61"/>
      <c r="S119" s="62"/>
      <c r="T119" s="10"/>
      <c r="U119" s="10"/>
      <c r="V119" s="10"/>
      <c r="W119" s="10"/>
      <c r="X119" s="10"/>
    </row>
    <row r="120" spans="1:67" s="2" customFormat="1" ht="3.95" customHeight="1" x14ac:dyDescent="0.25">
      <c r="A120" s="10"/>
      <c r="B120" s="10"/>
      <c r="C120" s="10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62"/>
      <c r="T120" s="10"/>
      <c r="U120" s="10"/>
      <c r="V120" s="10"/>
      <c r="W120" s="10"/>
      <c r="X120" s="10"/>
    </row>
    <row r="121" spans="1:67" s="6" customFormat="1" ht="14.1" customHeight="1" x14ac:dyDescent="0.25">
      <c r="A121" s="167">
        <v>1015</v>
      </c>
      <c r="B121" s="165" t="s">
        <v>30</v>
      </c>
      <c r="C121" s="105"/>
      <c r="D121" s="61"/>
      <c r="E121" s="55"/>
      <c r="F121" s="121" t="s">
        <v>10</v>
      </c>
      <c r="G121" s="55"/>
      <c r="H121" s="61"/>
      <c r="I121" s="55"/>
      <c r="J121" s="61"/>
      <c r="K121" s="55"/>
      <c r="L121" s="61"/>
      <c r="M121" s="55"/>
      <c r="N121" s="61"/>
      <c r="O121" s="55"/>
      <c r="P121" s="61"/>
      <c r="Q121" s="55"/>
      <c r="R121" s="29">
        <v>1.9930000000000001</v>
      </c>
      <c r="S121" s="62">
        <v>88</v>
      </c>
      <c r="T121" s="10"/>
      <c r="U121" s="10"/>
      <c r="V121" s="10"/>
      <c r="W121" s="10"/>
      <c r="X121" s="10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</row>
    <row r="122" spans="1:67" s="2" customFormat="1" ht="3.95" customHeight="1" x14ac:dyDescent="0.25">
      <c r="A122" s="98"/>
      <c r="B122" s="100"/>
      <c r="C122" s="105"/>
      <c r="D122" s="56"/>
      <c r="E122" s="56"/>
      <c r="F122" s="121"/>
      <c r="G122" s="56"/>
      <c r="H122" s="56"/>
      <c r="I122" s="56"/>
      <c r="J122" s="56"/>
      <c r="K122" s="56"/>
      <c r="L122" s="56"/>
      <c r="M122" s="56"/>
      <c r="N122" s="56"/>
      <c r="O122" s="55"/>
      <c r="P122" s="56"/>
      <c r="Q122" s="55"/>
      <c r="R122" s="40"/>
      <c r="S122" s="62"/>
      <c r="T122" s="10"/>
      <c r="U122" s="10"/>
      <c r="V122" s="10"/>
      <c r="W122" s="10"/>
      <c r="X122" s="10"/>
    </row>
    <row r="123" spans="1:67" s="2" customFormat="1" ht="3.95" customHeight="1" x14ac:dyDescent="0.25">
      <c r="A123" s="98"/>
      <c r="B123" s="100"/>
      <c r="C123" s="105"/>
      <c r="D123" s="56"/>
      <c r="E123" s="55"/>
      <c r="F123" s="121"/>
      <c r="G123" s="55"/>
      <c r="H123" s="56"/>
      <c r="I123" s="56"/>
      <c r="J123" s="56"/>
      <c r="K123" s="56"/>
      <c r="L123" s="56"/>
      <c r="M123" s="56"/>
      <c r="N123" s="56"/>
      <c r="O123" s="55"/>
      <c r="P123" s="56"/>
      <c r="Q123" s="55"/>
      <c r="R123" s="40"/>
      <c r="S123" s="62"/>
      <c r="T123" s="10"/>
      <c r="U123" s="10"/>
      <c r="V123" s="10"/>
      <c r="W123" s="10"/>
      <c r="X123" s="10"/>
    </row>
    <row r="124" spans="1:67" s="2" customFormat="1" ht="14.1" customHeight="1" x14ac:dyDescent="0.25">
      <c r="A124" s="105"/>
      <c r="B124" s="105"/>
      <c r="C124" s="105"/>
      <c r="D124" s="118">
        <v>1</v>
      </c>
      <c r="E124" s="55"/>
      <c r="F124" s="55"/>
      <c r="G124" s="55"/>
      <c r="H124" s="55"/>
      <c r="I124" s="55"/>
      <c r="J124" s="55"/>
      <c r="K124" s="55"/>
      <c r="L124" s="55"/>
      <c r="M124" s="55"/>
      <c r="N124" s="118">
        <v>1</v>
      </c>
      <c r="O124" s="55"/>
      <c r="P124" s="118">
        <v>1</v>
      </c>
      <c r="Q124" s="55"/>
      <c r="R124" s="112">
        <v>1</v>
      </c>
      <c r="S124" s="62">
        <v>89</v>
      </c>
      <c r="T124" s="10"/>
      <c r="U124" s="10"/>
      <c r="V124" s="10"/>
      <c r="W124" s="10"/>
      <c r="X124" s="10"/>
    </row>
    <row r="125" spans="1:67" s="2" customFormat="1" ht="14.1" customHeight="1" x14ac:dyDescent="0.25">
      <c r="A125" s="105"/>
      <c r="B125" s="105"/>
      <c r="C125" s="105"/>
      <c r="D125" s="118"/>
      <c r="E125" s="55"/>
      <c r="F125" s="55"/>
      <c r="G125" s="55"/>
      <c r="H125" s="55"/>
      <c r="I125" s="55"/>
      <c r="J125" s="55"/>
      <c r="K125" s="55"/>
      <c r="L125" s="55"/>
      <c r="M125" s="55"/>
      <c r="N125" s="118"/>
      <c r="O125" s="55"/>
      <c r="P125" s="118"/>
      <c r="Q125" s="55"/>
      <c r="R125" s="45">
        <v>1</v>
      </c>
      <c r="S125" s="62"/>
      <c r="T125" s="10"/>
      <c r="U125" s="10"/>
      <c r="V125" s="10"/>
      <c r="W125" s="10"/>
      <c r="X125" s="10"/>
    </row>
    <row r="126" spans="1:67" s="2" customFormat="1" ht="14.1" customHeight="1" x14ac:dyDescent="0.25">
      <c r="A126" s="12"/>
      <c r="B126" s="12"/>
      <c r="C126" s="12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118">
        <v>1</v>
      </c>
      <c r="S126" s="62"/>
      <c r="T126" s="10"/>
      <c r="U126" s="10"/>
      <c r="V126" s="10"/>
      <c r="W126" s="10"/>
      <c r="X126" s="10"/>
    </row>
    <row r="127" spans="1:67" s="2" customFormat="1" ht="6" customHeight="1" thickBot="1" x14ac:dyDescent="0.3">
      <c r="A127" s="12"/>
      <c r="B127" s="12"/>
      <c r="C127" s="12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85"/>
      <c r="S127" s="62"/>
      <c r="T127" s="10"/>
      <c r="U127" s="10"/>
      <c r="V127" s="10"/>
      <c r="W127" s="10"/>
      <c r="X127" s="10"/>
    </row>
    <row r="128" spans="1:67" s="3" customFormat="1" ht="6" customHeight="1" thickTop="1" x14ac:dyDescent="0.25">
      <c r="A128" s="82"/>
      <c r="B128" s="82"/>
      <c r="C128" s="82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62"/>
      <c r="T128" s="10"/>
      <c r="U128" s="10"/>
      <c r="V128" s="10"/>
      <c r="W128" s="10"/>
      <c r="X128" s="10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</row>
    <row r="129" spans="1:67" s="2" customFormat="1" ht="14.1" hidden="1" customHeight="1" x14ac:dyDescent="0.25">
      <c r="A129" s="34">
        <v>1016</v>
      </c>
      <c r="B129" s="34">
        <v>1016</v>
      </c>
      <c r="C129" s="34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62" t="e">
        <f>#REF!+6</f>
        <v>#REF!</v>
      </c>
      <c r="T129" s="10"/>
      <c r="U129" s="10"/>
      <c r="V129" s="10"/>
      <c r="W129" s="10"/>
      <c r="X129" s="10"/>
    </row>
    <row r="130" spans="1:67" s="2" customFormat="1" ht="14.1" hidden="1" customHeight="1" x14ac:dyDescent="0.25">
      <c r="A130" s="10"/>
      <c r="B130" s="10"/>
      <c r="C130" s="10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62">
        <v>92</v>
      </c>
      <c r="T130" s="10"/>
      <c r="U130" s="10"/>
      <c r="V130" s="10"/>
      <c r="W130" s="10"/>
      <c r="X130" s="10"/>
    </row>
    <row r="131" spans="1:67" s="2" customFormat="1" ht="14.1" hidden="1" customHeight="1" x14ac:dyDescent="0.25">
      <c r="A131" s="10"/>
      <c r="B131" s="10"/>
      <c r="C131" s="10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62">
        <v>93</v>
      </c>
      <c r="T131" s="10"/>
      <c r="U131" s="10"/>
      <c r="V131" s="10"/>
      <c r="W131" s="10"/>
      <c r="X131" s="10"/>
    </row>
    <row r="132" spans="1:67" s="2" customFormat="1" ht="14.1" hidden="1" customHeight="1" x14ac:dyDescent="0.25">
      <c r="A132" s="10"/>
      <c r="B132" s="10"/>
      <c r="C132" s="10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62">
        <v>94</v>
      </c>
      <c r="T132" s="10"/>
      <c r="U132" s="10"/>
      <c r="V132" s="10"/>
      <c r="W132" s="10"/>
      <c r="X132" s="10"/>
    </row>
    <row r="133" spans="1:67" s="2" customFormat="1" ht="14.1" hidden="1" customHeight="1" x14ac:dyDescent="0.25">
      <c r="A133" s="10"/>
      <c r="B133" s="10"/>
      <c r="C133" s="10"/>
      <c r="D133" s="55" t="s">
        <v>19</v>
      </c>
      <c r="E133" s="55"/>
      <c r="F133" s="55" t="s">
        <v>19</v>
      </c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62">
        <v>95</v>
      </c>
      <c r="T133" s="10"/>
      <c r="U133" s="10"/>
      <c r="V133" s="10"/>
      <c r="W133" s="10"/>
      <c r="X133" s="10"/>
    </row>
    <row r="134" spans="1:67" s="3" customFormat="1" ht="14.1" hidden="1" customHeight="1" x14ac:dyDescent="0.25">
      <c r="A134" s="10"/>
      <c r="B134" s="10"/>
      <c r="C134" s="57"/>
      <c r="D134" s="58" t="s">
        <v>14</v>
      </c>
      <c r="E134" s="58"/>
      <c r="F134" s="58" t="s">
        <v>14</v>
      </c>
      <c r="G134" s="58"/>
      <c r="H134" s="58" t="s">
        <v>14</v>
      </c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62">
        <v>96</v>
      </c>
      <c r="T134" s="10"/>
      <c r="U134" s="10"/>
      <c r="V134" s="10"/>
      <c r="W134" s="10"/>
      <c r="X134" s="10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1:67" s="2" customFormat="1" ht="14.1" hidden="1" customHeight="1" x14ac:dyDescent="0.25">
      <c r="A135" s="10"/>
      <c r="B135" s="10"/>
      <c r="C135" s="10"/>
      <c r="D135" s="55" t="s">
        <v>9</v>
      </c>
      <c r="E135" s="55"/>
      <c r="F135" s="55" t="s">
        <v>9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62"/>
      <c r="T135" s="10"/>
      <c r="U135" s="10"/>
      <c r="V135" s="10"/>
      <c r="W135" s="10"/>
      <c r="X135" s="10"/>
    </row>
    <row r="136" spans="1:67" s="2" customFormat="1" ht="14.1" hidden="1" customHeight="1" x14ac:dyDescent="0.25">
      <c r="A136" s="10"/>
      <c r="B136" s="10"/>
      <c r="C136" s="10"/>
      <c r="D136" s="55" t="s">
        <v>8</v>
      </c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62"/>
      <c r="T136" s="10"/>
      <c r="U136" s="10"/>
      <c r="V136" s="10"/>
      <c r="W136" s="10"/>
      <c r="X136" s="10"/>
    </row>
    <row r="137" spans="1:67" s="1" customFormat="1" ht="14.1" hidden="1" customHeight="1" x14ac:dyDescent="0.25">
      <c r="A137" s="34">
        <v>1017</v>
      </c>
      <c r="B137" s="34">
        <v>1017</v>
      </c>
      <c r="C137" s="35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62">
        <f>S134+6</f>
        <v>102</v>
      </c>
      <c r="T137" s="10"/>
      <c r="U137" s="10"/>
      <c r="V137" s="10"/>
      <c r="W137" s="10"/>
      <c r="X137" s="10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1:67" s="2" customFormat="1" ht="14.1" hidden="1" customHeight="1" x14ac:dyDescent="0.25">
      <c r="A138" s="10"/>
      <c r="B138" s="10"/>
      <c r="C138" s="10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62">
        <v>98</v>
      </c>
      <c r="T138" s="10"/>
      <c r="U138" s="10"/>
      <c r="V138" s="10"/>
      <c r="W138" s="10"/>
      <c r="X138" s="10"/>
    </row>
    <row r="139" spans="1:67" s="2" customFormat="1" ht="14.1" hidden="1" customHeight="1" x14ac:dyDescent="0.25">
      <c r="A139" s="10"/>
      <c r="B139" s="10"/>
      <c r="C139" s="10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62">
        <v>99</v>
      </c>
      <c r="T139" s="10"/>
      <c r="U139" s="10"/>
      <c r="V139" s="10"/>
      <c r="W139" s="10"/>
      <c r="X139" s="10"/>
    </row>
    <row r="140" spans="1:67" s="2" customFormat="1" ht="14.1" hidden="1" customHeight="1" x14ac:dyDescent="0.25">
      <c r="A140" s="10"/>
      <c r="B140" s="10"/>
      <c r="C140" s="10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62">
        <v>100</v>
      </c>
      <c r="T140" s="10"/>
      <c r="U140" s="10"/>
      <c r="V140" s="10"/>
      <c r="W140" s="10"/>
      <c r="X140" s="10"/>
    </row>
    <row r="141" spans="1:67" s="2" customFormat="1" ht="14.1" hidden="1" customHeight="1" x14ac:dyDescent="0.25">
      <c r="A141" s="10"/>
      <c r="B141" s="10"/>
      <c r="C141" s="10"/>
      <c r="D141" s="55" t="s">
        <v>19</v>
      </c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62">
        <v>101</v>
      </c>
      <c r="T141" s="10"/>
      <c r="U141" s="10"/>
      <c r="V141" s="10"/>
      <c r="W141" s="10"/>
      <c r="X141" s="10"/>
    </row>
    <row r="142" spans="1:67" s="3" customFormat="1" ht="14.1" hidden="1" customHeight="1" x14ac:dyDescent="0.25">
      <c r="A142" s="10"/>
      <c r="B142" s="10"/>
      <c r="C142" s="57"/>
      <c r="D142" s="58" t="s">
        <v>14</v>
      </c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62">
        <v>102</v>
      </c>
      <c r="T142" s="10"/>
      <c r="U142" s="10"/>
      <c r="V142" s="10"/>
      <c r="W142" s="10"/>
      <c r="X142" s="10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s="2" customFormat="1" ht="14.1" hidden="1" customHeight="1" x14ac:dyDescent="0.25">
      <c r="A143" s="10"/>
      <c r="B143" s="10"/>
      <c r="C143" s="10"/>
      <c r="D143" s="55" t="s">
        <v>8</v>
      </c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62"/>
      <c r="T143" s="10"/>
      <c r="U143" s="10"/>
      <c r="V143" s="10"/>
      <c r="W143" s="10"/>
      <c r="X143" s="10"/>
    </row>
    <row r="144" spans="1:67" s="1" customFormat="1" ht="14.1" hidden="1" customHeight="1" x14ac:dyDescent="0.25">
      <c r="A144" s="34">
        <v>1018</v>
      </c>
      <c r="B144" s="34">
        <v>1018</v>
      </c>
      <c r="C144" s="35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62">
        <f>S142+6</f>
        <v>108</v>
      </c>
      <c r="T144" s="10"/>
      <c r="U144" s="10"/>
      <c r="V144" s="10"/>
      <c r="W144" s="10"/>
      <c r="X144" s="10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s="2" customFormat="1" ht="14.1" hidden="1" customHeight="1" x14ac:dyDescent="0.25">
      <c r="A145" s="10"/>
      <c r="B145" s="10"/>
      <c r="C145" s="10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62">
        <v>104</v>
      </c>
      <c r="T145" s="10"/>
      <c r="U145" s="10"/>
      <c r="V145" s="10"/>
      <c r="W145" s="10"/>
      <c r="X145" s="10"/>
    </row>
    <row r="146" spans="1:67" s="2" customFormat="1" ht="14.1" hidden="1" customHeight="1" x14ac:dyDescent="0.25">
      <c r="A146" s="10"/>
      <c r="B146" s="10"/>
      <c r="C146" s="10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62">
        <v>105</v>
      </c>
      <c r="T146" s="10"/>
      <c r="U146" s="10"/>
      <c r="V146" s="10"/>
      <c r="W146" s="10"/>
      <c r="X146" s="10"/>
    </row>
    <row r="147" spans="1:67" s="2" customFormat="1" ht="14.1" hidden="1" customHeight="1" x14ac:dyDescent="0.25">
      <c r="A147" s="10"/>
      <c r="B147" s="10"/>
      <c r="C147" s="10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62">
        <v>106</v>
      </c>
      <c r="T147" s="10"/>
      <c r="U147" s="10"/>
      <c r="V147" s="10"/>
      <c r="W147" s="10"/>
      <c r="X147" s="10"/>
    </row>
    <row r="148" spans="1:67" s="2" customFormat="1" ht="14.1" hidden="1" customHeight="1" x14ac:dyDescent="0.25">
      <c r="A148" s="10"/>
      <c r="B148" s="10"/>
      <c r="C148" s="10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62">
        <v>107</v>
      </c>
      <c r="T148" s="10"/>
      <c r="U148" s="10"/>
      <c r="V148" s="10"/>
      <c r="W148" s="10"/>
      <c r="X148" s="10"/>
    </row>
    <row r="149" spans="1:67" s="3" customFormat="1" ht="14.1" hidden="1" customHeight="1" x14ac:dyDescent="0.25">
      <c r="A149" s="10"/>
      <c r="B149" s="10"/>
      <c r="C149" s="57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62">
        <v>108</v>
      </c>
      <c r="T149" s="10"/>
      <c r="U149" s="10"/>
      <c r="V149" s="10"/>
      <c r="W149" s="10"/>
      <c r="X149" s="10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s="1" customFormat="1" ht="14.1" hidden="1" customHeight="1" x14ac:dyDescent="0.25">
      <c r="A150" s="34">
        <v>1019</v>
      </c>
      <c r="B150" s="34">
        <v>1019</v>
      </c>
      <c r="C150" s="35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62">
        <f>S149+6</f>
        <v>114</v>
      </c>
      <c r="T150" s="10"/>
      <c r="U150" s="10"/>
      <c r="V150" s="10"/>
      <c r="W150" s="10"/>
      <c r="X150" s="10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s="2" customFormat="1" ht="14.1" hidden="1" customHeight="1" x14ac:dyDescent="0.25">
      <c r="A151" s="10"/>
      <c r="B151" s="10"/>
      <c r="C151" s="10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62">
        <v>110</v>
      </c>
      <c r="T151" s="10"/>
      <c r="U151" s="10"/>
      <c r="V151" s="10"/>
      <c r="W151" s="10"/>
      <c r="X151" s="10"/>
    </row>
    <row r="152" spans="1:67" s="2" customFormat="1" ht="14.1" hidden="1" customHeight="1" x14ac:dyDescent="0.25">
      <c r="A152" s="10"/>
      <c r="B152" s="10"/>
      <c r="C152" s="10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62">
        <v>111</v>
      </c>
      <c r="T152" s="10"/>
      <c r="U152" s="10"/>
      <c r="V152" s="10"/>
      <c r="W152" s="10"/>
      <c r="X152" s="10"/>
    </row>
    <row r="153" spans="1:67" s="2" customFormat="1" ht="14.1" hidden="1" customHeight="1" x14ac:dyDescent="0.25">
      <c r="A153" s="10"/>
      <c r="B153" s="10"/>
      <c r="C153" s="10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62">
        <v>112</v>
      </c>
      <c r="T153" s="10"/>
      <c r="U153" s="10"/>
      <c r="V153" s="10"/>
      <c r="W153" s="10"/>
      <c r="X153" s="10"/>
    </row>
    <row r="154" spans="1:67" s="2" customFormat="1" ht="14.1" hidden="1" customHeight="1" x14ac:dyDescent="0.25">
      <c r="A154" s="10"/>
      <c r="B154" s="10"/>
      <c r="C154" s="10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62">
        <v>113</v>
      </c>
      <c r="T154" s="10"/>
      <c r="U154" s="10"/>
      <c r="V154" s="10"/>
      <c r="W154" s="10"/>
      <c r="X154" s="10"/>
    </row>
    <row r="155" spans="1:67" s="3" customFormat="1" ht="14.1" hidden="1" customHeight="1" x14ac:dyDescent="0.25">
      <c r="A155" s="10"/>
      <c r="B155" s="10"/>
      <c r="C155" s="57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62">
        <v>114</v>
      </c>
      <c r="T155" s="10"/>
      <c r="U155" s="10"/>
      <c r="V155" s="10"/>
      <c r="W155" s="10"/>
      <c r="X155" s="10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4.1" hidden="1" customHeight="1" x14ac:dyDescent="0.25">
      <c r="A156" s="34">
        <v>1021</v>
      </c>
      <c r="B156" s="34">
        <v>1021</v>
      </c>
      <c r="C156" s="34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62">
        <f>S155+6</f>
        <v>120</v>
      </c>
      <c r="T156" s="10"/>
      <c r="U156" s="10"/>
      <c r="V156" s="10"/>
      <c r="W156" s="10"/>
      <c r="X156" s="10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4.1" hidden="1" customHeight="1" x14ac:dyDescent="0.25">
      <c r="A157" s="10"/>
      <c r="B157" s="10"/>
      <c r="C157" s="10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62">
        <v>116</v>
      </c>
      <c r="T157" s="10"/>
      <c r="U157" s="10"/>
      <c r="V157" s="10"/>
      <c r="W157" s="10"/>
      <c r="X157" s="10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4.1" hidden="1" customHeight="1" x14ac:dyDescent="0.25">
      <c r="A158" s="10"/>
      <c r="B158" s="10"/>
      <c r="C158" s="10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62">
        <v>117</v>
      </c>
      <c r="T158" s="10"/>
      <c r="U158" s="10"/>
      <c r="V158" s="10"/>
      <c r="W158" s="10"/>
      <c r="X158" s="10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4.1" hidden="1" customHeight="1" x14ac:dyDescent="0.25">
      <c r="A159" s="10"/>
      <c r="B159" s="10"/>
      <c r="C159" s="10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62">
        <v>118</v>
      </c>
      <c r="T159" s="10"/>
      <c r="U159" s="10"/>
      <c r="V159" s="10"/>
      <c r="W159" s="10"/>
      <c r="X159" s="10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4.1" hidden="1" customHeight="1" x14ac:dyDescent="0.25">
      <c r="A160" s="10"/>
      <c r="B160" s="10"/>
      <c r="C160" s="10"/>
      <c r="D160" s="55" t="s">
        <v>19</v>
      </c>
      <c r="E160" s="55"/>
      <c r="F160" s="55" t="s">
        <v>19</v>
      </c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62">
        <v>119</v>
      </c>
      <c r="T160" s="10"/>
      <c r="U160" s="10"/>
      <c r="V160" s="10"/>
      <c r="W160" s="10"/>
      <c r="X160" s="10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4.1" hidden="1" customHeight="1" x14ac:dyDescent="0.25">
      <c r="A161" s="10"/>
      <c r="B161" s="10"/>
      <c r="C161" s="10"/>
      <c r="D161" s="58" t="s">
        <v>15</v>
      </c>
      <c r="E161" s="55"/>
      <c r="F161" s="55" t="s">
        <v>14</v>
      </c>
      <c r="G161" s="55"/>
      <c r="H161" s="55"/>
      <c r="I161" s="55"/>
      <c r="J161" s="55"/>
      <c r="K161" s="55"/>
      <c r="L161" s="55" t="s">
        <v>14</v>
      </c>
      <c r="M161" s="55"/>
      <c r="N161" s="55"/>
      <c r="O161" s="55"/>
      <c r="P161" s="55"/>
      <c r="Q161" s="55"/>
      <c r="R161" s="55"/>
      <c r="S161" s="62">
        <v>120</v>
      </c>
      <c r="T161" s="10"/>
      <c r="U161" s="10"/>
      <c r="V161" s="10"/>
      <c r="W161" s="10"/>
      <c r="X161" s="10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4.1" hidden="1" customHeight="1" x14ac:dyDescent="0.25">
      <c r="A162" s="10"/>
      <c r="B162" s="10"/>
      <c r="C162" s="10"/>
      <c r="D162" s="55" t="s">
        <v>8</v>
      </c>
      <c r="E162" s="55"/>
      <c r="F162" s="55" t="s">
        <v>8</v>
      </c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62"/>
      <c r="T162" s="10"/>
      <c r="U162" s="10"/>
      <c r="V162" s="10"/>
      <c r="W162" s="10"/>
      <c r="X162" s="10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s="1" customFormat="1" ht="14.1" customHeight="1" x14ac:dyDescent="0.25">
      <c r="A163" s="98">
        <v>1022</v>
      </c>
      <c r="B163" s="100" t="s">
        <v>23</v>
      </c>
      <c r="C163" s="12"/>
      <c r="D163" s="61"/>
      <c r="E163" s="55"/>
      <c r="F163" s="49">
        <v>1.135</v>
      </c>
      <c r="G163" s="40"/>
      <c r="H163" s="61"/>
      <c r="I163" s="55"/>
      <c r="J163" s="61"/>
      <c r="K163" s="55"/>
      <c r="L163" s="61"/>
      <c r="M163" s="55"/>
      <c r="N163" s="61"/>
      <c r="O163" s="55"/>
      <c r="P163" s="61"/>
      <c r="Q163" s="55"/>
      <c r="R163" s="49">
        <v>2.944</v>
      </c>
      <c r="S163" s="62">
        <v>122</v>
      </c>
      <c r="T163" s="10"/>
      <c r="U163" s="10"/>
      <c r="V163" s="10"/>
      <c r="W163" s="10"/>
      <c r="X163" s="10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s="2" customFormat="1" ht="3.95" customHeight="1" x14ac:dyDescent="0.25">
      <c r="A164" s="12"/>
      <c r="B164" s="100"/>
      <c r="C164" s="12"/>
      <c r="D164" s="56"/>
      <c r="E164" s="56"/>
      <c r="F164" s="53"/>
      <c r="G164" s="53"/>
      <c r="H164" s="56"/>
      <c r="I164" s="56"/>
      <c r="J164" s="56"/>
      <c r="K164" s="56"/>
      <c r="L164" s="56"/>
      <c r="M164" s="56"/>
      <c r="N164" s="56"/>
      <c r="O164" s="55"/>
      <c r="P164" s="56"/>
      <c r="Q164" s="55"/>
      <c r="R164" s="40"/>
      <c r="S164" s="62"/>
      <c r="T164" s="10"/>
      <c r="U164" s="10"/>
      <c r="V164" s="10"/>
      <c r="W164" s="10"/>
      <c r="X164" s="10"/>
    </row>
    <row r="165" spans="1:67" ht="14.1" customHeight="1" x14ac:dyDescent="0.25">
      <c r="A165" s="12"/>
      <c r="B165" s="165" t="s">
        <v>18</v>
      </c>
      <c r="C165" s="12"/>
      <c r="D165" s="61"/>
      <c r="E165" s="55"/>
      <c r="F165" s="128"/>
      <c r="G165" s="55"/>
      <c r="H165" s="61"/>
      <c r="I165" s="55"/>
      <c r="J165" s="61"/>
      <c r="K165" s="55"/>
      <c r="L165" s="61"/>
      <c r="M165" s="55"/>
      <c r="N165" s="61"/>
      <c r="O165" s="55"/>
      <c r="P165" s="61"/>
      <c r="Q165" s="55"/>
      <c r="R165" s="61"/>
      <c r="S165" s="62">
        <v>123</v>
      </c>
      <c r="T165" s="10"/>
      <c r="U165" s="10"/>
      <c r="V165" s="10"/>
      <c r="W165" s="10"/>
      <c r="X165" s="10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s="127" customFormat="1" ht="3.95" customHeight="1" x14ac:dyDescent="0.25">
      <c r="A166" s="123"/>
      <c r="B166" s="100"/>
      <c r="C166" s="123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124"/>
      <c r="T166" s="125"/>
      <c r="U166" s="125"/>
      <c r="V166" s="125"/>
      <c r="W166" s="125"/>
      <c r="X166" s="125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  <c r="BI166" s="126"/>
      <c r="BJ166" s="126"/>
      <c r="BK166" s="126"/>
      <c r="BL166" s="126"/>
      <c r="BM166" s="126"/>
      <c r="BN166" s="126"/>
      <c r="BO166" s="126"/>
    </row>
    <row r="167" spans="1:67" s="6" customFormat="1" ht="14.1" customHeight="1" x14ac:dyDescent="0.25">
      <c r="A167" s="12"/>
      <c r="B167" s="165" t="s">
        <v>30</v>
      </c>
      <c r="C167" s="12"/>
      <c r="D167" s="61"/>
      <c r="E167" s="55"/>
      <c r="F167" s="61"/>
      <c r="G167" s="55"/>
      <c r="H167" s="61"/>
      <c r="I167" s="55"/>
      <c r="J167" s="61"/>
      <c r="K167" s="55"/>
      <c r="L167" s="61"/>
      <c r="M167" s="55"/>
      <c r="N167" s="61"/>
      <c r="O167" s="55"/>
      <c r="P167" s="61"/>
      <c r="Q167" s="55"/>
      <c r="R167" s="29">
        <v>2.754</v>
      </c>
      <c r="S167" s="62">
        <v>124</v>
      </c>
      <c r="T167" s="10"/>
      <c r="U167" s="10"/>
      <c r="V167" s="10"/>
      <c r="W167" s="10"/>
      <c r="X167" s="10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s="126" customFormat="1" ht="3.95" customHeight="1" x14ac:dyDescent="0.25">
      <c r="A168" s="123"/>
      <c r="B168" s="123"/>
      <c r="C168" s="123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3"/>
      <c r="S168" s="124"/>
      <c r="T168" s="125"/>
      <c r="U168" s="125"/>
      <c r="V168" s="125"/>
      <c r="W168" s="125"/>
      <c r="X168" s="125"/>
    </row>
    <row r="169" spans="1:67" s="126" customFormat="1" ht="3.95" customHeight="1" x14ac:dyDescent="0.25">
      <c r="A169" s="123"/>
      <c r="B169" s="123"/>
      <c r="C169" s="123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3"/>
      <c r="S169" s="124"/>
      <c r="T169" s="125"/>
      <c r="U169" s="125"/>
      <c r="V169" s="125"/>
      <c r="W169" s="125"/>
      <c r="X169" s="125"/>
    </row>
    <row r="170" spans="1:67" ht="14.1" customHeight="1" x14ac:dyDescent="0.25">
      <c r="A170" s="12"/>
      <c r="B170" s="12"/>
      <c r="C170" s="12"/>
      <c r="D170" s="112">
        <v>1</v>
      </c>
      <c r="E170" s="105"/>
      <c r="F170" s="112">
        <v>1</v>
      </c>
      <c r="G170" s="105"/>
      <c r="H170" s="113">
        <v>1</v>
      </c>
      <c r="I170" s="105"/>
      <c r="J170" s="113">
        <v>1</v>
      </c>
      <c r="K170" s="105"/>
      <c r="L170" s="113">
        <v>1</v>
      </c>
      <c r="M170" s="105"/>
      <c r="N170" s="113">
        <v>1</v>
      </c>
      <c r="O170" s="105"/>
      <c r="P170" s="113">
        <v>1</v>
      </c>
      <c r="Q170" s="105"/>
      <c r="R170" s="95">
        <v>1</v>
      </c>
      <c r="S170" s="62">
        <v>125</v>
      </c>
      <c r="T170" s="10"/>
      <c r="U170" s="10"/>
      <c r="V170" s="10"/>
      <c r="W170" s="10"/>
      <c r="X170" s="10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4.1" customHeight="1" x14ac:dyDescent="0.25">
      <c r="A171" s="12"/>
      <c r="B171" s="12"/>
      <c r="C171" s="12"/>
      <c r="D171" s="113">
        <v>1</v>
      </c>
      <c r="E171" s="105"/>
      <c r="F171" s="113">
        <v>1</v>
      </c>
      <c r="G171" s="105"/>
      <c r="H171" s="95">
        <v>1</v>
      </c>
      <c r="I171" s="105"/>
      <c r="J171" s="95">
        <v>1</v>
      </c>
      <c r="K171" s="105"/>
      <c r="L171" s="95">
        <v>1</v>
      </c>
      <c r="M171" s="105"/>
      <c r="N171" s="105"/>
      <c r="O171" s="105"/>
      <c r="P171" s="95">
        <v>1</v>
      </c>
      <c r="Q171" s="105"/>
      <c r="R171" s="105"/>
      <c r="S171" s="62">
        <v>126</v>
      </c>
      <c r="T171" s="10"/>
      <c r="U171" s="10"/>
      <c r="V171" s="10"/>
      <c r="W171" s="10"/>
      <c r="X171" s="10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4.1" customHeight="1" x14ac:dyDescent="0.25">
      <c r="A172" s="12"/>
      <c r="B172" s="12"/>
      <c r="C172" s="12"/>
      <c r="D172" s="117">
        <v>1</v>
      </c>
      <c r="E172" s="105"/>
      <c r="F172" s="118">
        <v>1</v>
      </c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62"/>
      <c r="T172" s="10"/>
      <c r="U172" s="10"/>
      <c r="V172" s="10"/>
      <c r="W172" s="10"/>
      <c r="X172" s="10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s="2" customFormat="1" ht="14.1" customHeight="1" x14ac:dyDescent="0.25">
      <c r="A173" s="12"/>
      <c r="B173" s="12"/>
      <c r="C173" s="12"/>
      <c r="D173" s="95">
        <v>1</v>
      </c>
      <c r="E173" s="105"/>
      <c r="F173" s="95">
        <v>1</v>
      </c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62"/>
      <c r="T173" s="10"/>
      <c r="U173" s="10"/>
      <c r="V173" s="10"/>
      <c r="W173" s="10"/>
      <c r="X173" s="10"/>
    </row>
    <row r="174" spans="1:67" s="2" customFormat="1" ht="6" customHeight="1" thickBot="1" x14ac:dyDescent="0.3">
      <c r="A174" s="37"/>
      <c r="B174" s="37"/>
      <c r="C174" s="37"/>
      <c r="D174" s="129"/>
      <c r="E174" s="130"/>
      <c r="F174" s="129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62"/>
      <c r="T174" s="10"/>
      <c r="U174" s="10"/>
      <c r="V174" s="10"/>
      <c r="W174" s="10"/>
      <c r="X174" s="10"/>
    </row>
    <row r="175" spans="1:67" s="2" customFormat="1" ht="6" customHeight="1" thickTop="1" x14ac:dyDescent="0.25">
      <c r="A175" s="10"/>
      <c r="B175" s="10"/>
      <c r="C175" s="10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62"/>
      <c r="T175" s="10"/>
      <c r="U175" s="10"/>
      <c r="V175" s="10"/>
      <c r="W175" s="10"/>
      <c r="X175" s="10"/>
    </row>
    <row r="176" spans="1:67" s="1" customFormat="1" ht="14.1" customHeight="1" x14ac:dyDescent="0.25">
      <c r="A176" s="98">
        <v>1023</v>
      </c>
      <c r="B176" s="100" t="s">
        <v>23</v>
      </c>
      <c r="C176" s="12"/>
      <c r="D176" s="61"/>
      <c r="E176" s="55"/>
      <c r="F176" s="121" t="s">
        <v>10</v>
      </c>
      <c r="G176" s="55"/>
      <c r="H176" s="61"/>
      <c r="I176" s="55"/>
      <c r="J176" s="61"/>
      <c r="K176" s="55"/>
      <c r="L176" s="49">
        <v>2.3149999999999999</v>
      </c>
      <c r="M176" s="40"/>
      <c r="N176" s="61"/>
      <c r="O176" s="55"/>
      <c r="P176" s="61"/>
      <c r="Q176" s="55"/>
      <c r="R176" s="49">
        <v>2.93</v>
      </c>
      <c r="S176" s="62">
        <v>128</v>
      </c>
      <c r="T176" s="10"/>
      <c r="U176" s="10"/>
      <c r="V176" s="10"/>
      <c r="W176" s="10"/>
      <c r="X176" s="10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s="126" customFormat="1" ht="3.95" customHeight="1" x14ac:dyDescent="0.25">
      <c r="A177" s="133"/>
      <c r="B177" s="134"/>
      <c r="C177" s="123"/>
      <c r="D177" s="56"/>
      <c r="E177" s="56"/>
      <c r="F177" s="121"/>
      <c r="G177" s="56"/>
      <c r="H177" s="56"/>
      <c r="I177" s="56"/>
      <c r="J177" s="56"/>
      <c r="K177" s="56"/>
      <c r="L177" s="135"/>
      <c r="M177" s="53"/>
      <c r="N177" s="56"/>
      <c r="O177" s="56"/>
      <c r="P177" s="56"/>
      <c r="Q177" s="56"/>
      <c r="R177" s="135"/>
      <c r="S177" s="124"/>
      <c r="T177" s="125"/>
      <c r="U177" s="125"/>
      <c r="V177" s="125"/>
      <c r="W177" s="125"/>
      <c r="X177" s="125"/>
    </row>
    <row r="178" spans="1:67" ht="14.1" customHeight="1" x14ac:dyDescent="0.25">
      <c r="A178" s="12"/>
      <c r="B178" s="165" t="s">
        <v>18</v>
      </c>
      <c r="C178" s="12"/>
      <c r="D178" s="61"/>
      <c r="E178" s="55"/>
      <c r="F178" s="55"/>
      <c r="G178" s="55"/>
      <c r="H178" s="61"/>
      <c r="I178" s="55"/>
      <c r="J178" s="61"/>
      <c r="K178" s="55"/>
      <c r="L178" s="61"/>
      <c r="M178" s="55"/>
      <c r="N178" s="61"/>
      <c r="O178" s="55"/>
      <c r="P178" s="61"/>
      <c r="Q178" s="55"/>
      <c r="R178" s="61"/>
      <c r="S178" s="62">
        <v>129</v>
      </c>
      <c r="T178" s="10"/>
      <c r="U178" s="10"/>
      <c r="V178" s="10"/>
      <c r="W178" s="10"/>
      <c r="X178" s="10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s="127" customFormat="1" ht="3.95" customHeight="1" x14ac:dyDescent="0.25">
      <c r="A179" s="123"/>
      <c r="B179" s="134"/>
      <c r="C179" s="123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124"/>
      <c r="T179" s="125"/>
      <c r="U179" s="125"/>
      <c r="V179" s="125"/>
      <c r="W179" s="125"/>
      <c r="X179" s="125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  <c r="BI179" s="126"/>
      <c r="BJ179" s="126"/>
      <c r="BK179" s="126"/>
      <c r="BL179" s="126"/>
      <c r="BM179" s="126"/>
      <c r="BN179" s="126"/>
      <c r="BO179" s="126"/>
    </row>
    <row r="180" spans="1:67" s="6" customFormat="1" ht="14.1" customHeight="1" x14ac:dyDescent="0.25">
      <c r="A180" s="12"/>
      <c r="B180" s="165" t="s">
        <v>30</v>
      </c>
      <c r="C180" s="12"/>
      <c r="D180" s="29">
        <v>2.7810000000000001</v>
      </c>
      <c r="E180" s="40"/>
      <c r="F180" s="55"/>
      <c r="G180" s="55"/>
      <c r="H180" s="29">
        <v>1.806</v>
      </c>
      <c r="I180" s="40"/>
      <c r="J180" s="29">
        <v>1.2669999999999999</v>
      </c>
      <c r="K180" s="40"/>
      <c r="L180" s="29">
        <v>3.984</v>
      </c>
      <c r="M180" s="40"/>
      <c r="N180" s="61"/>
      <c r="O180" s="55"/>
      <c r="P180" s="29">
        <v>3.4529999999999998</v>
      </c>
      <c r="Q180" s="40"/>
      <c r="R180" s="29">
        <v>4.2809999999999997</v>
      </c>
      <c r="S180" s="62">
        <v>130</v>
      </c>
      <c r="T180" s="10"/>
      <c r="U180" s="10"/>
      <c r="V180" s="10"/>
      <c r="W180" s="10"/>
      <c r="X180" s="10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s="126" customFormat="1" ht="14.1" customHeight="1" x14ac:dyDescent="0.25">
      <c r="A181" s="123"/>
      <c r="B181" s="134"/>
      <c r="C181" s="123"/>
      <c r="D181" s="135"/>
      <c r="E181" s="53"/>
      <c r="F181" s="56"/>
      <c r="G181" s="56"/>
      <c r="H181" s="135"/>
      <c r="I181" s="53"/>
      <c r="J181" s="135"/>
      <c r="K181" s="53"/>
      <c r="L181" s="135"/>
      <c r="M181" s="53"/>
      <c r="N181" s="56"/>
      <c r="O181" s="56"/>
      <c r="P181" s="135"/>
      <c r="Q181" s="53"/>
      <c r="R181" s="135"/>
      <c r="S181" s="124"/>
      <c r="T181" s="125"/>
      <c r="U181" s="125"/>
      <c r="V181" s="125"/>
      <c r="W181" s="125"/>
      <c r="X181" s="125"/>
    </row>
    <row r="182" spans="1:67" ht="6" customHeight="1" thickBot="1" x14ac:dyDescent="0.3">
      <c r="A182" s="36"/>
      <c r="B182" s="36"/>
      <c r="C182" s="36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62"/>
      <c r="T182" s="10"/>
      <c r="U182" s="10"/>
      <c r="V182" s="10"/>
      <c r="W182" s="10"/>
      <c r="X182" s="10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6" customHeight="1" thickTop="1" x14ac:dyDescent="0.25">
      <c r="A183" s="10"/>
      <c r="B183" s="10"/>
      <c r="C183" s="10"/>
      <c r="D183" s="136"/>
      <c r="E183" s="136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62"/>
      <c r="T183" s="10"/>
      <c r="U183" s="10"/>
      <c r="V183" s="10"/>
      <c r="W183" s="10"/>
      <c r="X183" s="10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s="1" customFormat="1" ht="14.1" hidden="1" customHeight="1" x14ac:dyDescent="0.25">
      <c r="A184" s="34">
        <v>1024</v>
      </c>
      <c r="B184" s="34">
        <v>1024</v>
      </c>
      <c r="C184" s="34"/>
      <c r="D184" s="40"/>
      <c r="E184" s="40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62" t="e">
        <f>#REF!+6</f>
        <v>#REF!</v>
      </c>
      <c r="T184" s="10"/>
      <c r="U184" s="10"/>
      <c r="V184" s="10"/>
      <c r="W184" s="10"/>
      <c r="X184" s="10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s="2" customFormat="1" ht="14.1" hidden="1" customHeight="1" x14ac:dyDescent="0.25">
      <c r="A185" s="10"/>
      <c r="B185" s="10"/>
      <c r="C185" s="10"/>
      <c r="D185" s="40"/>
      <c r="E185" s="40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62">
        <v>134</v>
      </c>
      <c r="T185" s="10"/>
      <c r="U185" s="10"/>
      <c r="V185" s="10"/>
      <c r="W185" s="10"/>
      <c r="X185" s="10"/>
    </row>
    <row r="186" spans="1:67" s="2" customFormat="1" ht="14.1" hidden="1" customHeight="1" x14ac:dyDescent="0.25">
      <c r="A186" s="10"/>
      <c r="B186" s="10"/>
      <c r="C186" s="10"/>
      <c r="D186" s="40"/>
      <c r="E186" s="40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62">
        <v>135</v>
      </c>
      <c r="T186" s="10"/>
      <c r="U186" s="10"/>
      <c r="V186" s="10"/>
      <c r="W186" s="10"/>
      <c r="X186" s="10"/>
    </row>
    <row r="187" spans="1:67" s="2" customFormat="1" ht="14.1" hidden="1" customHeight="1" x14ac:dyDescent="0.25">
      <c r="A187" s="10"/>
      <c r="B187" s="10"/>
      <c r="C187" s="10"/>
      <c r="D187" s="40"/>
      <c r="E187" s="40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62">
        <v>136</v>
      </c>
      <c r="T187" s="10"/>
      <c r="U187" s="10"/>
      <c r="V187" s="10"/>
      <c r="W187" s="10"/>
      <c r="X187" s="10"/>
    </row>
    <row r="188" spans="1:67" s="2" customFormat="1" ht="14.1" hidden="1" customHeight="1" x14ac:dyDescent="0.25">
      <c r="A188" s="10"/>
      <c r="B188" s="10"/>
      <c r="C188" s="10"/>
      <c r="D188" s="40"/>
      <c r="E188" s="40"/>
      <c r="F188" s="55"/>
      <c r="G188" s="55"/>
      <c r="H188" s="55"/>
      <c r="I188" s="55"/>
      <c r="J188" s="55"/>
      <c r="K188" s="55"/>
      <c r="L188" s="55"/>
      <c r="M188" s="55"/>
      <c r="N188" s="55" t="s">
        <v>19</v>
      </c>
      <c r="O188" s="55"/>
      <c r="P188" s="55"/>
      <c r="Q188" s="55"/>
      <c r="R188" s="55"/>
      <c r="S188" s="62">
        <v>137</v>
      </c>
      <c r="T188" s="10"/>
      <c r="U188" s="10"/>
      <c r="V188" s="10"/>
      <c r="W188" s="10"/>
      <c r="X188" s="10"/>
    </row>
    <row r="189" spans="1:67" s="3" customFormat="1" ht="14.1" hidden="1" customHeight="1" x14ac:dyDescent="0.25">
      <c r="A189" s="10"/>
      <c r="B189" s="10"/>
      <c r="C189" s="57"/>
      <c r="D189" s="63" t="s">
        <v>15</v>
      </c>
      <c r="E189" s="63"/>
      <c r="F189" s="58"/>
      <c r="G189" s="58"/>
      <c r="H189" s="58"/>
      <c r="I189" s="58"/>
      <c r="J189" s="58"/>
      <c r="K189" s="58"/>
      <c r="L189" s="58"/>
      <c r="M189" s="58"/>
      <c r="N189" s="58" t="s">
        <v>14</v>
      </c>
      <c r="O189" s="58"/>
      <c r="P189" s="58"/>
      <c r="Q189" s="58"/>
      <c r="R189" s="58"/>
      <c r="S189" s="62">
        <v>138</v>
      </c>
      <c r="T189" s="10"/>
      <c r="U189" s="10"/>
      <c r="V189" s="10"/>
      <c r="W189" s="10"/>
      <c r="X189" s="10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s="2" customFormat="1" ht="14.1" hidden="1" customHeight="1" x14ac:dyDescent="0.25">
      <c r="A190" s="10"/>
      <c r="B190" s="10"/>
      <c r="C190" s="10"/>
      <c r="D190" s="40"/>
      <c r="E190" s="40"/>
      <c r="F190" s="55"/>
      <c r="G190" s="55"/>
      <c r="H190" s="55"/>
      <c r="I190" s="55"/>
      <c r="J190" s="55"/>
      <c r="K190" s="55"/>
      <c r="L190" s="55"/>
      <c r="M190" s="55"/>
      <c r="N190" s="55" t="s">
        <v>8</v>
      </c>
      <c r="O190" s="55"/>
      <c r="P190" s="55"/>
      <c r="Q190" s="55"/>
      <c r="R190" s="55"/>
      <c r="S190" s="62"/>
      <c r="T190" s="10"/>
      <c r="U190" s="10"/>
      <c r="V190" s="10"/>
      <c r="W190" s="10"/>
      <c r="X190" s="10"/>
    </row>
    <row r="191" spans="1:67" s="1" customFormat="1" ht="14.1" customHeight="1" x14ac:dyDescent="0.25">
      <c r="A191" s="98">
        <v>1025</v>
      </c>
      <c r="B191" s="100" t="s">
        <v>23</v>
      </c>
      <c r="C191" s="13"/>
      <c r="D191" s="64"/>
      <c r="E191" s="40"/>
      <c r="F191" s="49">
        <v>4.4279999999999999</v>
      </c>
      <c r="G191" s="40"/>
      <c r="H191" s="49">
        <v>4.7910000000000004</v>
      </c>
      <c r="I191" s="40"/>
      <c r="J191" s="49">
        <v>3.6139999999999999</v>
      </c>
      <c r="K191" s="40"/>
      <c r="L191" s="49">
        <v>4.67</v>
      </c>
      <c r="M191" s="40"/>
      <c r="N191" s="49">
        <v>4.6040000000000001</v>
      </c>
      <c r="O191" s="40"/>
      <c r="P191" s="49">
        <v>3.24</v>
      </c>
      <c r="Q191" s="40"/>
      <c r="R191" s="61"/>
      <c r="S191" s="62">
        <v>140</v>
      </c>
      <c r="T191" s="10"/>
      <c r="U191" s="10"/>
      <c r="V191" s="10"/>
      <c r="W191" s="10"/>
      <c r="X191" s="10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s="126" customFormat="1" ht="3.95" customHeight="1" x14ac:dyDescent="0.25">
      <c r="A192" s="133"/>
      <c r="B192" s="134"/>
      <c r="C192" s="78"/>
      <c r="D192" s="53"/>
      <c r="E192" s="53"/>
      <c r="F192" s="135"/>
      <c r="G192" s="53"/>
      <c r="H192" s="135"/>
      <c r="I192" s="53"/>
      <c r="J192" s="135"/>
      <c r="K192" s="53"/>
      <c r="L192" s="135"/>
      <c r="M192" s="53"/>
      <c r="N192" s="135"/>
      <c r="O192" s="53"/>
      <c r="P192" s="135"/>
      <c r="Q192" s="53"/>
      <c r="R192" s="56"/>
      <c r="S192" s="124"/>
      <c r="T192" s="125"/>
      <c r="U192" s="125"/>
      <c r="V192" s="125"/>
      <c r="W192" s="125"/>
      <c r="X192" s="125"/>
    </row>
    <row r="193" spans="1:67" s="2" customFormat="1" ht="14.1" customHeight="1" x14ac:dyDescent="0.25">
      <c r="A193" s="13"/>
      <c r="B193" s="165" t="s">
        <v>18</v>
      </c>
      <c r="C193" s="13"/>
      <c r="D193" s="64"/>
      <c r="E193" s="40"/>
      <c r="F193" s="61"/>
      <c r="G193" s="55"/>
      <c r="H193" s="61"/>
      <c r="I193" s="55"/>
      <c r="J193" s="61"/>
      <c r="K193" s="55"/>
      <c r="L193" s="61"/>
      <c r="M193" s="55"/>
      <c r="N193" s="61"/>
      <c r="O193" s="55"/>
      <c r="P193" s="61"/>
      <c r="Q193" s="55"/>
      <c r="R193" s="61"/>
      <c r="S193" s="62">
        <v>141</v>
      </c>
      <c r="T193" s="10"/>
      <c r="U193" s="10"/>
      <c r="V193" s="10"/>
      <c r="W193" s="10"/>
      <c r="X193" s="10"/>
    </row>
    <row r="194" spans="1:67" s="126" customFormat="1" ht="3.95" customHeight="1" x14ac:dyDescent="0.25">
      <c r="A194" s="78"/>
      <c r="B194" s="134"/>
      <c r="C194" s="78"/>
      <c r="D194" s="53"/>
      <c r="E194" s="53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124"/>
      <c r="T194" s="125"/>
      <c r="U194" s="125"/>
      <c r="V194" s="125"/>
      <c r="W194" s="125"/>
      <c r="X194" s="125"/>
    </row>
    <row r="195" spans="1:67" s="6" customFormat="1" ht="13.5" customHeight="1" x14ac:dyDescent="0.25">
      <c r="A195" s="13"/>
      <c r="B195" s="165" t="s">
        <v>30</v>
      </c>
      <c r="C195" s="13"/>
      <c r="D195" s="29">
        <v>4.0199999999999996</v>
      </c>
      <c r="E195" s="40"/>
      <c r="F195" s="29">
        <v>4.8449999999999998</v>
      </c>
      <c r="G195" s="40"/>
      <c r="H195" s="29">
        <v>5.6109999999999998</v>
      </c>
      <c r="I195" s="40"/>
      <c r="J195" s="29">
        <v>5.7770000000000001</v>
      </c>
      <c r="K195" s="40"/>
      <c r="L195" s="29">
        <v>5.2350000000000003</v>
      </c>
      <c r="M195" s="40"/>
      <c r="N195" s="29">
        <v>5.5330000000000004</v>
      </c>
      <c r="O195" s="40"/>
      <c r="P195" s="29">
        <v>3.96</v>
      </c>
      <c r="Q195" s="40"/>
      <c r="R195" s="29">
        <v>3.6619999999999999</v>
      </c>
      <c r="S195" s="62">
        <v>142</v>
      </c>
      <c r="T195" s="10"/>
      <c r="U195" s="10"/>
      <c r="V195" s="10"/>
      <c r="W195" s="10"/>
      <c r="X195" s="10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s="126" customFormat="1" ht="3.95" customHeight="1" x14ac:dyDescent="0.25">
      <c r="A196" s="78"/>
      <c r="B196" s="78"/>
      <c r="C196" s="78"/>
      <c r="D196" s="135"/>
      <c r="E196" s="53"/>
      <c r="F196" s="135"/>
      <c r="G196" s="53"/>
      <c r="H196" s="135"/>
      <c r="I196" s="53"/>
      <c r="J196" s="135"/>
      <c r="K196" s="53"/>
      <c r="L196" s="135"/>
      <c r="M196" s="53"/>
      <c r="N196" s="135"/>
      <c r="O196" s="53"/>
      <c r="P196" s="135"/>
      <c r="Q196" s="53"/>
      <c r="R196" s="135"/>
      <c r="S196" s="124"/>
      <c r="T196" s="125"/>
      <c r="U196" s="125"/>
      <c r="V196" s="125"/>
      <c r="W196" s="125"/>
      <c r="X196" s="125"/>
    </row>
    <row r="197" spans="1:67" s="126" customFormat="1" ht="3.95" customHeight="1" x14ac:dyDescent="0.25">
      <c r="A197" s="78"/>
      <c r="B197" s="78"/>
      <c r="C197" s="78"/>
      <c r="D197" s="135"/>
      <c r="E197" s="53"/>
      <c r="F197" s="135"/>
      <c r="G197" s="53"/>
      <c r="H197" s="135"/>
      <c r="I197" s="53"/>
      <c r="J197" s="135"/>
      <c r="K197" s="53"/>
      <c r="L197" s="135"/>
      <c r="M197" s="53"/>
      <c r="N197" s="135"/>
      <c r="O197" s="53"/>
      <c r="P197" s="135"/>
      <c r="Q197" s="53"/>
      <c r="R197" s="135"/>
      <c r="S197" s="124"/>
      <c r="T197" s="125"/>
      <c r="U197" s="125"/>
      <c r="V197" s="125"/>
      <c r="W197" s="125"/>
      <c r="X197" s="125"/>
    </row>
    <row r="198" spans="1:67" s="2" customFormat="1" ht="14.1" customHeight="1" x14ac:dyDescent="0.25">
      <c r="A198" s="13"/>
      <c r="B198" s="13"/>
      <c r="C198" s="13"/>
      <c r="D198" s="44">
        <v>1</v>
      </c>
      <c r="E198" s="65"/>
      <c r="F198" s="44">
        <v>1</v>
      </c>
      <c r="G198" s="65"/>
      <c r="H198" s="65"/>
      <c r="I198" s="65"/>
      <c r="J198" s="45">
        <v>1</v>
      </c>
      <c r="K198" s="65"/>
      <c r="L198" s="45">
        <v>1</v>
      </c>
      <c r="M198" s="65"/>
      <c r="N198" s="44">
        <v>1</v>
      </c>
      <c r="O198" s="65"/>
      <c r="P198" s="45">
        <v>1</v>
      </c>
      <c r="Q198" s="65"/>
      <c r="R198" s="44">
        <v>1</v>
      </c>
      <c r="S198" s="62">
        <v>143</v>
      </c>
      <c r="T198" s="10"/>
      <c r="U198" s="10"/>
      <c r="V198" s="10"/>
      <c r="W198" s="10"/>
      <c r="X198" s="10"/>
    </row>
    <row r="199" spans="1:67" s="2" customFormat="1" ht="14.1" customHeight="1" x14ac:dyDescent="0.25">
      <c r="A199" s="13"/>
      <c r="B199" s="13"/>
      <c r="C199" s="13"/>
      <c r="D199" s="45">
        <v>1</v>
      </c>
      <c r="E199" s="65"/>
      <c r="F199" s="45">
        <v>1</v>
      </c>
      <c r="G199" s="65"/>
      <c r="H199" s="65"/>
      <c r="I199" s="65"/>
      <c r="J199" s="65"/>
      <c r="K199" s="65"/>
      <c r="L199" s="65"/>
      <c r="M199" s="65"/>
      <c r="N199" s="45">
        <v>1</v>
      </c>
      <c r="O199" s="65"/>
      <c r="P199" s="65"/>
      <c r="Q199" s="65"/>
      <c r="R199" s="46">
        <v>1</v>
      </c>
      <c r="S199" s="62">
        <v>144</v>
      </c>
      <c r="T199" s="10"/>
      <c r="U199" s="10"/>
      <c r="V199" s="10"/>
      <c r="W199" s="10"/>
      <c r="X199" s="10"/>
    </row>
    <row r="200" spans="1:67" s="2" customFormat="1" ht="14.1" customHeight="1" x14ac:dyDescent="0.25">
      <c r="A200" s="13"/>
      <c r="B200" s="13"/>
      <c r="C200" s="13"/>
      <c r="D200" s="51">
        <v>1</v>
      </c>
      <c r="E200" s="65"/>
      <c r="F200" s="51">
        <v>1</v>
      </c>
      <c r="G200" s="65"/>
      <c r="H200" s="65"/>
      <c r="I200" s="65"/>
      <c r="J200" s="65"/>
      <c r="K200" s="65"/>
      <c r="L200" s="65"/>
      <c r="M200" s="65"/>
      <c r="N200" s="51">
        <v>1</v>
      </c>
      <c r="O200" s="65"/>
      <c r="P200" s="65"/>
      <c r="Q200" s="65"/>
      <c r="R200" s="51">
        <v>1</v>
      </c>
      <c r="S200" s="62"/>
      <c r="T200" s="10"/>
      <c r="U200" s="10"/>
      <c r="V200" s="10"/>
      <c r="W200" s="10"/>
      <c r="X200" s="10"/>
    </row>
    <row r="201" spans="1:67" s="2" customFormat="1" ht="6" customHeight="1" thickBot="1" x14ac:dyDescent="0.3">
      <c r="A201" s="52"/>
      <c r="B201" s="52"/>
      <c r="C201" s="52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2"/>
      <c r="T201" s="10"/>
      <c r="U201" s="10"/>
      <c r="V201" s="10"/>
      <c r="W201" s="10"/>
      <c r="X201" s="10"/>
    </row>
    <row r="202" spans="1:67" s="2" customFormat="1" ht="6" customHeight="1" thickTop="1" x14ac:dyDescent="0.25">
      <c r="A202" s="40"/>
      <c r="B202" s="40"/>
      <c r="C202" s="40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62"/>
      <c r="T202" s="10"/>
      <c r="U202" s="10"/>
      <c r="V202" s="10"/>
      <c r="W202" s="10"/>
      <c r="X202" s="10"/>
    </row>
    <row r="203" spans="1:67" s="1" customFormat="1" ht="14.1" customHeight="1" x14ac:dyDescent="0.25">
      <c r="A203" s="98">
        <v>1026</v>
      </c>
      <c r="B203" s="100" t="s">
        <v>23</v>
      </c>
      <c r="C203" s="66"/>
      <c r="D203" s="49">
        <v>2.0859999999999999</v>
      </c>
      <c r="E203" s="40"/>
      <c r="F203" s="19" t="s">
        <v>10</v>
      </c>
      <c r="G203" s="55"/>
      <c r="H203" s="61"/>
      <c r="I203" s="55"/>
      <c r="J203" s="49">
        <v>1.8180000000000001</v>
      </c>
      <c r="K203" s="40"/>
      <c r="L203" s="49">
        <v>1.1000000000000001</v>
      </c>
      <c r="M203" s="40"/>
      <c r="N203" s="49">
        <v>2.8620000000000001</v>
      </c>
      <c r="O203" s="40"/>
      <c r="P203" s="49">
        <v>3.5190000000000001</v>
      </c>
      <c r="Q203" s="40"/>
      <c r="R203" s="49">
        <v>2.2759999999999998</v>
      </c>
      <c r="S203" s="62">
        <v>146</v>
      </c>
      <c r="T203" s="10"/>
      <c r="U203" s="10"/>
      <c r="V203" s="10"/>
      <c r="W203" s="10"/>
      <c r="X203" s="10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s="126" customFormat="1" ht="3.95" customHeight="1" x14ac:dyDescent="0.25">
      <c r="A204" s="133"/>
      <c r="B204" s="134"/>
      <c r="C204" s="137"/>
      <c r="D204" s="135"/>
      <c r="E204" s="53"/>
      <c r="F204" s="19"/>
      <c r="G204" s="56"/>
      <c r="H204" s="56"/>
      <c r="I204" s="56"/>
      <c r="J204" s="135"/>
      <c r="K204" s="53"/>
      <c r="L204" s="135"/>
      <c r="M204" s="53"/>
      <c r="N204" s="135"/>
      <c r="O204" s="53"/>
      <c r="P204" s="135"/>
      <c r="Q204" s="53"/>
      <c r="R204" s="78"/>
      <c r="S204" s="124"/>
      <c r="T204" s="125"/>
      <c r="U204" s="125"/>
      <c r="V204" s="125"/>
      <c r="W204" s="125"/>
      <c r="X204" s="125"/>
    </row>
    <row r="205" spans="1:67" s="2" customFormat="1" ht="14.1" customHeight="1" x14ac:dyDescent="0.25">
      <c r="A205" s="40"/>
      <c r="B205" s="165" t="s">
        <v>18</v>
      </c>
      <c r="C205" s="40"/>
      <c r="D205" s="23">
        <v>2.996</v>
      </c>
      <c r="E205" s="40"/>
      <c r="F205" s="55"/>
      <c r="G205" s="55"/>
      <c r="H205" s="61"/>
      <c r="I205" s="55"/>
      <c r="J205" s="23">
        <v>1.7230000000000001</v>
      </c>
      <c r="K205" s="40"/>
      <c r="L205" s="23">
        <v>0.92600000000000005</v>
      </c>
      <c r="M205" s="40"/>
      <c r="N205" s="23">
        <v>2.448</v>
      </c>
      <c r="O205" s="40"/>
      <c r="P205" s="23">
        <v>3.12</v>
      </c>
      <c r="Q205" s="40"/>
      <c r="R205" s="23">
        <v>1.74</v>
      </c>
      <c r="S205" s="62">
        <v>147</v>
      </c>
      <c r="T205" s="10"/>
      <c r="U205" s="10"/>
      <c r="V205" s="10"/>
      <c r="W205" s="10"/>
      <c r="X205" s="10"/>
    </row>
    <row r="206" spans="1:67" s="126" customFormat="1" ht="3.95" customHeight="1" x14ac:dyDescent="0.25">
      <c r="A206" s="53"/>
      <c r="B206" s="134"/>
      <c r="C206" s="53"/>
      <c r="D206" s="135"/>
      <c r="E206" s="53"/>
      <c r="F206" s="56"/>
      <c r="G206" s="56"/>
      <c r="H206" s="56"/>
      <c r="I206" s="56"/>
      <c r="J206" s="135"/>
      <c r="K206" s="53"/>
      <c r="L206" s="135"/>
      <c r="M206" s="53"/>
      <c r="N206" s="135"/>
      <c r="O206" s="53"/>
      <c r="P206" s="135"/>
      <c r="Q206" s="53"/>
      <c r="R206" s="53"/>
      <c r="S206" s="124"/>
      <c r="T206" s="125"/>
      <c r="U206" s="125"/>
      <c r="V206" s="125"/>
      <c r="W206" s="125"/>
      <c r="X206" s="125"/>
    </row>
    <row r="207" spans="1:67" s="6" customFormat="1" ht="14.1" customHeight="1" x14ac:dyDescent="0.25">
      <c r="A207" s="40"/>
      <c r="B207" s="165" t="s">
        <v>30</v>
      </c>
      <c r="C207" s="40"/>
      <c r="D207" s="29">
        <v>4.1390000000000002</v>
      </c>
      <c r="E207" s="40"/>
      <c r="F207" s="55"/>
      <c r="G207" s="55"/>
      <c r="H207" s="61"/>
      <c r="I207" s="55"/>
      <c r="J207" s="29">
        <v>2.7850000000000001</v>
      </c>
      <c r="K207" s="40"/>
      <c r="L207" s="29">
        <v>2.633</v>
      </c>
      <c r="M207" s="40"/>
      <c r="N207" s="29">
        <v>3.6160000000000001</v>
      </c>
      <c r="O207" s="40"/>
      <c r="P207" s="29">
        <v>3.8420000000000001</v>
      </c>
      <c r="Q207" s="40"/>
      <c r="R207" s="29">
        <v>3.3460000000000001</v>
      </c>
      <c r="S207" s="62">
        <v>148</v>
      </c>
      <c r="T207" s="10"/>
      <c r="U207" s="10"/>
      <c r="V207" s="10"/>
      <c r="W207" s="10"/>
      <c r="X207" s="10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s="126" customFormat="1" ht="14.1" customHeight="1" x14ac:dyDescent="0.25">
      <c r="A208" s="53"/>
      <c r="B208" s="134"/>
      <c r="C208" s="53"/>
      <c r="D208" s="135"/>
      <c r="E208" s="53"/>
      <c r="F208" s="56"/>
      <c r="G208" s="56"/>
      <c r="H208" s="56"/>
      <c r="I208" s="56"/>
      <c r="J208" s="135"/>
      <c r="K208" s="53"/>
      <c r="L208" s="135"/>
      <c r="M208" s="53"/>
      <c r="N208" s="135"/>
      <c r="O208" s="53"/>
      <c r="P208" s="135"/>
      <c r="Q208" s="53"/>
      <c r="R208" s="135"/>
      <c r="S208" s="124"/>
      <c r="T208" s="125"/>
      <c r="U208" s="125"/>
      <c r="V208" s="125"/>
      <c r="W208" s="125"/>
      <c r="X208" s="125"/>
    </row>
    <row r="209" spans="1:67" s="2" customFormat="1" ht="6" customHeight="1" thickBot="1" x14ac:dyDescent="0.3">
      <c r="A209" s="52"/>
      <c r="B209" s="52"/>
      <c r="C209" s="52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62">
        <v>149</v>
      </c>
      <c r="T209" s="10"/>
      <c r="U209" s="10"/>
      <c r="V209" s="10"/>
      <c r="W209" s="10"/>
      <c r="X209" s="10"/>
    </row>
    <row r="210" spans="1:67" s="2" customFormat="1" ht="6" customHeight="1" thickTop="1" x14ac:dyDescent="0.25">
      <c r="A210" s="40"/>
      <c r="B210" s="40"/>
      <c r="C210" s="40"/>
      <c r="D210" s="138"/>
      <c r="E210" s="138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62"/>
      <c r="T210" s="10"/>
      <c r="U210" s="10"/>
      <c r="V210" s="10"/>
      <c r="W210" s="10"/>
      <c r="X210" s="10"/>
    </row>
    <row r="211" spans="1:67" s="2" customFormat="1" ht="14.1" customHeight="1" x14ac:dyDescent="0.25">
      <c r="A211" s="98">
        <v>1027</v>
      </c>
      <c r="B211" s="100" t="s">
        <v>23</v>
      </c>
      <c r="C211" s="13"/>
      <c r="D211" s="61"/>
      <c r="E211" s="55"/>
      <c r="F211" s="19" t="s">
        <v>10</v>
      </c>
      <c r="G211" s="40"/>
      <c r="H211" s="64"/>
      <c r="I211" s="40"/>
      <c r="J211" s="49">
        <v>3.6419999999999999</v>
      </c>
      <c r="K211" s="40"/>
      <c r="L211" s="64"/>
      <c r="M211" s="40"/>
      <c r="N211" s="64"/>
      <c r="O211" s="40"/>
      <c r="P211" s="18" t="s">
        <v>24</v>
      </c>
      <c r="Q211" s="40"/>
      <c r="R211" s="64"/>
      <c r="S211" s="62">
        <v>152</v>
      </c>
      <c r="T211" s="10"/>
      <c r="U211" s="10"/>
      <c r="V211" s="10"/>
      <c r="W211" s="10"/>
      <c r="X211" s="10"/>
    </row>
    <row r="212" spans="1:67" s="2" customFormat="1" ht="3.95" customHeight="1" x14ac:dyDescent="0.25">
      <c r="A212" s="98"/>
      <c r="B212" s="134"/>
      <c r="C212" s="13"/>
      <c r="D212" s="55"/>
      <c r="E212" s="55"/>
      <c r="F212" s="19"/>
      <c r="G212" s="40"/>
      <c r="H212" s="40"/>
      <c r="I212" s="40"/>
      <c r="J212" s="135"/>
      <c r="K212" s="40"/>
      <c r="L212" s="40"/>
      <c r="M212" s="40"/>
      <c r="N212" s="40"/>
      <c r="O212" s="40"/>
      <c r="P212" s="41"/>
      <c r="Q212" s="40"/>
      <c r="R212" s="40"/>
      <c r="S212" s="62"/>
      <c r="T212" s="10"/>
      <c r="U212" s="10"/>
      <c r="V212" s="10"/>
      <c r="W212" s="10"/>
      <c r="X212" s="10"/>
    </row>
    <row r="213" spans="1:67" ht="14.1" customHeight="1" x14ac:dyDescent="0.25">
      <c r="A213" s="13"/>
      <c r="B213" s="165" t="s">
        <v>18</v>
      </c>
      <c r="C213" s="13"/>
      <c r="D213" s="61"/>
      <c r="E213" s="55"/>
      <c r="F213" s="40"/>
      <c r="G213" s="40"/>
      <c r="H213" s="64"/>
      <c r="I213" s="40"/>
      <c r="J213" s="61"/>
      <c r="K213" s="40"/>
      <c r="L213" s="64"/>
      <c r="M213" s="40"/>
      <c r="N213" s="64"/>
      <c r="O213" s="40"/>
      <c r="P213" s="41"/>
      <c r="Q213" s="40"/>
      <c r="R213" s="64"/>
      <c r="S213" s="62">
        <v>153</v>
      </c>
      <c r="T213" s="10"/>
      <c r="U213" s="10"/>
      <c r="V213" s="10"/>
      <c r="W213" s="10"/>
      <c r="X213" s="10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3.95" customHeight="1" x14ac:dyDescent="0.25">
      <c r="A214" s="13"/>
      <c r="B214" s="134"/>
      <c r="C214" s="13"/>
      <c r="D214" s="55"/>
      <c r="E214" s="55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1"/>
      <c r="Q214" s="40"/>
      <c r="R214" s="40"/>
      <c r="S214" s="62"/>
      <c r="T214" s="10"/>
      <c r="U214" s="10"/>
      <c r="V214" s="10"/>
      <c r="W214" s="10"/>
      <c r="X214" s="10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s="6" customFormat="1" ht="14.1" customHeight="1" x14ac:dyDescent="0.25">
      <c r="A215" s="13"/>
      <c r="B215" s="165" t="s">
        <v>30</v>
      </c>
      <c r="C215" s="13"/>
      <c r="D215" s="61"/>
      <c r="E215" s="55"/>
      <c r="F215" s="40"/>
      <c r="G215" s="40"/>
      <c r="H215" s="64"/>
      <c r="I215" s="40"/>
      <c r="J215" s="29">
        <v>4.4059999999999997</v>
      </c>
      <c r="K215" s="40"/>
      <c r="L215" s="64"/>
      <c r="M215" s="40"/>
      <c r="N215" s="64" t="s">
        <v>17</v>
      </c>
      <c r="O215" s="40"/>
      <c r="P215" s="40"/>
      <c r="Q215" s="40"/>
      <c r="R215" s="29">
        <v>3.629</v>
      </c>
      <c r="S215" s="62">
        <v>154</v>
      </c>
      <c r="T215" s="10"/>
      <c r="U215" s="10"/>
      <c r="V215" s="10"/>
      <c r="W215" s="10"/>
      <c r="X215" s="10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s="126" customFormat="1" ht="3.95" customHeight="1" x14ac:dyDescent="0.25">
      <c r="A216" s="13"/>
      <c r="B216" s="13"/>
      <c r="C216" s="78"/>
      <c r="D216" s="56"/>
      <c r="E216" s="56"/>
      <c r="F216" s="53"/>
      <c r="G216" s="53"/>
      <c r="H216" s="53"/>
      <c r="I216" s="53"/>
      <c r="J216" s="135"/>
      <c r="K216" s="53"/>
      <c r="L216" s="53"/>
      <c r="M216" s="53"/>
      <c r="N216" s="53"/>
      <c r="O216" s="53"/>
      <c r="P216" s="53"/>
      <c r="Q216" s="53"/>
      <c r="R216" s="53"/>
      <c r="S216" s="124"/>
      <c r="T216" s="125"/>
      <c r="U216" s="125"/>
      <c r="V216" s="125"/>
      <c r="W216" s="125"/>
      <c r="X216" s="125"/>
    </row>
    <row r="217" spans="1:67" s="126" customFormat="1" ht="3.95" customHeight="1" x14ac:dyDescent="0.25">
      <c r="A217" s="13"/>
      <c r="B217" s="13"/>
      <c r="C217" s="78"/>
      <c r="D217" s="56"/>
      <c r="E217" s="56"/>
      <c r="F217" s="53"/>
      <c r="G217" s="53"/>
      <c r="H217" s="53"/>
      <c r="I217" s="53"/>
      <c r="J217" s="135"/>
      <c r="K217" s="53"/>
      <c r="L217" s="53"/>
      <c r="M217" s="53"/>
      <c r="N217" s="53"/>
      <c r="O217" s="53"/>
      <c r="P217" s="53"/>
      <c r="Q217" s="53"/>
      <c r="R217" s="53"/>
      <c r="S217" s="124"/>
      <c r="T217" s="125"/>
      <c r="U217" s="125"/>
      <c r="V217" s="125"/>
      <c r="W217" s="125"/>
      <c r="X217" s="125"/>
    </row>
    <row r="218" spans="1:67" ht="14.1" customHeight="1" x14ac:dyDescent="0.25">
      <c r="A218" s="13"/>
      <c r="B218" s="13"/>
      <c r="C218" s="13"/>
      <c r="D218" s="45">
        <v>1</v>
      </c>
      <c r="E218" s="40"/>
      <c r="F218" s="40"/>
      <c r="G218" s="40"/>
      <c r="H218" s="40"/>
      <c r="I218" s="40"/>
      <c r="J218" s="44">
        <v>1</v>
      </c>
      <c r="K218" s="40"/>
      <c r="L218" s="45">
        <v>1</v>
      </c>
      <c r="M218" s="40"/>
      <c r="N218" s="45">
        <v>1</v>
      </c>
      <c r="O218" s="40"/>
      <c r="P218" s="40"/>
      <c r="Q218" s="40"/>
      <c r="R218" s="45">
        <v>1</v>
      </c>
      <c r="S218" s="62">
        <v>155</v>
      </c>
      <c r="T218" s="10"/>
      <c r="U218" s="10"/>
      <c r="V218" s="10"/>
      <c r="W218" s="10"/>
      <c r="X218" s="10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4.1" customHeight="1" x14ac:dyDescent="0.25">
      <c r="A219" s="13"/>
      <c r="B219" s="13"/>
      <c r="C219" s="13"/>
      <c r="D219" s="40"/>
      <c r="E219" s="40"/>
      <c r="F219" s="40"/>
      <c r="G219" s="40"/>
      <c r="H219" s="40"/>
      <c r="I219" s="40"/>
      <c r="J219" s="45">
        <v>1</v>
      </c>
      <c r="K219" s="40"/>
      <c r="L219" s="40"/>
      <c r="M219" s="40"/>
      <c r="N219" s="40"/>
      <c r="O219" s="40"/>
      <c r="P219" s="40"/>
      <c r="Q219" s="40"/>
      <c r="R219" s="40"/>
      <c r="S219" s="62">
        <v>156</v>
      </c>
      <c r="T219" s="10"/>
      <c r="U219" s="10"/>
      <c r="V219" s="10"/>
      <c r="W219" s="10"/>
      <c r="X219" s="10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4.1" customHeight="1" x14ac:dyDescent="0.25">
      <c r="A220" s="13"/>
      <c r="B220" s="13"/>
      <c r="C220" s="13"/>
      <c r="D220" s="40"/>
      <c r="E220" s="40"/>
      <c r="F220" s="40"/>
      <c r="G220" s="40"/>
      <c r="H220" s="40"/>
      <c r="I220" s="40"/>
      <c r="J220" s="51">
        <v>1</v>
      </c>
      <c r="K220" s="40"/>
      <c r="L220" s="40"/>
      <c r="M220" s="40"/>
      <c r="N220" s="40"/>
      <c r="O220" s="40"/>
      <c r="P220" s="40"/>
      <c r="Q220" s="40"/>
      <c r="R220" s="40"/>
      <c r="S220" s="62"/>
      <c r="T220" s="10"/>
      <c r="U220" s="10"/>
      <c r="V220" s="10"/>
      <c r="W220" s="10"/>
      <c r="X220" s="10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s="2" customFormat="1" ht="6" customHeight="1" thickBot="1" x14ac:dyDescent="0.3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62"/>
      <c r="T221" s="10"/>
      <c r="U221" s="10"/>
      <c r="V221" s="10"/>
      <c r="W221" s="10"/>
      <c r="X221" s="10"/>
    </row>
    <row r="222" spans="1:67" s="1" customFormat="1" ht="6" customHeight="1" thickTop="1" x14ac:dyDescent="0.25">
      <c r="A222" s="13"/>
      <c r="B222" s="13"/>
      <c r="C222" s="13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62">
        <v>158</v>
      </c>
      <c r="T222" s="10"/>
      <c r="U222" s="10"/>
      <c r="V222" s="10"/>
      <c r="W222" s="10"/>
      <c r="X222" s="10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4.1" customHeight="1" x14ac:dyDescent="0.25">
      <c r="A223" s="13"/>
      <c r="B223" s="100" t="s">
        <v>23</v>
      </c>
      <c r="C223" s="13"/>
      <c r="D223" s="61"/>
      <c r="E223" s="40"/>
      <c r="F223" s="40"/>
      <c r="G223" s="40"/>
      <c r="H223" s="61"/>
      <c r="I223" s="40"/>
      <c r="J223" s="61"/>
      <c r="K223" s="40"/>
      <c r="L223" s="61"/>
      <c r="M223" s="40"/>
      <c r="N223" s="61"/>
      <c r="O223" s="40"/>
      <c r="P223" s="61"/>
      <c r="Q223" s="40"/>
      <c r="R223" s="61"/>
      <c r="S223" s="62">
        <v>159</v>
      </c>
      <c r="T223" s="10"/>
      <c r="U223" s="10"/>
      <c r="V223" s="10"/>
      <c r="W223" s="10"/>
      <c r="X223" s="10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3.95" customHeight="1" x14ac:dyDescent="0.25">
      <c r="A224" s="13"/>
      <c r="B224" s="134"/>
      <c r="C224" s="13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62"/>
      <c r="T224" s="10"/>
      <c r="U224" s="10"/>
      <c r="V224" s="10"/>
      <c r="W224" s="10"/>
      <c r="X224" s="10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4.1" customHeight="1" x14ac:dyDescent="0.25">
      <c r="A225" s="13"/>
      <c r="B225" s="165" t="s">
        <v>18</v>
      </c>
      <c r="C225" s="13"/>
      <c r="D225" s="61"/>
      <c r="E225" s="40"/>
      <c r="F225" s="40"/>
      <c r="G225" s="40"/>
      <c r="H225" s="61"/>
      <c r="I225" s="40"/>
      <c r="J225" s="61"/>
      <c r="K225" s="40"/>
      <c r="L225" s="61"/>
      <c r="M225" s="40"/>
      <c r="N225" s="61"/>
      <c r="O225" s="40"/>
      <c r="P225" s="61"/>
      <c r="Q225" s="40"/>
      <c r="R225" s="61"/>
      <c r="S225" s="62"/>
      <c r="T225" s="10"/>
      <c r="U225" s="10"/>
      <c r="V225" s="10"/>
      <c r="W225" s="10"/>
      <c r="X225" s="10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3.95" customHeight="1" x14ac:dyDescent="0.25">
      <c r="A226" s="13"/>
      <c r="B226" s="13"/>
      <c r="C226" s="13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62"/>
      <c r="T226" s="10"/>
      <c r="U226" s="10"/>
      <c r="V226" s="10"/>
      <c r="W226" s="10"/>
      <c r="X226" s="10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s="6" customFormat="1" ht="14.1" customHeight="1" x14ac:dyDescent="0.25">
      <c r="A227" s="98">
        <v>1028</v>
      </c>
      <c r="B227" s="165" t="s">
        <v>30</v>
      </c>
      <c r="C227" s="13"/>
      <c r="D227" s="61"/>
      <c r="E227" s="40"/>
      <c r="F227" s="19" t="s">
        <v>10</v>
      </c>
      <c r="G227" s="140"/>
      <c r="H227" s="61"/>
      <c r="I227" s="40"/>
      <c r="J227" s="61"/>
      <c r="K227" s="40"/>
      <c r="L227" s="61"/>
      <c r="M227" s="40"/>
      <c r="N227" s="61"/>
      <c r="O227" s="40"/>
      <c r="P227" s="29">
        <v>0.309</v>
      </c>
      <c r="Q227" s="40"/>
      <c r="R227" s="61"/>
      <c r="S227" s="62">
        <v>160</v>
      </c>
      <c r="T227" s="10"/>
      <c r="U227" s="10"/>
      <c r="V227" s="10"/>
      <c r="W227" s="10"/>
      <c r="X227" s="10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s="2" customFormat="1" ht="3.95" customHeight="1" x14ac:dyDescent="0.25">
      <c r="A228" s="98"/>
      <c r="B228" s="100"/>
      <c r="C228" s="13"/>
      <c r="D228" s="40"/>
      <c r="E228" s="40"/>
      <c r="F228" s="19"/>
      <c r="G228" s="140"/>
      <c r="H228" s="40"/>
      <c r="I228" s="40"/>
      <c r="J228" s="40"/>
      <c r="K228" s="40"/>
      <c r="L228" s="40"/>
      <c r="M228" s="40"/>
      <c r="N228" s="40"/>
      <c r="O228" s="53"/>
      <c r="P228" s="135"/>
      <c r="Q228" s="40"/>
      <c r="R228" s="40"/>
      <c r="S228" s="62"/>
      <c r="T228" s="10"/>
      <c r="U228" s="10"/>
      <c r="V228" s="10"/>
      <c r="W228" s="10"/>
      <c r="X228" s="10"/>
    </row>
    <row r="229" spans="1:67" s="2" customFormat="1" ht="3.95" customHeight="1" x14ac:dyDescent="0.25">
      <c r="A229" s="98"/>
      <c r="B229" s="100"/>
      <c r="C229" s="13"/>
      <c r="D229" s="40"/>
      <c r="E229" s="40"/>
      <c r="F229" s="19"/>
      <c r="G229" s="140"/>
      <c r="H229" s="40"/>
      <c r="I229" s="40"/>
      <c r="J229" s="40"/>
      <c r="K229" s="40"/>
      <c r="L229" s="40"/>
      <c r="M229" s="40"/>
      <c r="N229" s="40"/>
      <c r="O229" s="53"/>
      <c r="P229" s="135"/>
      <c r="Q229" s="40"/>
      <c r="R229" s="40"/>
      <c r="S229" s="62"/>
      <c r="T229" s="10"/>
      <c r="U229" s="10"/>
      <c r="V229" s="10"/>
      <c r="W229" s="10"/>
      <c r="X229" s="10"/>
    </row>
    <row r="230" spans="1:67" ht="14.1" customHeight="1" x14ac:dyDescent="0.25">
      <c r="A230" s="13"/>
      <c r="B230" s="13"/>
      <c r="C230" s="13"/>
      <c r="D230" s="40"/>
      <c r="E230" s="40"/>
      <c r="F230" s="40"/>
      <c r="G230" s="40"/>
      <c r="H230" s="40"/>
      <c r="I230" s="40"/>
      <c r="J230" s="68">
        <v>1</v>
      </c>
      <c r="K230" s="40"/>
      <c r="L230" s="40"/>
      <c r="M230" s="40"/>
      <c r="N230" s="40"/>
      <c r="O230" s="40"/>
      <c r="P230" s="40"/>
      <c r="Q230" s="40"/>
      <c r="R230" s="40"/>
      <c r="S230" s="62">
        <v>161</v>
      </c>
      <c r="T230" s="10"/>
      <c r="U230" s="10"/>
      <c r="V230" s="10"/>
      <c r="W230" s="10"/>
      <c r="X230" s="10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s="2" customFormat="1" ht="6" customHeight="1" thickBot="1" x14ac:dyDescent="0.3">
      <c r="A231" s="52"/>
      <c r="B231" s="52"/>
      <c r="C231" s="52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2">
        <v>149</v>
      </c>
      <c r="T231" s="10"/>
      <c r="U231" s="10"/>
      <c r="V231" s="10"/>
      <c r="W231" s="10"/>
      <c r="X231" s="10"/>
    </row>
    <row r="232" spans="1:67" s="2" customFormat="1" ht="6" customHeight="1" thickTop="1" x14ac:dyDescent="0.25">
      <c r="A232" s="40"/>
      <c r="B232" s="40"/>
      <c r="C232" s="40"/>
      <c r="D232" s="55"/>
      <c r="E232" s="55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62"/>
      <c r="T232" s="10"/>
      <c r="U232" s="10"/>
      <c r="V232" s="10"/>
      <c r="W232" s="10"/>
      <c r="X232" s="10"/>
    </row>
    <row r="233" spans="1:67" s="1" customFormat="1" ht="14.1" customHeight="1" x14ac:dyDescent="0.25">
      <c r="A233" s="98">
        <v>1029</v>
      </c>
      <c r="B233" s="100" t="s">
        <v>23</v>
      </c>
      <c r="C233" s="13"/>
      <c r="D233" s="61"/>
      <c r="E233" s="40"/>
      <c r="F233" s="19" t="s">
        <v>10</v>
      </c>
      <c r="G233" s="40"/>
      <c r="H233" s="61"/>
      <c r="I233" s="40"/>
      <c r="J233" s="49">
        <v>1.085</v>
      </c>
      <c r="K233" s="40"/>
      <c r="L233" s="61"/>
      <c r="M233" s="40"/>
      <c r="N233" s="61"/>
      <c r="O233" s="40"/>
      <c r="P233" s="61"/>
      <c r="Q233" s="40"/>
      <c r="R233" s="49">
        <v>1.3169999999999999</v>
      </c>
      <c r="S233" s="62">
        <v>164</v>
      </c>
      <c r="T233" s="10"/>
      <c r="U233" s="10"/>
      <c r="V233" s="10"/>
      <c r="W233" s="10"/>
      <c r="X233" s="10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s="2" customFormat="1" ht="3.95" customHeight="1" x14ac:dyDescent="0.25">
      <c r="A234" s="98"/>
      <c r="B234" s="134"/>
      <c r="C234" s="13"/>
      <c r="D234" s="40"/>
      <c r="E234" s="40"/>
      <c r="F234" s="19"/>
      <c r="G234" s="40"/>
      <c r="H234" s="40"/>
      <c r="I234" s="40"/>
      <c r="J234" s="135"/>
      <c r="K234" s="40"/>
      <c r="L234" s="40"/>
      <c r="M234" s="40"/>
      <c r="N234" s="40"/>
      <c r="O234" s="40"/>
      <c r="P234" s="40"/>
      <c r="Q234" s="40"/>
      <c r="R234" s="40"/>
      <c r="S234" s="62"/>
      <c r="T234" s="10"/>
      <c r="U234" s="10"/>
      <c r="V234" s="10"/>
      <c r="W234" s="10"/>
      <c r="X234" s="10"/>
    </row>
    <row r="235" spans="1:67" ht="14.1" customHeight="1" x14ac:dyDescent="0.25">
      <c r="A235" s="79"/>
      <c r="B235" s="165" t="s">
        <v>18</v>
      </c>
      <c r="C235" s="13"/>
      <c r="D235" s="61"/>
      <c r="E235" s="40"/>
      <c r="F235" s="40"/>
      <c r="G235" s="40"/>
      <c r="H235" s="61"/>
      <c r="I235" s="40"/>
      <c r="J235" s="61"/>
      <c r="K235" s="40"/>
      <c r="L235" s="61"/>
      <c r="M235" s="40"/>
      <c r="N235" s="61"/>
      <c r="O235" s="40"/>
      <c r="P235" s="61"/>
      <c r="Q235" s="40"/>
      <c r="R235" s="61"/>
      <c r="S235" s="62">
        <v>165</v>
      </c>
      <c r="T235" s="10"/>
      <c r="U235" s="10"/>
      <c r="V235" s="10"/>
      <c r="W235" s="10"/>
      <c r="X235" s="10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3.95" customHeight="1" x14ac:dyDescent="0.25">
      <c r="A236" s="79"/>
      <c r="B236" s="134"/>
      <c r="C236" s="13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62"/>
      <c r="T236" s="10"/>
      <c r="U236" s="10"/>
      <c r="V236" s="10"/>
      <c r="W236" s="10"/>
      <c r="X236" s="10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s="6" customFormat="1" ht="14.1" customHeight="1" x14ac:dyDescent="0.25">
      <c r="A237" s="79"/>
      <c r="B237" s="165" t="s">
        <v>30</v>
      </c>
      <c r="C237" s="13"/>
      <c r="D237" s="61"/>
      <c r="E237" s="40"/>
      <c r="F237" s="40"/>
      <c r="G237" s="40"/>
      <c r="H237" s="61"/>
      <c r="I237" s="40"/>
      <c r="J237" s="61"/>
      <c r="K237" s="40"/>
      <c r="L237" s="61"/>
      <c r="M237" s="40"/>
      <c r="N237" s="61"/>
      <c r="O237" s="40"/>
      <c r="P237" s="61"/>
      <c r="Q237" s="40"/>
      <c r="R237" s="29">
        <v>2.3029999999999999</v>
      </c>
      <c r="S237" s="62">
        <v>166</v>
      </c>
      <c r="T237" s="10"/>
      <c r="U237" s="10"/>
      <c r="V237" s="10"/>
      <c r="W237" s="10"/>
      <c r="X237" s="10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s="2" customFormat="1" ht="3.95" customHeight="1" x14ac:dyDescent="0.25">
      <c r="A238" s="79"/>
      <c r="B238" s="79"/>
      <c r="C238" s="13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135"/>
      <c r="S238" s="62"/>
      <c r="T238" s="10"/>
      <c r="U238" s="10"/>
      <c r="V238" s="10"/>
      <c r="W238" s="10"/>
      <c r="X238" s="10"/>
    </row>
    <row r="239" spans="1:67" s="2" customFormat="1" ht="3.95" customHeight="1" x14ac:dyDescent="0.25">
      <c r="A239" s="79"/>
      <c r="B239" s="79"/>
      <c r="C239" s="13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135"/>
      <c r="S239" s="62"/>
      <c r="T239" s="10"/>
      <c r="U239" s="10"/>
      <c r="V239" s="10"/>
      <c r="W239" s="10"/>
      <c r="X239" s="10"/>
    </row>
    <row r="240" spans="1:67" ht="14.1" customHeight="1" x14ac:dyDescent="0.25">
      <c r="A240" s="79"/>
      <c r="B240" s="79"/>
      <c r="C240" s="13"/>
      <c r="D240" s="51">
        <v>1</v>
      </c>
      <c r="E240" s="40"/>
      <c r="F240" s="40"/>
      <c r="G240" s="40"/>
      <c r="H240" s="40"/>
      <c r="I240" s="40"/>
      <c r="J240" s="40"/>
      <c r="K240" s="40"/>
      <c r="L240" s="40"/>
      <c r="M240" s="40"/>
      <c r="N240" s="51">
        <v>1</v>
      </c>
      <c r="O240" s="40"/>
      <c r="P240" s="40"/>
      <c r="Q240" s="40"/>
      <c r="R240" s="40"/>
      <c r="S240" s="62">
        <v>167</v>
      </c>
      <c r="T240" s="10"/>
      <c r="U240" s="10"/>
      <c r="V240" s="10"/>
      <c r="W240" s="10"/>
      <c r="X240" s="10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6" customHeight="1" thickBot="1" x14ac:dyDescent="0.3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62">
        <v>168</v>
      </c>
      <c r="T241" s="10"/>
      <c r="U241" s="10"/>
      <c r="V241" s="10"/>
      <c r="W241" s="10"/>
      <c r="X241" s="10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6" customHeight="1" thickTop="1" x14ac:dyDescent="0.25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62"/>
      <c r="T242" s="10"/>
      <c r="U242" s="10"/>
      <c r="V242" s="10"/>
      <c r="W242" s="10"/>
      <c r="X242" s="10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4.1" customHeight="1" x14ac:dyDescent="0.25">
      <c r="A243" s="40"/>
      <c r="B243" s="100" t="s">
        <v>23</v>
      </c>
      <c r="C243" s="40"/>
      <c r="D243" s="61"/>
      <c r="E243" s="40"/>
      <c r="F243" s="61"/>
      <c r="G243" s="40"/>
      <c r="H243" s="61"/>
      <c r="I243" s="40"/>
      <c r="J243" s="61"/>
      <c r="K243" s="40"/>
      <c r="L243" s="61"/>
      <c r="M243" s="40"/>
      <c r="N243" s="61"/>
      <c r="O243" s="40"/>
      <c r="P243" s="61"/>
      <c r="Q243" s="40"/>
      <c r="R243" s="61"/>
      <c r="S243" s="62"/>
      <c r="T243" s="10"/>
      <c r="U243" s="10"/>
      <c r="V243" s="10"/>
      <c r="W243" s="10"/>
      <c r="X243" s="10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6" customHeight="1" x14ac:dyDescent="0.25">
      <c r="A244" s="40"/>
      <c r="B244" s="10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62"/>
      <c r="T244" s="10"/>
      <c r="U244" s="10"/>
      <c r="V244" s="10"/>
      <c r="W244" s="10"/>
      <c r="X244" s="10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4.1" customHeight="1" x14ac:dyDescent="0.25">
      <c r="A245" s="40"/>
      <c r="B245" s="165" t="s">
        <v>18</v>
      </c>
      <c r="C245" s="40"/>
      <c r="D245" s="61"/>
      <c r="E245" s="40"/>
      <c r="F245" s="61"/>
      <c r="G245" s="40"/>
      <c r="H245" s="61"/>
      <c r="I245" s="40"/>
      <c r="J245" s="61"/>
      <c r="K245" s="40"/>
      <c r="L245" s="61"/>
      <c r="M245" s="40"/>
      <c r="N245" s="61"/>
      <c r="O245" s="40"/>
      <c r="P245" s="61"/>
      <c r="Q245" s="40"/>
      <c r="R245" s="61"/>
      <c r="S245" s="62"/>
      <c r="T245" s="10"/>
      <c r="U245" s="10"/>
      <c r="V245" s="10"/>
      <c r="W245" s="10"/>
      <c r="X245" s="10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6" customHeight="1" x14ac:dyDescent="0.25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62"/>
      <c r="T246" s="10"/>
      <c r="U246" s="10"/>
      <c r="V246" s="10"/>
      <c r="W246" s="10"/>
      <c r="X246" s="10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s="6" customFormat="1" ht="14.1" customHeight="1" x14ac:dyDescent="0.25">
      <c r="A247" s="98">
        <v>1030</v>
      </c>
      <c r="B247" s="165" t="s">
        <v>30</v>
      </c>
      <c r="C247" s="13"/>
      <c r="D247" s="61"/>
      <c r="E247" s="40"/>
      <c r="F247" s="61"/>
      <c r="G247" s="40"/>
      <c r="H247" s="61"/>
      <c r="I247" s="40"/>
      <c r="J247" s="61"/>
      <c r="K247" s="40"/>
      <c r="L247" s="61"/>
      <c r="M247" s="40"/>
      <c r="N247" s="61"/>
      <c r="O247" s="40"/>
      <c r="P247" s="61"/>
      <c r="Q247" s="40"/>
      <c r="R247" s="29">
        <v>0.35799999999999998</v>
      </c>
      <c r="S247" s="62">
        <v>172</v>
      </c>
      <c r="T247" s="10"/>
      <c r="U247" s="10"/>
      <c r="V247" s="10"/>
      <c r="W247" s="10"/>
      <c r="X247" s="10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s="126" customFormat="1" ht="3.95" customHeight="1" x14ac:dyDescent="0.25">
      <c r="A248" s="133"/>
      <c r="B248" s="132"/>
      <c r="C248" s="78"/>
      <c r="D248" s="56"/>
      <c r="E248" s="53"/>
      <c r="F248" s="56"/>
      <c r="G248" s="53"/>
      <c r="H248" s="56"/>
      <c r="I248" s="53"/>
      <c r="J248" s="56"/>
      <c r="K248" s="53"/>
      <c r="L248" s="56"/>
      <c r="M248" s="53"/>
      <c r="N248" s="56"/>
      <c r="O248" s="53"/>
      <c r="P248" s="56"/>
      <c r="Q248" s="53"/>
      <c r="R248" s="135"/>
      <c r="S248" s="124"/>
      <c r="T248" s="125"/>
      <c r="U248" s="125"/>
      <c r="V248" s="125"/>
      <c r="W248" s="125"/>
      <c r="X248" s="125"/>
    </row>
    <row r="249" spans="1:67" s="126" customFormat="1" ht="3.95" customHeight="1" x14ac:dyDescent="0.25">
      <c r="A249" s="133"/>
      <c r="B249" s="132"/>
      <c r="C249" s="78"/>
      <c r="D249" s="56"/>
      <c r="E249" s="53"/>
      <c r="F249" s="56"/>
      <c r="G249" s="53"/>
      <c r="H249" s="56"/>
      <c r="I249" s="53"/>
      <c r="J249" s="56"/>
      <c r="K249" s="53"/>
      <c r="L249" s="56"/>
      <c r="M249" s="53"/>
      <c r="N249" s="56"/>
      <c r="O249" s="53"/>
      <c r="P249" s="56"/>
      <c r="Q249" s="53"/>
      <c r="R249" s="135"/>
      <c r="S249" s="124"/>
      <c r="T249" s="125"/>
      <c r="U249" s="125"/>
      <c r="V249" s="125"/>
      <c r="W249" s="125"/>
      <c r="X249" s="125"/>
    </row>
    <row r="250" spans="1:67" ht="14.1" customHeight="1" x14ac:dyDescent="0.25">
      <c r="A250" s="79"/>
      <c r="B250" s="79"/>
      <c r="C250" s="13"/>
      <c r="D250" s="44">
        <v>1</v>
      </c>
      <c r="E250" s="67"/>
      <c r="F250" s="44">
        <v>1</v>
      </c>
      <c r="G250" s="67"/>
      <c r="H250" s="47">
        <v>1</v>
      </c>
      <c r="I250" s="67"/>
      <c r="J250" s="44">
        <v>1</v>
      </c>
      <c r="K250" s="67"/>
      <c r="L250" s="67"/>
      <c r="M250" s="67"/>
      <c r="N250" s="68">
        <v>1</v>
      </c>
      <c r="O250" s="67"/>
      <c r="P250" s="67"/>
      <c r="Q250" s="67"/>
      <c r="R250" s="67"/>
      <c r="S250" s="62">
        <v>173</v>
      </c>
      <c r="T250" s="10"/>
      <c r="U250" s="10"/>
      <c r="V250" s="10"/>
      <c r="W250" s="10"/>
      <c r="X250" s="10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  <row r="251" spans="1:67" ht="14.1" customHeight="1" x14ac:dyDescent="0.25">
      <c r="A251" s="79"/>
      <c r="B251" s="79"/>
      <c r="C251" s="13"/>
      <c r="D251" s="45">
        <v>1</v>
      </c>
      <c r="E251" s="67"/>
      <c r="F251" s="45">
        <v>1</v>
      </c>
      <c r="G251" s="67"/>
      <c r="H251" s="67"/>
      <c r="I251" s="67"/>
      <c r="J251" s="45">
        <v>1</v>
      </c>
      <c r="K251" s="67"/>
      <c r="L251" s="67"/>
      <c r="M251" s="67"/>
      <c r="N251" s="67"/>
      <c r="O251" s="67"/>
      <c r="P251" s="67"/>
      <c r="Q251" s="67"/>
      <c r="R251" s="67"/>
      <c r="S251" s="62">
        <v>174</v>
      </c>
      <c r="T251" s="10"/>
      <c r="U251" s="10"/>
      <c r="V251" s="10"/>
      <c r="W251" s="10"/>
      <c r="X251" s="10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</row>
    <row r="252" spans="1:67" ht="14.1" customHeight="1" x14ac:dyDescent="0.25">
      <c r="A252" s="79"/>
      <c r="B252" s="79"/>
      <c r="C252" s="13"/>
      <c r="D252" s="163">
        <v>1</v>
      </c>
      <c r="E252" s="13"/>
      <c r="F252" s="47">
        <v>1</v>
      </c>
      <c r="G252" s="13"/>
      <c r="H252" s="13"/>
      <c r="I252" s="13"/>
      <c r="J252" s="51">
        <v>1</v>
      </c>
      <c r="K252" s="13"/>
      <c r="L252" s="13"/>
      <c r="M252" s="13"/>
      <c r="N252" s="13"/>
      <c r="O252" s="13"/>
      <c r="P252" s="13"/>
      <c r="Q252" s="13"/>
      <c r="R252" s="13"/>
      <c r="S252" s="70"/>
      <c r="T252" s="10"/>
      <c r="U252" s="10"/>
      <c r="V252" s="10"/>
      <c r="W252" s="10"/>
      <c r="X252" s="10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</row>
    <row r="253" spans="1:67" ht="14.1" customHeight="1" x14ac:dyDescent="0.25">
      <c r="A253" s="79"/>
      <c r="B253" s="79"/>
      <c r="C253" s="13"/>
      <c r="D253" s="51">
        <v>1</v>
      </c>
      <c r="E253" s="13"/>
      <c r="F253" s="51">
        <v>1</v>
      </c>
      <c r="G253" s="13"/>
      <c r="H253" s="13"/>
      <c r="I253" s="13"/>
      <c r="J253" s="51"/>
      <c r="K253" s="13"/>
      <c r="L253" s="13"/>
      <c r="M253" s="13"/>
      <c r="N253" s="13"/>
      <c r="O253" s="13"/>
      <c r="P253" s="13"/>
      <c r="Q253" s="13"/>
      <c r="R253" s="13"/>
      <c r="S253" s="70"/>
      <c r="T253" s="10"/>
      <c r="U253" s="10"/>
      <c r="V253" s="10"/>
      <c r="W253" s="10"/>
      <c r="X253" s="10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</row>
    <row r="254" spans="1:67" s="2" customFormat="1" ht="14.1" customHeight="1" x14ac:dyDescent="0.25">
      <c r="A254" s="79"/>
      <c r="B254" s="79"/>
      <c r="C254" s="13"/>
      <c r="D254" s="32">
        <v>1</v>
      </c>
      <c r="E254" s="13"/>
      <c r="F254" s="32">
        <v>1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70"/>
      <c r="T254" s="10"/>
      <c r="U254" s="10"/>
      <c r="V254" s="10"/>
      <c r="W254" s="10"/>
      <c r="X254" s="10"/>
    </row>
    <row r="255" spans="1:67" s="2" customFormat="1" ht="6" customHeight="1" thickBot="1" x14ac:dyDescent="0.3">
      <c r="A255" s="141"/>
      <c r="B255" s="141"/>
      <c r="C255" s="38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62"/>
      <c r="T255" s="10"/>
      <c r="U255" s="10"/>
      <c r="V255" s="10"/>
      <c r="W255" s="10"/>
      <c r="X255" s="10"/>
    </row>
    <row r="256" spans="1:67" ht="14.1" hidden="1" customHeight="1" x14ac:dyDescent="0.25">
      <c r="A256" s="71">
        <v>1031</v>
      </c>
      <c r="B256" s="71">
        <v>1031</v>
      </c>
      <c r="C256" s="71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62">
        <f>S251+6</f>
        <v>180</v>
      </c>
      <c r="T256" s="10"/>
      <c r="U256" s="10"/>
      <c r="V256" s="10"/>
      <c r="W256" s="10"/>
      <c r="X256" s="10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</row>
    <row r="257" spans="1:67" ht="14.1" hidden="1" customHeight="1" x14ac:dyDescent="0.2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62">
        <v>176</v>
      </c>
      <c r="T257" s="10"/>
      <c r="U257" s="10"/>
      <c r="V257" s="10"/>
      <c r="W257" s="10"/>
      <c r="X257" s="10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</row>
    <row r="258" spans="1:67" ht="14.1" hidden="1" customHeight="1" x14ac:dyDescent="0.2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62">
        <v>177</v>
      </c>
      <c r="T258" s="10"/>
      <c r="U258" s="10"/>
      <c r="V258" s="10"/>
      <c r="W258" s="10"/>
      <c r="X258" s="10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</row>
    <row r="259" spans="1:67" ht="14.1" hidden="1" customHeight="1" x14ac:dyDescent="0.2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62">
        <v>178</v>
      </c>
      <c r="T259" s="10"/>
      <c r="U259" s="10"/>
      <c r="V259" s="10"/>
      <c r="W259" s="10"/>
      <c r="X259" s="10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</row>
    <row r="260" spans="1:67" ht="14.1" hidden="1" customHeight="1" x14ac:dyDescent="0.25">
      <c r="A260" s="40"/>
      <c r="B260" s="40"/>
      <c r="C260" s="40"/>
      <c r="D260" s="40" t="s">
        <v>19</v>
      </c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62">
        <v>179</v>
      </c>
      <c r="T260" s="10"/>
      <c r="U260" s="10"/>
      <c r="V260" s="10"/>
      <c r="W260" s="10"/>
      <c r="X260" s="10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</row>
    <row r="261" spans="1:67" ht="14.1" hidden="1" customHeight="1" x14ac:dyDescent="0.25">
      <c r="A261" s="40"/>
      <c r="B261" s="40"/>
      <c r="C261" s="40"/>
      <c r="D261" s="40" t="s">
        <v>14</v>
      </c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62">
        <v>180</v>
      </c>
      <c r="T261" s="10"/>
      <c r="U261" s="10"/>
      <c r="V261" s="10"/>
      <c r="W261" s="10"/>
      <c r="X261" s="10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</row>
    <row r="262" spans="1:67" ht="14.1" hidden="1" customHeight="1" x14ac:dyDescent="0.25">
      <c r="A262" s="40"/>
      <c r="B262" s="40"/>
      <c r="C262" s="40"/>
      <c r="D262" s="40" t="s">
        <v>9</v>
      </c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62"/>
      <c r="T262" s="10"/>
      <c r="U262" s="10"/>
      <c r="V262" s="10"/>
      <c r="W262" s="10"/>
      <c r="X262" s="10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</row>
    <row r="263" spans="1:67" ht="14.1" hidden="1" customHeight="1" x14ac:dyDescent="0.25">
      <c r="A263" s="40"/>
      <c r="B263" s="40"/>
      <c r="C263" s="40"/>
      <c r="D263" s="40" t="s">
        <v>8</v>
      </c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62"/>
      <c r="T263" s="10"/>
      <c r="U263" s="10"/>
      <c r="V263" s="10"/>
      <c r="W263" s="10"/>
      <c r="X263" s="10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</row>
    <row r="264" spans="1:67" ht="14.1" hidden="1" customHeight="1" x14ac:dyDescent="0.25">
      <c r="A264" s="71">
        <v>1032</v>
      </c>
      <c r="B264" s="71">
        <v>1032</v>
      </c>
      <c r="C264" s="71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62">
        <f>S261+6</f>
        <v>186</v>
      </c>
      <c r="T264" s="10"/>
      <c r="U264" s="10"/>
      <c r="V264" s="10"/>
      <c r="W264" s="10"/>
      <c r="X264" s="10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</row>
    <row r="265" spans="1:67" ht="14.1" hidden="1" customHeight="1" x14ac:dyDescent="0.2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62">
        <v>182</v>
      </c>
      <c r="T265" s="10"/>
      <c r="U265" s="10"/>
      <c r="V265" s="10"/>
      <c r="W265" s="10"/>
      <c r="X265" s="10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</row>
    <row r="266" spans="1:67" ht="14.1" hidden="1" customHeight="1" x14ac:dyDescent="0.2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62">
        <v>183</v>
      </c>
      <c r="T266" s="10"/>
      <c r="U266" s="10"/>
      <c r="V266" s="10"/>
      <c r="W266" s="10"/>
      <c r="X266" s="10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</row>
    <row r="267" spans="1:67" ht="14.1" hidden="1" customHeight="1" x14ac:dyDescent="0.2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62">
        <v>184</v>
      </c>
      <c r="T267" s="10"/>
      <c r="U267" s="10"/>
      <c r="V267" s="10"/>
      <c r="W267" s="10"/>
      <c r="X267" s="10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</row>
    <row r="268" spans="1:67" ht="14.1" hidden="1" customHeight="1" x14ac:dyDescent="0.2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62">
        <v>185</v>
      </c>
      <c r="T268" s="10"/>
      <c r="U268" s="10"/>
      <c r="V268" s="10"/>
      <c r="W268" s="10"/>
      <c r="X268" s="10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</row>
    <row r="269" spans="1:67" ht="14.1" hidden="1" customHeight="1" x14ac:dyDescent="0.2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62">
        <v>186</v>
      </c>
      <c r="T269" s="10"/>
      <c r="U269" s="10"/>
      <c r="V269" s="10"/>
      <c r="W269" s="10"/>
      <c r="X269" s="10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</row>
    <row r="270" spans="1:67" ht="14.1" hidden="1" customHeight="1" x14ac:dyDescent="0.25">
      <c r="A270" s="71">
        <v>1033</v>
      </c>
      <c r="B270" s="71">
        <v>1033</v>
      </c>
      <c r="C270" s="71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62">
        <f>S269+6</f>
        <v>192</v>
      </c>
      <c r="T270" s="10"/>
      <c r="U270" s="10"/>
      <c r="V270" s="10"/>
      <c r="W270" s="10"/>
      <c r="X270" s="10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</row>
    <row r="271" spans="1:67" ht="14.1" hidden="1" customHeight="1" x14ac:dyDescent="0.2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62">
        <v>188</v>
      </c>
      <c r="T271" s="10"/>
      <c r="U271" s="10"/>
      <c r="V271" s="10"/>
      <c r="W271" s="10"/>
      <c r="X271" s="10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</row>
    <row r="272" spans="1:67" ht="14.1" hidden="1" customHeight="1" x14ac:dyDescent="0.2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62">
        <v>189</v>
      </c>
      <c r="T272" s="10"/>
      <c r="U272" s="10"/>
      <c r="V272" s="10"/>
      <c r="W272" s="10"/>
      <c r="X272" s="10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</row>
    <row r="273" spans="1:67" ht="14.1" hidden="1" customHeight="1" x14ac:dyDescent="0.2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62">
        <v>190</v>
      </c>
      <c r="T273" s="10"/>
      <c r="U273" s="10"/>
      <c r="V273" s="10"/>
      <c r="W273" s="10"/>
      <c r="X273" s="10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</row>
    <row r="274" spans="1:67" ht="14.1" hidden="1" customHeight="1" x14ac:dyDescent="0.2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62">
        <v>191</v>
      </c>
      <c r="T274" s="10"/>
      <c r="U274" s="10"/>
      <c r="V274" s="10"/>
      <c r="W274" s="10"/>
      <c r="X274" s="10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</row>
    <row r="275" spans="1:67" ht="14.1" hidden="1" customHeight="1" x14ac:dyDescent="0.2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62">
        <v>192</v>
      </c>
      <c r="T275" s="10"/>
      <c r="U275" s="10"/>
      <c r="V275" s="10"/>
      <c r="W275" s="10"/>
      <c r="X275" s="10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</row>
    <row r="276" spans="1:67" ht="14.1" hidden="1" customHeight="1" x14ac:dyDescent="0.25">
      <c r="A276" s="40"/>
      <c r="B276" s="40"/>
      <c r="C276" s="40"/>
      <c r="D276" s="40" t="s">
        <v>8</v>
      </c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62"/>
      <c r="T276" s="10"/>
      <c r="U276" s="10"/>
      <c r="V276" s="10"/>
      <c r="W276" s="10"/>
      <c r="X276" s="10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</row>
    <row r="277" spans="1:67" ht="14.1" hidden="1" customHeight="1" x14ac:dyDescent="0.25">
      <c r="A277" s="71">
        <v>1034</v>
      </c>
      <c r="B277" s="71">
        <v>1034</v>
      </c>
      <c r="C277" s="71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62">
        <f>S275+6</f>
        <v>198</v>
      </c>
      <c r="T277" s="10"/>
      <c r="U277" s="10"/>
      <c r="V277" s="10"/>
      <c r="W277" s="10"/>
      <c r="X277" s="10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</row>
    <row r="278" spans="1:67" ht="14.1" hidden="1" customHeight="1" x14ac:dyDescent="0.2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62">
        <v>194</v>
      </c>
      <c r="T278" s="10"/>
      <c r="U278" s="10"/>
      <c r="V278" s="10"/>
      <c r="W278" s="10"/>
      <c r="X278" s="10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</row>
    <row r="279" spans="1:67" ht="14.1" hidden="1" customHeight="1" x14ac:dyDescent="0.2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62">
        <v>195</v>
      </c>
      <c r="T279" s="10"/>
      <c r="U279" s="10"/>
      <c r="V279" s="10"/>
      <c r="W279" s="10"/>
      <c r="X279" s="10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</row>
    <row r="280" spans="1:67" ht="14.1" hidden="1" customHeight="1" x14ac:dyDescent="0.2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62">
        <v>196</v>
      </c>
      <c r="T280" s="10"/>
      <c r="U280" s="10"/>
      <c r="V280" s="10"/>
      <c r="W280" s="10"/>
      <c r="X280" s="10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</row>
    <row r="281" spans="1:67" ht="14.1" hidden="1" customHeight="1" x14ac:dyDescent="0.2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62">
        <v>197</v>
      </c>
      <c r="T281" s="10"/>
      <c r="U281" s="10"/>
      <c r="V281" s="10"/>
      <c r="W281" s="10"/>
      <c r="X281" s="10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</row>
    <row r="282" spans="1:67" ht="14.1" hidden="1" customHeight="1" x14ac:dyDescent="0.2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62">
        <v>198</v>
      </c>
      <c r="T282" s="10"/>
      <c r="U282" s="10"/>
      <c r="V282" s="10"/>
      <c r="W282" s="10"/>
      <c r="X282" s="10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</row>
    <row r="283" spans="1:67" ht="14.1" hidden="1" customHeight="1" x14ac:dyDescent="0.25">
      <c r="A283" s="71">
        <v>1035</v>
      </c>
      <c r="B283" s="71">
        <v>1035</v>
      </c>
      <c r="C283" s="71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62">
        <f>S282+6</f>
        <v>204</v>
      </c>
      <c r="T283" s="10"/>
      <c r="U283" s="10"/>
      <c r="V283" s="10"/>
      <c r="W283" s="10"/>
      <c r="X283" s="10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</row>
    <row r="284" spans="1:67" ht="14.1" hidden="1" customHeight="1" x14ac:dyDescent="0.2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62">
        <v>200</v>
      </c>
      <c r="T284" s="10"/>
      <c r="U284" s="10"/>
      <c r="V284" s="10"/>
      <c r="W284" s="10"/>
      <c r="X284" s="10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</row>
    <row r="285" spans="1:67" ht="14.1" hidden="1" customHeight="1" x14ac:dyDescent="0.2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62">
        <v>201</v>
      </c>
      <c r="T285" s="10"/>
      <c r="U285" s="10"/>
      <c r="V285" s="10"/>
      <c r="W285" s="10"/>
      <c r="X285" s="10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</row>
    <row r="286" spans="1:67" ht="14.1" hidden="1" customHeight="1" x14ac:dyDescent="0.2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62">
        <v>202</v>
      </c>
      <c r="T286" s="10"/>
      <c r="U286" s="10"/>
      <c r="V286" s="10"/>
      <c r="W286" s="10"/>
      <c r="X286" s="10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</row>
    <row r="287" spans="1:67" ht="14.1" hidden="1" customHeight="1" x14ac:dyDescent="0.2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62">
        <v>203</v>
      </c>
      <c r="T287" s="10"/>
      <c r="U287" s="10"/>
      <c r="V287" s="10"/>
      <c r="W287" s="10"/>
      <c r="X287" s="10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</row>
    <row r="288" spans="1:67" ht="14.1" hidden="1" customHeight="1" x14ac:dyDescent="0.2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63" t="s">
        <v>15</v>
      </c>
      <c r="M288" s="63"/>
      <c r="N288" s="63" t="s">
        <v>15</v>
      </c>
      <c r="O288" s="40"/>
      <c r="P288" s="40"/>
      <c r="Q288" s="40"/>
      <c r="R288" s="40"/>
      <c r="S288" s="62">
        <v>204</v>
      </c>
      <c r="T288" s="10"/>
      <c r="U288" s="10"/>
      <c r="V288" s="10"/>
      <c r="W288" s="10"/>
      <c r="X288" s="10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</row>
    <row r="289" spans="1:67" ht="14.1" hidden="1" customHeight="1" x14ac:dyDescent="0.25">
      <c r="A289" s="71">
        <v>1036</v>
      </c>
      <c r="B289" s="71">
        <v>1036</v>
      </c>
      <c r="C289" s="71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62">
        <f>S288+6</f>
        <v>210</v>
      </c>
      <c r="T289" s="10"/>
      <c r="U289" s="10"/>
      <c r="V289" s="10"/>
      <c r="W289" s="10"/>
      <c r="X289" s="10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</row>
    <row r="290" spans="1:67" ht="14.1" hidden="1" customHeight="1" x14ac:dyDescent="0.2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62">
        <v>206</v>
      </c>
      <c r="T290" s="10"/>
      <c r="U290" s="10"/>
      <c r="V290" s="10"/>
      <c r="W290" s="10"/>
      <c r="X290" s="10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</row>
    <row r="291" spans="1:67" ht="14.1" hidden="1" customHeight="1" x14ac:dyDescent="0.2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62">
        <v>207</v>
      </c>
      <c r="T291" s="10"/>
      <c r="U291" s="10"/>
      <c r="V291" s="10"/>
      <c r="W291" s="10"/>
      <c r="X291" s="10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</row>
    <row r="292" spans="1:67" ht="14.1" hidden="1" customHeight="1" x14ac:dyDescent="0.2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62">
        <v>208</v>
      </c>
      <c r="T292" s="10"/>
      <c r="U292" s="10"/>
      <c r="V292" s="10"/>
      <c r="W292" s="10"/>
      <c r="X292" s="10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</row>
    <row r="293" spans="1:67" ht="14.1" hidden="1" customHeight="1" x14ac:dyDescent="0.25">
      <c r="A293" s="40"/>
      <c r="B293" s="40"/>
      <c r="C293" s="40"/>
      <c r="D293" s="40" t="s">
        <v>19</v>
      </c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62">
        <v>209</v>
      </c>
      <c r="T293" s="10"/>
      <c r="U293" s="10"/>
      <c r="V293" s="10"/>
      <c r="W293" s="10"/>
      <c r="X293" s="10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</row>
    <row r="294" spans="1:67" ht="14.1" hidden="1" customHeight="1" x14ac:dyDescent="0.25">
      <c r="A294" s="40"/>
      <c r="B294" s="40"/>
      <c r="C294" s="40"/>
      <c r="D294" s="63" t="s">
        <v>15</v>
      </c>
      <c r="E294" s="40"/>
      <c r="F294" s="40"/>
      <c r="G294" s="40"/>
      <c r="H294" s="40"/>
      <c r="I294" s="40"/>
      <c r="J294" s="40"/>
      <c r="K294" s="40"/>
      <c r="L294" s="40"/>
      <c r="M294" s="40"/>
      <c r="N294" s="63" t="s">
        <v>15</v>
      </c>
      <c r="O294" s="40"/>
      <c r="P294" s="40"/>
      <c r="Q294" s="40"/>
      <c r="R294" s="40"/>
      <c r="S294" s="62">
        <v>210</v>
      </c>
      <c r="T294" s="10"/>
      <c r="U294" s="10"/>
      <c r="V294" s="10"/>
      <c r="W294" s="10"/>
      <c r="X294" s="10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</row>
    <row r="295" spans="1:67" ht="14.1" hidden="1" customHeight="1" x14ac:dyDescent="0.25">
      <c r="A295" s="40"/>
      <c r="B295" s="40"/>
      <c r="C295" s="40"/>
      <c r="D295" s="40" t="s">
        <v>9</v>
      </c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62"/>
      <c r="T295" s="10"/>
      <c r="U295" s="10"/>
      <c r="V295" s="10"/>
      <c r="W295" s="10"/>
      <c r="X295" s="10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</row>
    <row r="296" spans="1:67" ht="14.1" hidden="1" customHeight="1" x14ac:dyDescent="0.25">
      <c r="A296" s="40"/>
      <c r="B296" s="40"/>
      <c r="C296" s="40"/>
      <c r="D296" s="40" t="s">
        <v>8</v>
      </c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62"/>
      <c r="T296" s="10"/>
      <c r="U296" s="10"/>
      <c r="V296" s="10"/>
      <c r="W296" s="10"/>
      <c r="X296" s="10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</row>
    <row r="297" spans="1:67" ht="14.1" hidden="1" customHeight="1" x14ac:dyDescent="0.25">
      <c r="A297" s="71">
        <v>1037</v>
      </c>
      <c r="B297" s="71">
        <v>1037</v>
      </c>
      <c r="C297" s="71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62">
        <f>S294+6</f>
        <v>216</v>
      </c>
      <c r="T297" s="10"/>
      <c r="U297" s="10"/>
      <c r="V297" s="10"/>
      <c r="W297" s="10"/>
      <c r="X297" s="10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</row>
    <row r="298" spans="1:67" ht="14.1" hidden="1" customHeight="1" x14ac:dyDescent="0.2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62">
        <v>212</v>
      </c>
      <c r="T298" s="10"/>
      <c r="U298" s="10"/>
      <c r="V298" s="10"/>
      <c r="W298" s="10"/>
      <c r="X298" s="10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</row>
    <row r="299" spans="1:67" ht="14.1" hidden="1" customHeight="1" x14ac:dyDescent="0.2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62">
        <v>213</v>
      </c>
      <c r="T299" s="10"/>
      <c r="U299" s="10"/>
      <c r="V299" s="10"/>
      <c r="W299" s="10"/>
      <c r="X299" s="10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</row>
    <row r="300" spans="1:67" ht="14.1" hidden="1" customHeight="1" x14ac:dyDescent="0.2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62">
        <v>214</v>
      </c>
      <c r="T300" s="10"/>
      <c r="U300" s="10"/>
      <c r="V300" s="10"/>
      <c r="W300" s="10"/>
      <c r="X300" s="10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</row>
    <row r="301" spans="1:67" ht="14.1" hidden="1" customHeight="1" x14ac:dyDescent="0.2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62">
        <v>215</v>
      </c>
      <c r="T301" s="10"/>
      <c r="U301" s="10"/>
      <c r="V301" s="10"/>
      <c r="W301" s="10"/>
      <c r="X301" s="10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</row>
    <row r="302" spans="1:67" ht="14.1" hidden="1" customHeight="1" x14ac:dyDescent="0.2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62">
        <v>216</v>
      </c>
      <c r="T302" s="10"/>
      <c r="U302" s="10"/>
      <c r="V302" s="10"/>
      <c r="W302" s="10"/>
      <c r="X302" s="10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</row>
    <row r="303" spans="1:67" ht="14.1" hidden="1" customHeight="1" x14ac:dyDescent="0.25">
      <c r="A303" s="71">
        <v>1038</v>
      </c>
      <c r="B303" s="71">
        <v>1038</v>
      </c>
      <c r="C303" s="71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62">
        <f>S302+6</f>
        <v>222</v>
      </c>
      <c r="T303" s="10"/>
      <c r="U303" s="10"/>
      <c r="V303" s="10"/>
      <c r="W303" s="10"/>
      <c r="X303" s="10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</row>
    <row r="304" spans="1:67" ht="14.1" hidden="1" customHeight="1" x14ac:dyDescent="0.2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62">
        <v>218</v>
      </c>
      <c r="T304" s="10"/>
      <c r="U304" s="10"/>
      <c r="V304" s="10"/>
      <c r="W304" s="10"/>
      <c r="X304" s="10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</row>
    <row r="305" spans="1:67" ht="14.1" hidden="1" customHeight="1" x14ac:dyDescent="0.2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62">
        <v>219</v>
      </c>
      <c r="T305" s="10"/>
      <c r="U305" s="10"/>
      <c r="V305" s="10"/>
      <c r="W305" s="10"/>
      <c r="X305" s="10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</row>
    <row r="306" spans="1:67" ht="14.1" hidden="1" customHeight="1" x14ac:dyDescent="0.2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62">
        <v>220</v>
      </c>
      <c r="T306" s="10"/>
      <c r="U306" s="10"/>
      <c r="V306" s="10"/>
      <c r="W306" s="10"/>
      <c r="X306" s="10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</row>
    <row r="307" spans="1:67" ht="14.1" hidden="1" customHeight="1" x14ac:dyDescent="0.2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62">
        <v>221</v>
      </c>
      <c r="T307" s="10"/>
      <c r="U307" s="10"/>
      <c r="V307" s="10"/>
      <c r="W307" s="10"/>
      <c r="X307" s="10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</row>
    <row r="308" spans="1:67" ht="14.1" hidden="1" customHeight="1" x14ac:dyDescent="0.25">
      <c r="A308" s="40"/>
      <c r="B308" s="40"/>
      <c r="C308" s="40"/>
      <c r="D308" s="63" t="s">
        <v>15</v>
      </c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62">
        <v>222</v>
      </c>
      <c r="T308" s="10"/>
      <c r="U308" s="10"/>
      <c r="V308" s="10"/>
      <c r="W308" s="10"/>
      <c r="X308" s="10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</row>
    <row r="309" spans="1:67" ht="14.1" hidden="1" customHeight="1" x14ac:dyDescent="0.25">
      <c r="A309" s="71">
        <v>1039</v>
      </c>
      <c r="B309" s="71">
        <v>1039</v>
      </c>
      <c r="C309" s="71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62">
        <f>S308+6</f>
        <v>228</v>
      </c>
      <c r="T309" s="10"/>
      <c r="U309" s="10"/>
      <c r="V309" s="10"/>
      <c r="W309" s="10"/>
      <c r="X309" s="10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</row>
    <row r="310" spans="1:67" ht="14.1" hidden="1" customHeight="1" x14ac:dyDescent="0.2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62">
        <v>224</v>
      </c>
      <c r="T310" s="10"/>
      <c r="U310" s="10"/>
      <c r="V310" s="10"/>
      <c r="W310" s="10"/>
      <c r="X310" s="10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</row>
    <row r="311" spans="1:67" ht="14.1" hidden="1" customHeight="1" x14ac:dyDescent="0.2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62">
        <v>225</v>
      </c>
      <c r="T311" s="10"/>
      <c r="U311" s="10"/>
      <c r="V311" s="10"/>
      <c r="W311" s="10"/>
      <c r="X311" s="10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</row>
    <row r="312" spans="1:67" ht="14.1" hidden="1" customHeight="1" x14ac:dyDescent="0.2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62">
        <v>226</v>
      </c>
      <c r="T312" s="10"/>
      <c r="U312" s="10"/>
      <c r="V312" s="10"/>
      <c r="W312" s="10"/>
      <c r="X312" s="10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</row>
    <row r="313" spans="1:67" ht="14.1" hidden="1" customHeight="1" x14ac:dyDescent="0.25">
      <c r="A313" s="40"/>
      <c r="B313" s="40"/>
      <c r="C313" s="40"/>
      <c r="D313" s="40" t="s">
        <v>19</v>
      </c>
      <c r="E313" s="40"/>
      <c r="F313" s="40"/>
      <c r="G313" s="40"/>
      <c r="H313" s="40" t="s">
        <v>19</v>
      </c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62">
        <v>227</v>
      </c>
      <c r="T313" s="10"/>
      <c r="U313" s="10"/>
      <c r="V313" s="10"/>
      <c r="W313" s="10"/>
      <c r="X313" s="10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</row>
    <row r="314" spans="1:67" ht="14.1" hidden="1" customHeight="1" x14ac:dyDescent="0.25">
      <c r="A314" s="40"/>
      <c r="B314" s="40"/>
      <c r="C314" s="40"/>
      <c r="D314" s="40" t="s">
        <v>14</v>
      </c>
      <c r="E314" s="40"/>
      <c r="F314" s="40" t="s">
        <v>14</v>
      </c>
      <c r="G314" s="40"/>
      <c r="H314" s="63" t="s">
        <v>15</v>
      </c>
      <c r="I314" s="63"/>
      <c r="J314" s="63" t="s">
        <v>15</v>
      </c>
      <c r="K314" s="40"/>
      <c r="L314" s="40"/>
      <c r="M314" s="40"/>
      <c r="N314" s="40"/>
      <c r="O314" s="40"/>
      <c r="P314" s="40"/>
      <c r="Q314" s="40"/>
      <c r="R314" s="40"/>
      <c r="S314" s="62">
        <v>228</v>
      </c>
      <c r="T314" s="10"/>
      <c r="U314" s="10"/>
      <c r="V314" s="10"/>
      <c r="W314" s="10"/>
      <c r="X314" s="10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</row>
    <row r="315" spans="1:67" ht="14.1" hidden="1" customHeight="1" x14ac:dyDescent="0.25">
      <c r="A315" s="40"/>
      <c r="B315" s="40"/>
      <c r="C315" s="40"/>
      <c r="D315" s="40"/>
      <c r="E315" s="40"/>
      <c r="F315" s="40" t="s">
        <v>8</v>
      </c>
      <c r="G315" s="40"/>
      <c r="H315" s="40" t="s">
        <v>8</v>
      </c>
      <c r="I315" s="40"/>
      <c r="J315" s="40"/>
      <c r="K315" s="40"/>
      <c r="L315" s="40" t="s">
        <v>8</v>
      </c>
      <c r="M315" s="40"/>
      <c r="N315" s="40"/>
      <c r="O315" s="40"/>
      <c r="P315" s="40" t="s">
        <v>8</v>
      </c>
      <c r="Q315" s="40"/>
      <c r="R315" s="40"/>
      <c r="S315" s="62"/>
      <c r="T315" s="10"/>
      <c r="U315" s="10"/>
      <c r="V315" s="10"/>
      <c r="W315" s="10"/>
      <c r="X315" s="10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</row>
    <row r="316" spans="1:67" ht="14.1" hidden="1" customHeight="1" x14ac:dyDescent="0.25">
      <c r="A316" s="71">
        <v>1040</v>
      </c>
      <c r="B316" s="71">
        <v>1040</v>
      </c>
      <c r="C316" s="71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62">
        <f>S314+6</f>
        <v>234</v>
      </c>
      <c r="T316" s="10"/>
      <c r="U316" s="10"/>
      <c r="V316" s="10"/>
      <c r="W316" s="10"/>
      <c r="X316" s="10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</row>
    <row r="317" spans="1:67" ht="14.1" hidden="1" customHeight="1" x14ac:dyDescent="0.2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62">
        <v>230</v>
      </c>
      <c r="T317" s="10"/>
      <c r="U317" s="10"/>
      <c r="V317" s="10"/>
      <c r="W317" s="10"/>
      <c r="X317" s="10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</row>
    <row r="318" spans="1:67" ht="14.1" hidden="1" customHeight="1" x14ac:dyDescent="0.2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62">
        <v>231</v>
      </c>
      <c r="T318" s="10"/>
      <c r="U318" s="10"/>
      <c r="V318" s="10"/>
      <c r="W318" s="10"/>
      <c r="X318" s="10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</row>
    <row r="319" spans="1:67" ht="14.1" hidden="1" customHeight="1" x14ac:dyDescent="0.2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62">
        <v>232</v>
      </c>
      <c r="T319" s="10"/>
      <c r="U319" s="10"/>
      <c r="V319" s="10"/>
      <c r="W319" s="10"/>
      <c r="X319" s="10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</row>
    <row r="320" spans="1:67" ht="14.1" hidden="1" customHeight="1" x14ac:dyDescent="0.2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62">
        <v>233</v>
      </c>
      <c r="T320" s="10"/>
      <c r="U320" s="10"/>
      <c r="V320" s="10"/>
      <c r="W320" s="10"/>
      <c r="X320" s="10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</row>
    <row r="321" spans="1:67" ht="14.1" hidden="1" customHeight="1" x14ac:dyDescent="0.2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62">
        <v>234</v>
      </c>
      <c r="T321" s="10"/>
      <c r="U321" s="10"/>
      <c r="V321" s="10"/>
      <c r="W321" s="10"/>
      <c r="X321" s="10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</row>
    <row r="322" spans="1:67" ht="6" customHeight="1" thickTop="1" x14ac:dyDescent="0.2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62"/>
      <c r="T322" s="10"/>
      <c r="U322" s="10"/>
      <c r="V322" s="10"/>
      <c r="W322" s="10"/>
      <c r="X322" s="10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</row>
    <row r="323" spans="1:67" s="1" customFormat="1" ht="14.1" customHeight="1" x14ac:dyDescent="0.25">
      <c r="A323" s="98">
        <v>1041</v>
      </c>
      <c r="B323" s="100" t="s">
        <v>23</v>
      </c>
      <c r="C323" s="13"/>
      <c r="D323" s="49">
        <v>1.7889999999999999</v>
      </c>
      <c r="E323" s="40"/>
      <c r="F323" s="61"/>
      <c r="G323" s="40"/>
      <c r="H323" s="61"/>
      <c r="I323" s="40"/>
      <c r="J323" s="61"/>
      <c r="K323" s="40"/>
      <c r="L323" s="61"/>
      <c r="M323" s="40"/>
      <c r="N323" s="61"/>
      <c r="O323" s="40"/>
      <c r="P323" s="61"/>
      <c r="Q323" s="40"/>
      <c r="R323" s="61"/>
      <c r="S323" s="62">
        <v>236</v>
      </c>
      <c r="T323" s="10"/>
      <c r="U323" s="10"/>
      <c r="V323" s="10"/>
      <c r="W323" s="10"/>
      <c r="X323" s="10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</row>
    <row r="324" spans="1:67" ht="3.95" customHeight="1" x14ac:dyDescent="0.25">
      <c r="A324" s="79"/>
      <c r="B324" s="134"/>
      <c r="C324" s="13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62">
        <v>237</v>
      </c>
      <c r="T324" s="10"/>
      <c r="U324" s="10"/>
      <c r="V324" s="10"/>
      <c r="W324" s="10"/>
      <c r="X324" s="10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</row>
    <row r="325" spans="1:67" ht="14.1" customHeight="1" x14ac:dyDescent="0.25">
      <c r="A325" s="79"/>
      <c r="B325" s="165" t="s">
        <v>18</v>
      </c>
      <c r="C325" s="13"/>
      <c r="D325" s="61"/>
      <c r="E325" s="40"/>
      <c r="F325" s="61"/>
      <c r="G325" s="40"/>
      <c r="H325" s="61"/>
      <c r="I325" s="40"/>
      <c r="J325" s="61"/>
      <c r="K325" s="40"/>
      <c r="L325" s="61"/>
      <c r="M325" s="40"/>
      <c r="N325" s="61"/>
      <c r="O325" s="40"/>
      <c r="P325" s="61"/>
      <c r="Q325" s="40"/>
      <c r="R325" s="61"/>
      <c r="S325" s="62"/>
      <c r="T325" s="10"/>
      <c r="U325" s="10"/>
      <c r="V325" s="10"/>
      <c r="W325" s="10"/>
      <c r="X325" s="10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</row>
    <row r="326" spans="1:67" ht="3.95" customHeight="1" x14ac:dyDescent="0.25">
      <c r="A326" s="79"/>
      <c r="B326" s="134"/>
      <c r="C326" s="13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62"/>
      <c r="T326" s="10"/>
      <c r="U326" s="10"/>
      <c r="V326" s="10"/>
      <c r="W326" s="10"/>
      <c r="X326" s="10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</row>
    <row r="327" spans="1:67" s="6" customFormat="1" ht="14.1" customHeight="1" x14ac:dyDescent="0.25">
      <c r="A327" s="79"/>
      <c r="B327" s="165" t="s">
        <v>30</v>
      </c>
      <c r="C327" s="13"/>
      <c r="D327" s="29">
        <v>4.22</v>
      </c>
      <c r="E327" s="40"/>
      <c r="F327" s="61"/>
      <c r="G327" s="40"/>
      <c r="H327" s="61"/>
      <c r="I327" s="40"/>
      <c r="J327" s="61"/>
      <c r="K327" s="40"/>
      <c r="L327" s="61"/>
      <c r="M327" s="40"/>
      <c r="N327" s="61"/>
      <c r="O327" s="40"/>
      <c r="P327" s="61"/>
      <c r="Q327" s="40"/>
      <c r="R327" s="61"/>
      <c r="S327" s="62">
        <v>238</v>
      </c>
      <c r="T327" s="10"/>
      <c r="U327" s="10"/>
      <c r="V327" s="10"/>
      <c r="W327" s="10"/>
      <c r="X327" s="10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</row>
    <row r="328" spans="1:67" s="2" customFormat="1" ht="3.95" customHeight="1" x14ac:dyDescent="0.25">
      <c r="A328" s="79"/>
      <c r="B328" s="79"/>
      <c r="C328" s="13"/>
      <c r="D328" s="135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62"/>
      <c r="T328" s="10"/>
      <c r="U328" s="10"/>
      <c r="V328" s="10"/>
      <c r="W328" s="10"/>
      <c r="X328" s="10"/>
    </row>
    <row r="329" spans="1:67" s="2" customFormat="1" ht="3.95" customHeight="1" x14ac:dyDescent="0.25">
      <c r="A329" s="79"/>
      <c r="B329" s="79"/>
      <c r="C329" s="13"/>
      <c r="D329" s="135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62"/>
      <c r="T329" s="10"/>
      <c r="U329" s="10"/>
      <c r="V329" s="10"/>
      <c r="W329" s="10"/>
      <c r="X329" s="10"/>
    </row>
    <row r="330" spans="1:67" ht="14.1" customHeight="1" x14ac:dyDescent="0.25">
      <c r="A330" s="79"/>
      <c r="B330" s="79"/>
      <c r="C330" s="13"/>
      <c r="D330" s="44">
        <v>1</v>
      </c>
      <c r="E330" s="13"/>
      <c r="F330" s="13"/>
      <c r="G330" s="13"/>
      <c r="H330" s="13"/>
      <c r="I330" s="13"/>
      <c r="J330" s="13"/>
      <c r="K330" s="13"/>
      <c r="L330" s="46">
        <v>1</v>
      </c>
      <c r="M330" s="13"/>
      <c r="N330" s="13"/>
      <c r="O330" s="13"/>
      <c r="P330" s="13"/>
      <c r="Q330" s="13"/>
      <c r="R330" s="44">
        <v>1</v>
      </c>
      <c r="S330" s="62">
        <v>239</v>
      </c>
      <c r="T330" s="10"/>
      <c r="U330" s="10"/>
      <c r="V330" s="10"/>
      <c r="W330" s="10"/>
      <c r="X330" s="10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</row>
    <row r="331" spans="1:67" ht="14.1" customHeight="1" x14ac:dyDescent="0.25">
      <c r="A331" s="79"/>
      <c r="B331" s="79"/>
      <c r="C331" s="13"/>
      <c r="D331" s="45">
        <v>1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46">
        <v>1</v>
      </c>
      <c r="S331" s="62">
        <v>240</v>
      </c>
      <c r="T331" s="10"/>
      <c r="U331" s="10"/>
      <c r="V331" s="10"/>
      <c r="W331" s="10"/>
      <c r="X331" s="10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</row>
    <row r="332" spans="1:67" ht="14.1" customHeight="1" x14ac:dyDescent="0.25">
      <c r="A332" s="79"/>
      <c r="B332" s="79"/>
      <c r="C332" s="13"/>
      <c r="D332" s="51">
        <v>1</v>
      </c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51">
        <v>1</v>
      </c>
      <c r="S332" s="62"/>
      <c r="T332" s="10"/>
      <c r="U332" s="10"/>
      <c r="V332" s="10"/>
      <c r="W332" s="10"/>
      <c r="X332" s="10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</row>
    <row r="333" spans="1:67" s="2" customFormat="1" ht="6" customHeight="1" thickBot="1" x14ac:dyDescent="0.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62"/>
      <c r="T333" s="10"/>
      <c r="U333" s="10"/>
      <c r="V333" s="10"/>
      <c r="W333" s="10"/>
      <c r="X333" s="10"/>
    </row>
    <row r="334" spans="1:67" s="2" customFormat="1" ht="6" customHeight="1" thickTop="1" x14ac:dyDescent="0.2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62"/>
      <c r="T334" s="10"/>
      <c r="U334" s="10"/>
      <c r="V334" s="10"/>
      <c r="W334" s="10"/>
      <c r="X334" s="10"/>
    </row>
    <row r="335" spans="1:67" ht="14.1" hidden="1" customHeight="1" x14ac:dyDescent="0.25">
      <c r="A335" s="71">
        <v>1042</v>
      </c>
      <c r="B335" s="71">
        <v>1042</v>
      </c>
      <c r="C335" s="71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62">
        <f>S331+6</f>
        <v>246</v>
      </c>
      <c r="T335" s="10"/>
      <c r="U335" s="10"/>
      <c r="V335" s="10"/>
      <c r="W335" s="10"/>
      <c r="X335" s="10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</row>
    <row r="336" spans="1:67" ht="14.1" hidden="1" customHeight="1" x14ac:dyDescent="0.2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62">
        <v>242</v>
      </c>
      <c r="T336" s="10"/>
      <c r="U336" s="10"/>
      <c r="V336" s="10"/>
      <c r="W336" s="10"/>
      <c r="X336" s="10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</row>
    <row r="337" spans="1:67" ht="14.1" hidden="1" customHeight="1" x14ac:dyDescent="0.2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62">
        <v>243</v>
      </c>
      <c r="T337" s="10"/>
      <c r="U337" s="10"/>
      <c r="V337" s="10"/>
      <c r="W337" s="10"/>
      <c r="X337" s="10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</row>
    <row r="338" spans="1:67" ht="14.1" hidden="1" customHeight="1" x14ac:dyDescent="0.2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62">
        <v>244</v>
      </c>
      <c r="T338" s="10"/>
      <c r="U338" s="10"/>
      <c r="V338" s="10"/>
      <c r="W338" s="10"/>
      <c r="X338" s="10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</row>
    <row r="339" spans="1:67" ht="14.1" hidden="1" customHeight="1" x14ac:dyDescent="0.25">
      <c r="A339" s="40"/>
      <c r="B339" s="40"/>
      <c r="C339" s="40"/>
      <c r="D339" s="40" t="s">
        <v>19</v>
      </c>
      <c r="E339" s="40"/>
      <c r="F339" s="40"/>
      <c r="G339" s="40"/>
      <c r="H339" s="40"/>
      <c r="I339" s="40"/>
      <c r="J339" s="40"/>
      <c r="K339" s="40"/>
      <c r="L339" s="40"/>
      <c r="M339" s="40"/>
      <c r="N339" s="40" t="s">
        <v>19</v>
      </c>
      <c r="O339" s="40"/>
      <c r="P339" s="40"/>
      <c r="Q339" s="40"/>
      <c r="R339" s="40"/>
      <c r="S339" s="62">
        <v>245</v>
      </c>
      <c r="T339" s="10"/>
      <c r="U339" s="10"/>
      <c r="V339" s="10"/>
      <c r="W339" s="10"/>
      <c r="X339" s="10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</row>
    <row r="340" spans="1:67" ht="14.1" hidden="1" customHeight="1" x14ac:dyDescent="0.25">
      <c r="A340" s="40"/>
      <c r="B340" s="40"/>
      <c r="C340" s="40"/>
      <c r="D340" s="40" t="s">
        <v>14</v>
      </c>
      <c r="E340" s="40"/>
      <c r="F340" s="40"/>
      <c r="G340" s="40"/>
      <c r="H340" s="40"/>
      <c r="I340" s="40"/>
      <c r="J340" s="40" t="s">
        <v>14</v>
      </c>
      <c r="K340" s="40"/>
      <c r="L340" s="63" t="s">
        <v>15</v>
      </c>
      <c r="M340" s="40"/>
      <c r="N340" s="40" t="s">
        <v>14</v>
      </c>
      <c r="O340" s="40"/>
      <c r="P340" s="40"/>
      <c r="Q340" s="40"/>
      <c r="R340" s="40" t="s">
        <v>14</v>
      </c>
      <c r="S340" s="62">
        <v>246</v>
      </c>
      <c r="T340" s="10"/>
      <c r="U340" s="10"/>
      <c r="V340" s="10"/>
      <c r="W340" s="10"/>
      <c r="X340" s="10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</row>
    <row r="341" spans="1:67" ht="14.1" hidden="1" customHeight="1" x14ac:dyDescent="0.25">
      <c r="A341" s="40"/>
      <c r="B341" s="40"/>
      <c r="C341" s="40"/>
      <c r="D341" s="40" t="s">
        <v>9</v>
      </c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62"/>
      <c r="T341" s="10"/>
      <c r="U341" s="10"/>
      <c r="V341" s="10"/>
      <c r="W341" s="10"/>
      <c r="X341" s="10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</row>
    <row r="342" spans="1:67" ht="14.1" hidden="1" customHeight="1" x14ac:dyDescent="0.25">
      <c r="A342" s="40"/>
      <c r="B342" s="40"/>
      <c r="C342" s="40"/>
      <c r="D342" s="40" t="s">
        <v>8</v>
      </c>
      <c r="E342" s="40"/>
      <c r="F342" s="40" t="s">
        <v>8</v>
      </c>
      <c r="G342" s="40"/>
      <c r="H342" s="40"/>
      <c r="I342" s="40"/>
      <c r="J342" s="40"/>
      <c r="K342" s="40"/>
      <c r="L342" s="40"/>
      <c r="M342" s="40"/>
      <c r="N342" s="40" t="s">
        <v>8</v>
      </c>
      <c r="O342" s="40"/>
      <c r="P342" s="40"/>
      <c r="Q342" s="40"/>
      <c r="R342" s="40"/>
      <c r="S342" s="62"/>
      <c r="T342" s="10"/>
      <c r="U342" s="10"/>
      <c r="V342" s="10"/>
      <c r="W342" s="10"/>
      <c r="X342" s="10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</row>
    <row r="343" spans="1:67" ht="14.1" hidden="1" customHeight="1" x14ac:dyDescent="0.25">
      <c r="A343" s="71">
        <v>1043</v>
      </c>
      <c r="B343" s="71">
        <v>1043</v>
      </c>
      <c r="C343" s="71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62">
        <f>S340+6</f>
        <v>252</v>
      </c>
      <c r="T343" s="10"/>
      <c r="U343" s="10"/>
      <c r="V343" s="10"/>
      <c r="W343" s="10"/>
      <c r="X343" s="10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</row>
    <row r="344" spans="1:67" ht="14.1" hidden="1" customHeight="1" x14ac:dyDescent="0.2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62">
        <v>248</v>
      </c>
      <c r="T344" s="10"/>
      <c r="U344" s="10"/>
      <c r="V344" s="10"/>
      <c r="W344" s="10"/>
      <c r="X344" s="10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</row>
    <row r="345" spans="1:67" ht="14.1" hidden="1" customHeight="1" x14ac:dyDescent="0.2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62">
        <v>249</v>
      </c>
      <c r="T345" s="10"/>
      <c r="U345" s="10"/>
      <c r="V345" s="10"/>
      <c r="W345" s="10"/>
      <c r="X345" s="10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</row>
    <row r="346" spans="1:67" ht="14.1" hidden="1" customHeight="1" x14ac:dyDescent="0.2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62">
        <v>250</v>
      </c>
      <c r="T346" s="10"/>
      <c r="U346" s="10"/>
      <c r="V346" s="10"/>
      <c r="W346" s="10"/>
      <c r="X346" s="10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</row>
    <row r="347" spans="1:67" ht="14.1" hidden="1" customHeight="1" x14ac:dyDescent="0.25">
      <c r="A347" s="40"/>
      <c r="B347" s="40"/>
      <c r="C347" s="40"/>
      <c r="D347" s="40" t="s">
        <v>19</v>
      </c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62">
        <v>251</v>
      </c>
      <c r="T347" s="10"/>
      <c r="U347" s="10"/>
      <c r="V347" s="10"/>
      <c r="W347" s="10"/>
      <c r="X347" s="10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</row>
    <row r="348" spans="1:67" ht="14.1" hidden="1" customHeight="1" x14ac:dyDescent="0.25">
      <c r="A348" s="40"/>
      <c r="B348" s="40"/>
      <c r="C348" s="40"/>
      <c r="D348" s="40" t="s">
        <v>14</v>
      </c>
      <c r="E348" s="40"/>
      <c r="F348" s="40"/>
      <c r="G348" s="40"/>
      <c r="H348" s="40" t="s">
        <v>14</v>
      </c>
      <c r="I348" s="40"/>
      <c r="J348" s="63" t="s">
        <v>15</v>
      </c>
      <c r="K348" s="40"/>
      <c r="L348" s="40"/>
      <c r="M348" s="40"/>
      <c r="N348" s="63" t="s">
        <v>15</v>
      </c>
      <c r="O348" s="40"/>
      <c r="P348" s="40"/>
      <c r="Q348" s="40"/>
      <c r="R348" s="40" t="s">
        <v>14</v>
      </c>
      <c r="S348" s="62">
        <v>252</v>
      </c>
      <c r="T348" s="10"/>
      <c r="U348" s="10"/>
      <c r="V348" s="10"/>
      <c r="W348" s="10"/>
      <c r="X348" s="10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</row>
    <row r="349" spans="1:67" ht="14.1" hidden="1" customHeight="1" x14ac:dyDescent="0.25">
      <c r="A349" s="40"/>
      <c r="B349" s="40"/>
      <c r="C349" s="40"/>
      <c r="D349" s="40" t="s">
        <v>9</v>
      </c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62"/>
      <c r="T349" s="10"/>
      <c r="U349" s="10"/>
      <c r="V349" s="10"/>
      <c r="W349" s="10"/>
      <c r="X349" s="10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</row>
    <row r="350" spans="1:67" ht="14.1" hidden="1" customHeight="1" x14ac:dyDescent="0.25">
      <c r="A350" s="40"/>
      <c r="B350" s="40"/>
      <c r="C350" s="40"/>
      <c r="D350" s="40" t="s">
        <v>8</v>
      </c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62"/>
      <c r="T350" s="10"/>
      <c r="U350" s="10"/>
      <c r="V350" s="10"/>
      <c r="W350" s="10"/>
      <c r="X350" s="10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</row>
    <row r="351" spans="1:67" ht="14.1" hidden="1" customHeight="1" x14ac:dyDescent="0.25">
      <c r="A351" s="71">
        <v>1044</v>
      </c>
      <c r="B351" s="71">
        <v>1044</v>
      </c>
      <c r="C351" s="71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62">
        <f>S348+6</f>
        <v>258</v>
      </c>
      <c r="T351" s="10"/>
      <c r="U351" s="10"/>
      <c r="V351" s="10"/>
      <c r="W351" s="10"/>
      <c r="X351" s="10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</row>
    <row r="352" spans="1:67" ht="14.1" hidden="1" customHeight="1" x14ac:dyDescent="0.2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62">
        <v>254</v>
      </c>
      <c r="T352" s="10"/>
      <c r="U352" s="10"/>
      <c r="V352" s="10"/>
      <c r="W352" s="10"/>
      <c r="X352" s="10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</row>
    <row r="353" spans="1:67" ht="14.1" hidden="1" customHeight="1" x14ac:dyDescent="0.2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62">
        <v>255</v>
      </c>
      <c r="T353" s="10"/>
      <c r="U353" s="10"/>
      <c r="V353" s="10"/>
      <c r="W353" s="10"/>
      <c r="X353" s="10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</row>
    <row r="354" spans="1:67" ht="14.1" hidden="1" customHeight="1" x14ac:dyDescent="0.2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62">
        <v>256</v>
      </c>
      <c r="T354" s="10"/>
      <c r="U354" s="10"/>
      <c r="V354" s="10"/>
      <c r="W354" s="10"/>
      <c r="X354" s="10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</row>
    <row r="355" spans="1:67" ht="14.1" hidden="1" customHeight="1" x14ac:dyDescent="0.2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62">
        <v>257</v>
      </c>
      <c r="T355" s="10"/>
      <c r="U355" s="10"/>
      <c r="V355" s="10"/>
      <c r="W355" s="10"/>
      <c r="X355" s="10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</row>
    <row r="356" spans="1:67" ht="14.1" hidden="1" customHeight="1" x14ac:dyDescent="0.25">
      <c r="A356" s="40"/>
      <c r="B356" s="40"/>
      <c r="C356" s="40"/>
      <c r="D356" s="40" t="s">
        <v>14</v>
      </c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62">
        <v>258</v>
      </c>
      <c r="T356" s="10"/>
      <c r="U356" s="10"/>
      <c r="V356" s="10"/>
      <c r="W356" s="10"/>
      <c r="X356" s="10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</row>
    <row r="357" spans="1:67" ht="14.1" hidden="1" customHeight="1" x14ac:dyDescent="0.25">
      <c r="A357" s="71">
        <v>1045</v>
      </c>
      <c r="B357" s="71">
        <v>1045</v>
      </c>
      <c r="C357" s="71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62">
        <f>S356+6</f>
        <v>264</v>
      </c>
      <c r="T357" s="10"/>
      <c r="U357" s="10"/>
      <c r="V357" s="10"/>
      <c r="W357" s="10"/>
      <c r="X357" s="10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</row>
    <row r="358" spans="1:67" ht="14.1" hidden="1" customHeight="1" x14ac:dyDescent="0.2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62">
        <v>260</v>
      </c>
      <c r="T358" s="10"/>
      <c r="U358" s="10"/>
      <c r="V358" s="10"/>
      <c r="W358" s="10"/>
      <c r="X358" s="10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</row>
    <row r="359" spans="1:67" ht="14.1" hidden="1" customHeight="1" x14ac:dyDescent="0.2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62">
        <v>261</v>
      </c>
      <c r="T359" s="10"/>
      <c r="U359" s="10"/>
      <c r="V359" s="10"/>
      <c r="W359" s="10"/>
      <c r="X359" s="10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</row>
    <row r="360" spans="1:67" ht="14.1" hidden="1" customHeight="1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62">
        <v>262</v>
      </c>
      <c r="T360" s="10"/>
      <c r="U360" s="10"/>
      <c r="V360" s="10"/>
      <c r="W360" s="10"/>
      <c r="X360" s="10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</row>
    <row r="361" spans="1:67" ht="14.1" hidden="1" customHeight="1" x14ac:dyDescent="0.25">
      <c r="A361" s="40"/>
      <c r="B361" s="40"/>
      <c r="C361" s="40"/>
      <c r="D361" s="40" t="s">
        <v>19</v>
      </c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62">
        <v>263</v>
      </c>
      <c r="T361" s="10"/>
      <c r="U361" s="10"/>
      <c r="V361" s="10"/>
      <c r="W361" s="10"/>
      <c r="X361" s="10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</row>
    <row r="362" spans="1:67" ht="14.1" hidden="1" customHeight="1" x14ac:dyDescent="0.25">
      <c r="A362" s="40"/>
      <c r="B362" s="40"/>
      <c r="C362" s="40"/>
      <c r="D362" s="40" t="s">
        <v>14</v>
      </c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62">
        <v>264</v>
      </c>
      <c r="T362" s="10"/>
      <c r="U362" s="10"/>
      <c r="V362" s="10"/>
      <c r="W362" s="10"/>
      <c r="X362" s="10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</row>
    <row r="363" spans="1:67" ht="14.1" hidden="1" customHeight="1" x14ac:dyDescent="0.25">
      <c r="A363" s="40"/>
      <c r="B363" s="40"/>
      <c r="C363" s="40"/>
      <c r="D363" s="40" t="s">
        <v>9</v>
      </c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62"/>
      <c r="T363" s="10"/>
      <c r="U363" s="10"/>
      <c r="V363" s="10"/>
      <c r="W363" s="10"/>
      <c r="X363" s="10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</row>
    <row r="364" spans="1:67" ht="14.1" hidden="1" customHeight="1" x14ac:dyDescent="0.25">
      <c r="A364" s="40"/>
      <c r="B364" s="40"/>
      <c r="C364" s="40"/>
      <c r="D364" s="40" t="s">
        <v>8</v>
      </c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62"/>
      <c r="T364" s="10"/>
      <c r="U364" s="10"/>
      <c r="V364" s="10"/>
      <c r="W364" s="10"/>
      <c r="X364" s="10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</row>
    <row r="365" spans="1:67" ht="14.1" hidden="1" customHeight="1" x14ac:dyDescent="0.25">
      <c r="A365" s="71">
        <v>1046</v>
      </c>
      <c r="B365" s="71">
        <v>1046</v>
      </c>
      <c r="C365" s="71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62">
        <f>S362+6</f>
        <v>270</v>
      </c>
      <c r="T365" s="10"/>
      <c r="U365" s="10"/>
      <c r="V365" s="10"/>
      <c r="W365" s="10"/>
      <c r="X365" s="10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</row>
    <row r="366" spans="1:67" ht="14.1" hidden="1" customHeight="1" x14ac:dyDescent="0.2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62">
        <v>266</v>
      </c>
      <c r="T366" s="10"/>
      <c r="U366" s="10"/>
      <c r="V366" s="10"/>
      <c r="W366" s="10"/>
      <c r="X366" s="10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</row>
    <row r="367" spans="1:67" ht="14.1" hidden="1" customHeight="1" x14ac:dyDescent="0.2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62">
        <v>267</v>
      </c>
      <c r="T367" s="10"/>
      <c r="U367" s="10"/>
      <c r="V367" s="10"/>
      <c r="W367" s="10"/>
      <c r="X367" s="10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</row>
    <row r="368" spans="1:67" ht="14.1" hidden="1" customHeight="1" x14ac:dyDescent="0.2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62">
        <v>268</v>
      </c>
      <c r="T368" s="10"/>
      <c r="U368" s="10"/>
      <c r="V368" s="10"/>
      <c r="W368" s="10"/>
      <c r="X368" s="10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</row>
    <row r="369" spans="1:67" ht="14.1" hidden="1" customHeight="1" x14ac:dyDescent="0.25">
      <c r="A369" s="40"/>
      <c r="B369" s="40"/>
      <c r="C369" s="40"/>
      <c r="D369" s="40" t="s">
        <v>19</v>
      </c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62">
        <v>269</v>
      </c>
      <c r="T369" s="10"/>
      <c r="U369" s="10"/>
      <c r="V369" s="10"/>
      <c r="W369" s="10"/>
      <c r="X369" s="10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</row>
    <row r="370" spans="1:67" ht="14.1" hidden="1" customHeight="1" x14ac:dyDescent="0.25">
      <c r="A370" s="40"/>
      <c r="B370" s="40"/>
      <c r="C370" s="40"/>
      <c r="D370" s="40" t="s">
        <v>14</v>
      </c>
      <c r="E370" s="40"/>
      <c r="F370" s="40"/>
      <c r="G370" s="40"/>
      <c r="H370" s="40"/>
      <c r="I370" s="40"/>
      <c r="J370" s="40"/>
      <c r="K370" s="40"/>
      <c r="L370" s="40"/>
      <c r="M370" s="40"/>
      <c r="N370" s="63" t="s">
        <v>15</v>
      </c>
      <c r="O370" s="40"/>
      <c r="P370" s="40"/>
      <c r="Q370" s="40"/>
      <c r="R370" s="40"/>
      <c r="S370" s="62">
        <v>270</v>
      </c>
      <c r="T370" s="10"/>
      <c r="U370" s="10"/>
      <c r="V370" s="10"/>
      <c r="W370" s="10"/>
      <c r="X370" s="10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</row>
    <row r="371" spans="1:67" ht="14.1" hidden="1" customHeight="1" x14ac:dyDescent="0.25">
      <c r="A371" s="40"/>
      <c r="B371" s="40"/>
      <c r="C371" s="40"/>
      <c r="D371" s="40" t="s">
        <v>9</v>
      </c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62"/>
      <c r="T371" s="10"/>
      <c r="U371" s="10"/>
      <c r="V371" s="10"/>
      <c r="W371" s="10"/>
      <c r="X371" s="10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</row>
    <row r="372" spans="1:67" ht="14.1" hidden="1" customHeight="1" x14ac:dyDescent="0.25">
      <c r="A372" s="40"/>
      <c r="B372" s="40"/>
      <c r="C372" s="40"/>
      <c r="D372" s="40" t="s">
        <v>8</v>
      </c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62"/>
      <c r="T372" s="10"/>
      <c r="U372" s="10"/>
      <c r="V372" s="10"/>
      <c r="W372" s="10"/>
      <c r="X372" s="10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</row>
    <row r="373" spans="1:67" ht="14.1" customHeight="1" x14ac:dyDescent="0.25">
      <c r="A373" s="40"/>
      <c r="B373" s="100" t="s">
        <v>23</v>
      </c>
      <c r="C373" s="40"/>
      <c r="D373" s="61"/>
      <c r="E373" s="40"/>
      <c r="F373" s="40"/>
      <c r="G373" s="40"/>
      <c r="H373" s="61"/>
      <c r="I373" s="40"/>
      <c r="J373" s="61"/>
      <c r="K373" s="40"/>
      <c r="L373" s="61"/>
      <c r="M373" s="40"/>
      <c r="N373" s="61"/>
      <c r="O373" s="40"/>
      <c r="P373" s="61"/>
      <c r="Q373" s="40"/>
      <c r="R373" s="61"/>
      <c r="S373" s="62"/>
      <c r="T373" s="10"/>
      <c r="U373" s="10"/>
      <c r="V373" s="10"/>
      <c r="W373" s="10"/>
      <c r="X373" s="10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</row>
    <row r="374" spans="1:67" ht="3.95" customHeight="1" x14ac:dyDescent="0.25">
      <c r="A374" s="40"/>
      <c r="B374" s="10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62"/>
      <c r="T374" s="10"/>
      <c r="U374" s="10"/>
      <c r="V374" s="10"/>
      <c r="W374" s="10"/>
      <c r="X374" s="10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</row>
    <row r="375" spans="1:67" ht="14.1" customHeight="1" x14ac:dyDescent="0.25">
      <c r="A375" s="40"/>
      <c r="B375" s="165" t="s">
        <v>18</v>
      </c>
      <c r="C375" s="40"/>
      <c r="D375" s="61"/>
      <c r="E375" s="40"/>
      <c r="F375" s="40"/>
      <c r="G375" s="40"/>
      <c r="H375" s="61"/>
      <c r="I375" s="40"/>
      <c r="J375" s="61"/>
      <c r="K375" s="40"/>
      <c r="L375" s="61"/>
      <c r="M375" s="40"/>
      <c r="N375" s="61"/>
      <c r="O375" s="40"/>
      <c r="P375" s="61"/>
      <c r="Q375" s="40"/>
      <c r="R375" s="61"/>
      <c r="S375" s="62"/>
      <c r="T375" s="10"/>
      <c r="U375" s="10"/>
      <c r="V375" s="10"/>
      <c r="W375" s="10"/>
      <c r="X375" s="10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</row>
    <row r="376" spans="1:67" ht="3.95" customHeight="1" x14ac:dyDescent="0.2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62"/>
      <c r="T376" s="10"/>
      <c r="U376" s="10"/>
      <c r="V376" s="10"/>
      <c r="W376" s="10"/>
      <c r="X376" s="10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</row>
    <row r="377" spans="1:67" s="6" customFormat="1" ht="14.1" customHeight="1" x14ac:dyDescent="0.25">
      <c r="A377" s="98">
        <v>1047</v>
      </c>
      <c r="B377" s="165" t="s">
        <v>30</v>
      </c>
      <c r="C377" s="13"/>
      <c r="D377" s="29">
        <v>1.8640000000000001</v>
      </c>
      <c r="E377" s="40"/>
      <c r="F377" s="19" t="s">
        <v>10</v>
      </c>
      <c r="G377" s="40"/>
      <c r="H377" s="29">
        <v>3.456</v>
      </c>
      <c r="I377" s="40"/>
      <c r="J377" s="29">
        <v>1.179</v>
      </c>
      <c r="K377" s="40"/>
      <c r="L377" s="29">
        <v>4.0490000000000004</v>
      </c>
      <c r="M377" s="40"/>
      <c r="N377" s="29">
        <v>1.488</v>
      </c>
      <c r="O377" s="40"/>
      <c r="P377" s="29">
        <v>0.74099999999999999</v>
      </c>
      <c r="Q377" s="40"/>
      <c r="R377" s="29">
        <v>3.9870000000000001</v>
      </c>
      <c r="S377" s="62">
        <v>274</v>
      </c>
      <c r="T377" s="10"/>
      <c r="U377" s="10"/>
      <c r="V377" s="10"/>
      <c r="W377" s="10"/>
      <c r="X377" s="10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</row>
    <row r="378" spans="1:67" ht="14.1" customHeight="1" x14ac:dyDescent="0.25">
      <c r="A378" s="79"/>
      <c r="B378" s="79"/>
      <c r="C378" s="13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62">
        <v>275</v>
      </c>
      <c r="T378" s="10"/>
      <c r="U378" s="10"/>
      <c r="V378" s="10"/>
      <c r="W378" s="10"/>
      <c r="X378" s="10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</row>
    <row r="379" spans="1:67" s="2" customFormat="1" ht="14.1" customHeight="1" x14ac:dyDescent="0.25">
      <c r="A379" s="79"/>
      <c r="B379" s="79"/>
      <c r="C379" s="13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62">
        <v>276</v>
      </c>
      <c r="T379" s="10"/>
      <c r="U379" s="10"/>
      <c r="V379" s="10"/>
      <c r="W379" s="10"/>
      <c r="X379" s="10"/>
    </row>
    <row r="380" spans="1:67" s="2" customFormat="1" ht="6" customHeight="1" thickBot="1" x14ac:dyDescent="0.3">
      <c r="A380" s="141"/>
      <c r="B380" s="141"/>
      <c r="C380" s="38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62"/>
      <c r="T380" s="10"/>
      <c r="U380" s="10"/>
      <c r="V380" s="10"/>
      <c r="W380" s="10"/>
      <c r="X380" s="10"/>
    </row>
    <row r="381" spans="1:67" s="2" customFormat="1" ht="6" customHeight="1" thickTop="1" x14ac:dyDescent="0.25">
      <c r="A381" s="79"/>
      <c r="B381" s="79"/>
      <c r="C381" s="13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62"/>
      <c r="T381" s="10"/>
      <c r="U381" s="10"/>
      <c r="V381" s="10"/>
      <c r="W381" s="10"/>
      <c r="X381" s="10"/>
    </row>
    <row r="382" spans="1:67" s="1" customFormat="1" ht="14.1" customHeight="1" x14ac:dyDescent="0.25">
      <c r="A382" s="98">
        <v>1048</v>
      </c>
      <c r="B382" s="100" t="s">
        <v>23</v>
      </c>
      <c r="C382" s="13"/>
      <c r="D382" s="64"/>
      <c r="E382" s="40"/>
      <c r="F382" s="49">
        <v>0.71</v>
      </c>
      <c r="G382" s="40"/>
      <c r="H382" s="64"/>
      <c r="I382" s="40"/>
      <c r="J382" s="49">
        <v>2.5939999999999999</v>
      </c>
      <c r="K382" s="40"/>
      <c r="L382" s="64"/>
      <c r="M382" s="40"/>
      <c r="N382" s="64"/>
      <c r="O382" s="40"/>
      <c r="P382" s="64"/>
      <c r="Q382" s="40"/>
      <c r="R382" s="64"/>
      <c r="S382" s="62">
        <v>278</v>
      </c>
      <c r="T382" s="10"/>
      <c r="U382" s="10"/>
      <c r="V382" s="10"/>
      <c r="W382" s="10"/>
      <c r="X382" s="10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</row>
    <row r="383" spans="1:67" s="126" customFormat="1" ht="3.95" customHeight="1" x14ac:dyDescent="0.25">
      <c r="A383" s="133"/>
      <c r="B383" s="134"/>
      <c r="C383" s="78"/>
      <c r="D383" s="53"/>
      <c r="E383" s="53"/>
      <c r="F383" s="135"/>
      <c r="G383" s="53"/>
      <c r="H383" s="53"/>
      <c r="I383" s="53"/>
      <c r="J383" s="135"/>
      <c r="K383" s="53"/>
      <c r="L383" s="53"/>
      <c r="M383" s="53"/>
      <c r="N383" s="53"/>
      <c r="O383" s="53"/>
      <c r="P383" s="53"/>
      <c r="Q383" s="53"/>
      <c r="R383" s="53"/>
      <c r="S383" s="124"/>
      <c r="T383" s="125"/>
      <c r="U383" s="125"/>
      <c r="V383" s="125"/>
      <c r="W383" s="125"/>
      <c r="X383" s="125"/>
    </row>
    <row r="384" spans="1:67" ht="14.1" customHeight="1" x14ac:dyDescent="0.25">
      <c r="A384" s="79"/>
      <c r="B384" s="165" t="s">
        <v>18</v>
      </c>
      <c r="C384" s="13"/>
      <c r="D384" s="64"/>
      <c r="E384" s="40"/>
      <c r="F384" s="64"/>
      <c r="G384" s="40"/>
      <c r="H384" s="64"/>
      <c r="I384" s="40"/>
      <c r="J384" s="64"/>
      <c r="K384" s="40"/>
      <c r="L384" s="64"/>
      <c r="M384" s="40"/>
      <c r="N384" s="64"/>
      <c r="O384" s="40"/>
      <c r="P384" s="64"/>
      <c r="Q384" s="40"/>
      <c r="R384" s="64"/>
      <c r="S384" s="62">
        <v>279</v>
      </c>
      <c r="T384" s="10"/>
      <c r="U384" s="10"/>
      <c r="V384" s="10"/>
      <c r="W384" s="10"/>
      <c r="X384" s="10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</row>
    <row r="385" spans="1:67" s="127" customFormat="1" ht="3.95" customHeight="1" x14ac:dyDescent="0.25">
      <c r="A385" s="132"/>
      <c r="B385" s="134"/>
      <c r="C385" s="78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124"/>
      <c r="T385" s="125"/>
      <c r="U385" s="125"/>
      <c r="V385" s="125"/>
      <c r="W385" s="125"/>
      <c r="X385" s="125"/>
      <c r="Y385" s="126"/>
      <c r="Z385" s="126"/>
      <c r="AA385" s="126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  <c r="BI385" s="126"/>
      <c r="BJ385" s="126"/>
      <c r="BK385" s="126"/>
      <c r="BL385" s="126"/>
      <c r="BM385" s="126"/>
      <c r="BN385" s="126"/>
      <c r="BO385" s="126"/>
    </row>
    <row r="386" spans="1:67" s="2" customFormat="1" ht="14.1" customHeight="1" x14ac:dyDescent="0.25">
      <c r="A386" s="79"/>
      <c r="B386" s="165" t="s">
        <v>30</v>
      </c>
      <c r="C386" s="13"/>
      <c r="D386" s="64" t="s">
        <v>17</v>
      </c>
      <c r="E386" s="40"/>
      <c r="F386" s="64"/>
      <c r="G386" s="40"/>
      <c r="H386" s="29">
        <v>0.30099999999999999</v>
      </c>
      <c r="I386" s="40"/>
      <c r="J386" s="29">
        <v>3.766</v>
      </c>
      <c r="K386" s="40"/>
      <c r="L386" s="29">
        <v>1.1000000000000001</v>
      </c>
      <c r="M386" s="40"/>
      <c r="N386" s="64"/>
      <c r="O386" s="40"/>
      <c r="P386" s="64"/>
      <c r="Q386" s="40"/>
      <c r="R386" s="64"/>
      <c r="S386" s="62">
        <v>280</v>
      </c>
      <c r="T386" s="10"/>
      <c r="U386" s="10"/>
      <c r="V386" s="10"/>
      <c r="W386" s="10"/>
      <c r="X386" s="10"/>
    </row>
    <row r="387" spans="1:67" s="126" customFormat="1" ht="3.95" customHeight="1" x14ac:dyDescent="0.25">
      <c r="A387" s="132"/>
      <c r="B387" s="132"/>
      <c r="C387" s="78"/>
      <c r="D387" s="53"/>
      <c r="E387" s="53"/>
      <c r="F387" s="53"/>
      <c r="G387" s="53"/>
      <c r="H387" s="135"/>
      <c r="I387" s="53"/>
      <c r="J387" s="135"/>
      <c r="K387" s="53"/>
      <c r="L387" s="135"/>
      <c r="M387" s="53"/>
      <c r="N387" s="53"/>
      <c r="O387" s="53"/>
      <c r="P387" s="53"/>
      <c r="Q387" s="53"/>
      <c r="R387" s="53"/>
      <c r="S387" s="124"/>
      <c r="T387" s="125"/>
      <c r="U387" s="125"/>
      <c r="V387" s="125"/>
      <c r="W387" s="125"/>
      <c r="X387" s="125"/>
    </row>
    <row r="388" spans="1:67" s="126" customFormat="1" ht="3.95" customHeight="1" x14ac:dyDescent="0.25">
      <c r="A388" s="132"/>
      <c r="B388" s="132"/>
      <c r="C388" s="78"/>
      <c r="D388" s="53"/>
      <c r="E388" s="53"/>
      <c r="F388" s="53"/>
      <c r="G388" s="53"/>
      <c r="H388" s="135"/>
      <c r="I388" s="53"/>
      <c r="J388" s="135"/>
      <c r="K388" s="53"/>
      <c r="L388" s="135"/>
      <c r="M388" s="53"/>
      <c r="N388" s="53"/>
      <c r="O388" s="53"/>
      <c r="P388" s="53"/>
      <c r="Q388" s="53"/>
      <c r="R388" s="53"/>
      <c r="S388" s="124"/>
      <c r="T388" s="125"/>
      <c r="U388" s="125"/>
      <c r="V388" s="125"/>
      <c r="W388" s="125"/>
      <c r="X388" s="125"/>
    </row>
    <row r="389" spans="1:67" ht="14.1" customHeight="1" x14ac:dyDescent="0.25">
      <c r="A389" s="79"/>
      <c r="B389" s="79"/>
      <c r="C389" s="13"/>
      <c r="D389" s="44">
        <v>1</v>
      </c>
      <c r="E389" s="13"/>
      <c r="F389" s="13"/>
      <c r="G389" s="13"/>
      <c r="H389" s="13"/>
      <c r="I389" s="13"/>
      <c r="J389" s="32">
        <v>1</v>
      </c>
      <c r="K389" s="13"/>
      <c r="L389" s="13"/>
      <c r="M389" s="13"/>
      <c r="N389" s="13"/>
      <c r="O389" s="13"/>
      <c r="P389" s="13"/>
      <c r="Q389" s="13"/>
      <c r="R389" s="13"/>
      <c r="S389" s="70">
        <v>281</v>
      </c>
      <c r="T389" s="10"/>
      <c r="U389" s="10"/>
      <c r="V389" s="10"/>
      <c r="W389" s="10"/>
      <c r="X389" s="10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</row>
    <row r="390" spans="1:67" ht="14.1" customHeight="1" x14ac:dyDescent="0.25">
      <c r="A390" s="79"/>
      <c r="B390" s="79"/>
      <c r="C390" s="13"/>
      <c r="D390" s="45">
        <v>1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70">
        <v>282</v>
      </c>
      <c r="T390" s="10"/>
      <c r="U390" s="10"/>
      <c r="V390" s="10"/>
      <c r="W390" s="10"/>
      <c r="X390" s="10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</row>
    <row r="391" spans="1:67" ht="14.1" customHeight="1" x14ac:dyDescent="0.25">
      <c r="A391" s="79"/>
      <c r="B391" s="79"/>
      <c r="C391" s="13"/>
      <c r="D391" s="69">
        <v>1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70"/>
      <c r="T391" s="10"/>
      <c r="U391" s="10"/>
      <c r="V391" s="10"/>
      <c r="W391" s="10"/>
      <c r="X391" s="10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</row>
    <row r="392" spans="1:67" ht="14.1" customHeight="1" x14ac:dyDescent="0.25">
      <c r="A392" s="79"/>
      <c r="B392" s="79"/>
      <c r="C392" s="13"/>
      <c r="D392" s="51">
        <v>1</v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70"/>
      <c r="T392" s="10"/>
      <c r="U392" s="10"/>
      <c r="V392" s="10"/>
      <c r="W392" s="10"/>
      <c r="X392" s="10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</row>
    <row r="393" spans="1:67" s="2" customFormat="1" ht="14.1" customHeight="1" x14ac:dyDescent="0.25">
      <c r="A393" s="79"/>
      <c r="B393" s="79"/>
      <c r="C393" s="13"/>
      <c r="D393" s="32">
        <v>1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70"/>
      <c r="T393" s="10"/>
      <c r="U393" s="10"/>
      <c r="V393" s="10"/>
      <c r="W393" s="10"/>
      <c r="X393" s="10"/>
    </row>
    <row r="394" spans="1:67" s="2" customFormat="1" ht="6" customHeight="1" thickBot="1" x14ac:dyDescent="0.3">
      <c r="A394" s="141"/>
      <c r="B394" s="141"/>
      <c r="C394" s="38"/>
      <c r="D394" s="142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70"/>
      <c r="T394" s="10"/>
      <c r="U394" s="10"/>
      <c r="V394" s="10"/>
      <c r="W394" s="10"/>
      <c r="X394" s="10"/>
    </row>
    <row r="395" spans="1:67" s="2" customFormat="1" ht="6" customHeight="1" thickTop="1" x14ac:dyDescent="0.25">
      <c r="A395" s="79"/>
      <c r="B395" s="79"/>
      <c r="C395" s="13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62"/>
      <c r="T395" s="10"/>
      <c r="U395" s="10"/>
      <c r="V395" s="10"/>
      <c r="W395" s="10"/>
      <c r="X395" s="10"/>
    </row>
    <row r="396" spans="1:67" ht="14.1" hidden="1" customHeight="1" x14ac:dyDescent="0.25">
      <c r="A396" s="71">
        <v>1049</v>
      </c>
      <c r="B396" s="71">
        <v>1049</v>
      </c>
      <c r="C396" s="71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62">
        <f>S390+6</f>
        <v>288</v>
      </c>
      <c r="T396" s="10"/>
      <c r="U396" s="10"/>
      <c r="V396" s="10"/>
      <c r="W396" s="10"/>
      <c r="X396" s="10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</row>
    <row r="397" spans="1:67" ht="14.1" hidden="1" customHeight="1" x14ac:dyDescent="0.25">
      <c r="A397" s="66"/>
      <c r="B397" s="66"/>
      <c r="C397" s="66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62">
        <v>284</v>
      </c>
      <c r="T397" s="10"/>
      <c r="U397" s="10"/>
      <c r="V397" s="10"/>
      <c r="W397" s="10"/>
      <c r="X397" s="10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</row>
    <row r="398" spans="1:67" ht="14.1" hidden="1" customHeight="1" x14ac:dyDescent="0.25">
      <c r="A398" s="66"/>
      <c r="B398" s="66"/>
      <c r="C398" s="66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62">
        <v>285</v>
      </c>
      <c r="T398" s="10"/>
      <c r="U398" s="10"/>
      <c r="V398" s="10"/>
      <c r="W398" s="10"/>
      <c r="X398" s="10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</row>
    <row r="399" spans="1:67" ht="14.1" hidden="1" customHeight="1" x14ac:dyDescent="0.25">
      <c r="A399" s="66"/>
      <c r="B399" s="66"/>
      <c r="C399" s="66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62">
        <v>286</v>
      </c>
      <c r="T399" s="10"/>
      <c r="U399" s="10"/>
      <c r="V399" s="10"/>
      <c r="W399" s="10"/>
      <c r="X399" s="10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</row>
    <row r="400" spans="1:67" ht="14.1" hidden="1" customHeight="1" x14ac:dyDescent="0.25">
      <c r="A400" s="66"/>
      <c r="B400" s="66"/>
      <c r="C400" s="66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62">
        <v>287</v>
      </c>
      <c r="T400" s="10"/>
      <c r="U400" s="10"/>
      <c r="V400" s="10"/>
      <c r="W400" s="10"/>
      <c r="X400" s="10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</row>
    <row r="401" spans="1:67" ht="14.1" hidden="1" customHeight="1" x14ac:dyDescent="0.25">
      <c r="A401" s="66"/>
      <c r="B401" s="66"/>
      <c r="C401" s="66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62">
        <v>288</v>
      </c>
      <c r="T401" s="10"/>
      <c r="U401" s="10"/>
      <c r="V401" s="10"/>
      <c r="W401" s="10"/>
      <c r="X401" s="10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</row>
    <row r="402" spans="1:67" s="1" customFormat="1" ht="14.1" customHeight="1" x14ac:dyDescent="0.25">
      <c r="A402" s="98">
        <v>1050</v>
      </c>
      <c r="B402" s="100" t="s">
        <v>23</v>
      </c>
      <c r="C402" s="13"/>
      <c r="D402" s="49">
        <v>1.1599999999999999</v>
      </c>
      <c r="E402" s="40"/>
      <c r="F402" s="19" t="s">
        <v>10</v>
      </c>
      <c r="G402" s="40"/>
      <c r="H402" s="64"/>
      <c r="I402" s="40"/>
      <c r="J402" s="49">
        <v>2.641</v>
      </c>
      <c r="K402" s="40"/>
      <c r="L402" s="18" t="s">
        <v>24</v>
      </c>
      <c r="M402" s="13"/>
      <c r="N402" s="18" t="s">
        <v>24</v>
      </c>
      <c r="O402" s="13"/>
      <c r="P402" s="18" t="s">
        <v>24</v>
      </c>
      <c r="Q402" s="13"/>
      <c r="R402" s="18" t="s">
        <v>24</v>
      </c>
      <c r="S402" s="62">
        <v>290</v>
      </c>
      <c r="T402" s="10"/>
      <c r="U402" s="10"/>
      <c r="V402" s="10"/>
      <c r="W402" s="10"/>
      <c r="X402" s="10"/>
      <c r="Y402" s="9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</row>
    <row r="403" spans="1:67" s="126" customFormat="1" ht="3.95" customHeight="1" x14ac:dyDescent="0.25">
      <c r="A403" s="133"/>
      <c r="B403" s="134"/>
      <c r="C403" s="78"/>
      <c r="D403" s="135"/>
      <c r="E403" s="53"/>
      <c r="F403" s="19"/>
      <c r="G403" s="53"/>
      <c r="H403" s="53"/>
      <c r="I403" s="53"/>
      <c r="J403" s="135"/>
      <c r="K403" s="53"/>
      <c r="L403" s="144"/>
      <c r="M403" s="78"/>
      <c r="N403" s="144"/>
      <c r="O403" s="78"/>
      <c r="P403" s="144"/>
      <c r="Q403" s="78"/>
      <c r="R403" s="144"/>
      <c r="S403" s="124"/>
      <c r="T403" s="125"/>
      <c r="U403" s="125"/>
      <c r="V403" s="125"/>
      <c r="W403" s="125"/>
      <c r="X403" s="125"/>
      <c r="Y403" s="143"/>
    </row>
    <row r="404" spans="1:67" ht="14.1" customHeight="1" x14ac:dyDescent="0.25">
      <c r="A404" s="79"/>
      <c r="B404" s="165" t="s">
        <v>18</v>
      </c>
      <c r="C404" s="13"/>
      <c r="D404" s="64"/>
      <c r="E404" s="40"/>
      <c r="F404" s="40"/>
      <c r="G404" s="40"/>
      <c r="H404" s="64"/>
      <c r="I404" s="40"/>
      <c r="J404" s="64"/>
      <c r="K404" s="40"/>
      <c r="L404" s="40"/>
      <c r="M404" s="40"/>
      <c r="N404" s="40"/>
      <c r="O404" s="40"/>
      <c r="P404" s="40"/>
      <c r="Q404" s="40"/>
      <c r="R404" s="40"/>
      <c r="S404" s="62">
        <v>291</v>
      </c>
      <c r="T404" s="10"/>
      <c r="U404" s="10"/>
      <c r="V404" s="10"/>
      <c r="W404" s="10"/>
      <c r="X404" s="10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</row>
    <row r="405" spans="1:67" s="127" customFormat="1" ht="3.95" customHeight="1" x14ac:dyDescent="0.25">
      <c r="A405" s="132"/>
      <c r="B405" s="134"/>
      <c r="C405" s="78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124"/>
      <c r="T405" s="125"/>
      <c r="U405" s="125"/>
      <c r="V405" s="125"/>
      <c r="W405" s="125"/>
      <c r="X405" s="125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  <c r="BI405" s="126"/>
      <c r="BJ405" s="126"/>
      <c r="BK405" s="126"/>
      <c r="BL405" s="126"/>
      <c r="BM405" s="126"/>
      <c r="BN405" s="126"/>
      <c r="BO405" s="126"/>
    </row>
    <row r="406" spans="1:67" s="6" customFormat="1" ht="14.1" customHeight="1" x14ac:dyDescent="0.25">
      <c r="A406" s="79"/>
      <c r="B406" s="165" t="s">
        <v>30</v>
      </c>
      <c r="C406" s="13"/>
      <c r="D406" s="64"/>
      <c r="E406" s="40"/>
      <c r="F406" s="40"/>
      <c r="G406" s="40"/>
      <c r="H406" s="29">
        <v>5.4809999999999999</v>
      </c>
      <c r="I406" s="40"/>
      <c r="J406" s="29">
        <v>4.093</v>
      </c>
      <c r="K406" s="40"/>
      <c r="L406" s="40"/>
      <c r="M406" s="40"/>
      <c r="N406" s="40"/>
      <c r="O406" s="40"/>
      <c r="P406" s="40"/>
      <c r="Q406" s="40"/>
      <c r="R406" s="40"/>
      <c r="S406" s="62">
        <v>292</v>
      </c>
      <c r="T406" s="10"/>
      <c r="U406" s="10"/>
      <c r="V406" s="10"/>
      <c r="W406" s="10"/>
      <c r="X406" s="10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</row>
    <row r="407" spans="1:67" ht="14.1" customHeight="1" thickBot="1" x14ac:dyDescent="0.3">
      <c r="A407" s="141"/>
      <c r="B407" s="141"/>
      <c r="C407" s="38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62"/>
      <c r="T407" s="10"/>
      <c r="U407" s="10"/>
      <c r="V407" s="10"/>
      <c r="W407" s="10"/>
      <c r="X407" s="10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</row>
    <row r="408" spans="1:67" s="3" customFormat="1" ht="14.1" customHeight="1" thickTop="1" x14ac:dyDescent="0.25">
      <c r="A408" s="79"/>
      <c r="B408" s="79"/>
      <c r="C408" s="13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62">
        <v>294</v>
      </c>
      <c r="T408" s="10"/>
      <c r="U408" s="10"/>
      <c r="V408" s="10"/>
      <c r="W408" s="10"/>
      <c r="X408" s="10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</row>
    <row r="409" spans="1:67" ht="14.1" customHeight="1" x14ac:dyDescent="0.25">
      <c r="A409" s="98">
        <v>1051</v>
      </c>
      <c r="B409" s="100" t="s">
        <v>23</v>
      </c>
      <c r="C409" s="13"/>
      <c r="D409" s="64"/>
      <c r="E409" s="40"/>
      <c r="F409" s="19" t="s">
        <v>10</v>
      </c>
      <c r="G409" s="40"/>
      <c r="H409" s="64"/>
      <c r="I409" s="40"/>
      <c r="J409" s="64"/>
      <c r="K409" s="40"/>
      <c r="L409" s="64"/>
      <c r="M409" s="40"/>
      <c r="N409" s="64"/>
      <c r="O409" s="40"/>
      <c r="P409" s="64"/>
      <c r="Q409" s="40"/>
      <c r="R409" s="64"/>
      <c r="S409" s="62">
        <v>296</v>
      </c>
      <c r="T409" s="10"/>
      <c r="U409" s="10"/>
      <c r="V409" s="10"/>
      <c r="W409" s="10"/>
      <c r="X409" s="10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</row>
    <row r="410" spans="1:67" s="127" customFormat="1" ht="3.95" customHeight="1" x14ac:dyDescent="0.25">
      <c r="A410" s="133"/>
      <c r="B410" s="134"/>
      <c r="C410" s="78"/>
      <c r="D410" s="53"/>
      <c r="E410" s="53"/>
      <c r="F410" s="19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124"/>
      <c r="T410" s="125"/>
      <c r="U410" s="125"/>
      <c r="V410" s="125"/>
      <c r="W410" s="125"/>
      <c r="X410" s="125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  <c r="BI410" s="126"/>
      <c r="BJ410" s="126"/>
      <c r="BK410" s="126"/>
      <c r="BL410" s="126"/>
      <c r="BM410" s="126"/>
      <c r="BN410" s="126"/>
      <c r="BO410" s="126"/>
    </row>
    <row r="411" spans="1:67" ht="14.1" customHeight="1" x14ac:dyDescent="0.25">
      <c r="A411" s="79"/>
      <c r="B411" s="165" t="s">
        <v>18</v>
      </c>
      <c r="C411" s="13"/>
      <c r="D411" s="64"/>
      <c r="E411" s="40"/>
      <c r="F411" s="40"/>
      <c r="G411" s="40"/>
      <c r="H411" s="64"/>
      <c r="I411" s="40"/>
      <c r="J411" s="64"/>
      <c r="K411" s="40"/>
      <c r="L411" s="64"/>
      <c r="M411" s="40"/>
      <c r="N411" s="64"/>
      <c r="O411" s="40"/>
      <c r="P411" s="64"/>
      <c r="Q411" s="40"/>
      <c r="R411" s="64"/>
      <c r="S411" s="62">
        <v>297</v>
      </c>
      <c r="T411" s="10"/>
      <c r="U411" s="10"/>
      <c r="V411" s="10"/>
      <c r="W411" s="10"/>
      <c r="X411" s="10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</row>
    <row r="412" spans="1:67" s="127" customFormat="1" ht="3.95" customHeight="1" x14ac:dyDescent="0.25">
      <c r="A412" s="132"/>
      <c r="B412" s="134"/>
      <c r="C412" s="78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124"/>
      <c r="T412" s="125"/>
      <c r="U412" s="125"/>
      <c r="V412" s="125"/>
      <c r="W412" s="125"/>
      <c r="X412" s="125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  <c r="BI412" s="126"/>
      <c r="BJ412" s="126"/>
      <c r="BK412" s="126"/>
      <c r="BL412" s="126"/>
      <c r="BM412" s="126"/>
      <c r="BN412" s="126"/>
      <c r="BO412" s="126"/>
    </row>
    <row r="413" spans="1:67" s="6" customFormat="1" ht="14.1" customHeight="1" x14ac:dyDescent="0.25">
      <c r="A413" s="79"/>
      <c r="B413" s="165" t="s">
        <v>30</v>
      </c>
      <c r="C413" s="13"/>
      <c r="D413" s="64"/>
      <c r="E413" s="40"/>
      <c r="F413" s="40"/>
      <c r="G413" s="40"/>
      <c r="H413" s="64"/>
      <c r="I413" s="40"/>
      <c r="J413" s="64"/>
      <c r="K413" s="40"/>
      <c r="L413" s="64"/>
      <c r="M413" s="40"/>
      <c r="N413" s="64"/>
      <c r="O413" s="40"/>
      <c r="P413" s="64"/>
      <c r="Q413" s="40"/>
      <c r="R413" s="29">
        <v>0.63100000000000001</v>
      </c>
      <c r="S413" s="62">
        <v>298</v>
      </c>
      <c r="T413" s="10"/>
      <c r="U413" s="10"/>
      <c r="V413" s="10"/>
      <c r="W413" s="10"/>
      <c r="X413" s="10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</row>
    <row r="414" spans="1:67" s="126" customFormat="1" ht="14.1" customHeight="1" x14ac:dyDescent="0.25">
      <c r="A414" s="132"/>
      <c r="B414" s="134"/>
      <c r="C414" s="78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135"/>
      <c r="S414" s="124"/>
      <c r="T414" s="125"/>
      <c r="U414" s="125"/>
      <c r="V414" s="125"/>
      <c r="W414" s="125"/>
      <c r="X414" s="125"/>
    </row>
    <row r="415" spans="1:67" ht="6" customHeight="1" thickBot="1" x14ac:dyDescent="0.3">
      <c r="A415" s="79"/>
      <c r="B415" s="79"/>
      <c r="C415" s="13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62">
        <v>299</v>
      </c>
      <c r="T415" s="10"/>
      <c r="U415" s="10"/>
      <c r="V415" s="10"/>
      <c r="W415" s="10"/>
      <c r="X415" s="10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</row>
    <row r="416" spans="1:67" s="2" customFormat="1" ht="6" customHeight="1" thickTop="1" x14ac:dyDescent="0.25">
      <c r="A416" s="145"/>
      <c r="B416" s="145"/>
      <c r="C416" s="14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62">
        <v>300</v>
      </c>
      <c r="T416" s="10"/>
      <c r="U416" s="10"/>
      <c r="V416" s="10"/>
      <c r="W416" s="10"/>
      <c r="X416" s="10"/>
    </row>
    <row r="417" spans="1:67" s="1" customFormat="1" ht="14.1" customHeight="1" x14ac:dyDescent="0.25">
      <c r="A417" s="98">
        <v>1052</v>
      </c>
      <c r="B417" s="100" t="s">
        <v>23</v>
      </c>
      <c r="C417" s="13"/>
      <c r="D417" s="64"/>
      <c r="E417" s="40"/>
      <c r="F417" s="19" t="s">
        <v>10</v>
      </c>
      <c r="G417" s="40"/>
      <c r="H417" s="64"/>
      <c r="I417" s="40"/>
      <c r="J417" s="64"/>
      <c r="K417" s="40"/>
      <c r="L417" s="64"/>
      <c r="M417" s="40"/>
      <c r="N417" s="64"/>
      <c r="O417" s="40"/>
      <c r="P417" s="64"/>
      <c r="Q417" s="40"/>
      <c r="R417" s="64"/>
      <c r="S417" s="62">
        <v>302</v>
      </c>
      <c r="T417" s="10"/>
      <c r="U417" s="10"/>
      <c r="V417" s="10"/>
      <c r="W417" s="10"/>
      <c r="X417" s="10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</row>
    <row r="418" spans="1:67" s="126" customFormat="1" ht="3.95" customHeight="1" x14ac:dyDescent="0.25">
      <c r="A418" s="133"/>
      <c r="B418" s="134"/>
      <c r="C418" s="78"/>
      <c r="D418" s="53"/>
      <c r="E418" s="53"/>
      <c r="F418" s="19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124"/>
      <c r="T418" s="125"/>
      <c r="U418" s="125"/>
      <c r="V418" s="125"/>
      <c r="W418" s="125"/>
      <c r="X418" s="125"/>
    </row>
    <row r="419" spans="1:67" ht="14.1" customHeight="1" x14ac:dyDescent="0.25">
      <c r="A419" s="79"/>
      <c r="B419" s="165" t="s">
        <v>18</v>
      </c>
      <c r="C419" s="13"/>
      <c r="D419" s="64"/>
      <c r="E419" s="40"/>
      <c r="F419" s="40"/>
      <c r="G419" s="40"/>
      <c r="H419" s="64"/>
      <c r="I419" s="40"/>
      <c r="J419" s="64"/>
      <c r="K419" s="40"/>
      <c r="L419" s="64"/>
      <c r="M419" s="40"/>
      <c r="N419" s="64"/>
      <c r="O419" s="40"/>
      <c r="P419" s="64"/>
      <c r="Q419" s="40"/>
      <c r="R419" s="64"/>
      <c r="S419" s="62">
        <v>303</v>
      </c>
      <c r="T419" s="10"/>
      <c r="U419" s="10"/>
      <c r="V419" s="10"/>
      <c r="W419" s="10"/>
      <c r="X419" s="10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</row>
    <row r="420" spans="1:67" s="127" customFormat="1" ht="3.95" customHeight="1" x14ac:dyDescent="0.25">
      <c r="A420" s="132"/>
      <c r="B420" s="134"/>
      <c r="C420" s="78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124"/>
      <c r="T420" s="125"/>
      <c r="U420" s="125"/>
      <c r="V420" s="125"/>
      <c r="W420" s="125"/>
      <c r="X420" s="125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  <c r="BI420" s="126"/>
      <c r="BJ420" s="126"/>
      <c r="BK420" s="126"/>
      <c r="BL420" s="126"/>
      <c r="BM420" s="126"/>
      <c r="BN420" s="126"/>
      <c r="BO420" s="126"/>
    </row>
    <row r="421" spans="1:67" s="6" customFormat="1" ht="14.1" customHeight="1" x14ac:dyDescent="0.25">
      <c r="A421" s="79"/>
      <c r="B421" s="165" t="s">
        <v>30</v>
      </c>
      <c r="C421" s="13"/>
      <c r="D421" s="29">
        <v>2.5169999999999999</v>
      </c>
      <c r="E421" s="40"/>
      <c r="F421" s="40"/>
      <c r="G421" s="40"/>
      <c r="H421" s="64"/>
      <c r="I421" s="40"/>
      <c r="J421" s="64"/>
      <c r="K421" s="40"/>
      <c r="L421" s="64"/>
      <c r="M421" s="40"/>
      <c r="N421" s="64"/>
      <c r="O421" s="40"/>
      <c r="P421" s="64"/>
      <c r="Q421" s="40"/>
      <c r="R421" s="64"/>
      <c r="S421" s="62">
        <v>304</v>
      </c>
      <c r="T421" s="10"/>
      <c r="U421" s="10"/>
      <c r="V421" s="10"/>
      <c r="W421" s="10"/>
      <c r="X421" s="10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</row>
    <row r="422" spans="1:67" s="126" customFormat="1" ht="14.1" customHeight="1" x14ac:dyDescent="0.25">
      <c r="A422" s="132"/>
      <c r="B422" s="134"/>
      <c r="C422" s="78"/>
      <c r="D422" s="135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124"/>
      <c r="T422" s="125"/>
      <c r="U422" s="125"/>
      <c r="V422" s="125"/>
      <c r="W422" s="125"/>
      <c r="X422" s="125"/>
    </row>
    <row r="423" spans="1:67" ht="6" customHeight="1" thickBot="1" x14ac:dyDescent="0.3">
      <c r="A423" s="79"/>
      <c r="B423" s="79"/>
      <c r="C423" s="13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62">
        <v>305</v>
      </c>
      <c r="T423" s="10"/>
      <c r="U423" s="10"/>
      <c r="V423" s="10"/>
      <c r="W423" s="10"/>
      <c r="X423" s="10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</row>
    <row r="424" spans="1:67" ht="6" customHeight="1" thickTop="1" x14ac:dyDescent="0.25">
      <c r="A424" s="145"/>
      <c r="B424" s="145"/>
      <c r="C424" s="14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62"/>
      <c r="T424" s="10"/>
      <c r="U424" s="10"/>
      <c r="V424" s="10"/>
      <c r="W424" s="10"/>
      <c r="X424" s="10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</row>
    <row r="425" spans="1:67" ht="14.1" hidden="1" customHeight="1" x14ac:dyDescent="0.25">
      <c r="A425" s="71">
        <v>1053</v>
      </c>
      <c r="B425" s="71">
        <v>1053</v>
      </c>
      <c r="C425" s="71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62" t="e">
        <f>#REF!+6</f>
        <v>#REF!</v>
      </c>
      <c r="T425" s="10"/>
      <c r="U425" s="10"/>
      <c r="V425" s="10"/>
      <c r="W425" s="10"/>
      <c r="X425" s="10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</row>
    <row r="426" spans="1:67" ht="14.1" hidden="1" customHeight="1" x14ac:dyDescent="0.2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62">
        <v>308</v>
      </c>
      <c r="T426" s="10"/>
      <c r="U426" s="10"/>
      <c r="V426" s="10"/>
      <c r="W426" s="10"/>
      <c r="X426" s="10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</row>
    <row r="427" spans="1:67" ht="14.1" hidden="1" customHeight="1" x14ac:dyDescent="0.2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62">
        <v>309</v>
      </c>
      <c r="T427" s="10"/>
      <c r="U427" s="10"/>
      <c r="V427" s="10"/>
      <c r="W427" s="10"/>
      <c r="X427" s="10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</row>
    <row r="428" spans="1:67" ht="14.1" hidden="1" customHeight="1" x14ac:dyDescent="0.2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62">
        <v>310</v>
      </c>
      <c r="T428" s="10"/>
      <c r="U428" s="10"/>
      <c r="V428" s="10"/>
      <c r="W428" s="10"/>
      <c r="X428" s="10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</row>
    <row r="429" spans="1:67" ht="14.1" hidden="1" customHeight="1" x14ac:dyDescent="0.25">
      <c r="A429" s="40"/>
      <c r="B429" s="40"/>
      <c r="C429" s="40"/>
      <c r="D429" s="40" t="s">
        <v>19</v>
      </c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62">
        <v>311</v>
      </c>
      <c r="T429" s="10"/>
      <c r="U429" s="10"/>
      <c r="V429" s="10"/>
      <c r="W429" s="10"/>
      <c r="X429" s="10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</row>
    <row r="430" spans="1:67" ht="14.1" hidden="1" customHeight="1" x14ac:dyDescent="0.25">
      <c r="A430" s="40"/>
      <c r="B430" s="40"/>
      <c r="C430" s="40"/>
      <c r="D430" s="40" t="s">
        <v>14</v>
      </c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62">
        <v>312</v>
      </c>
      <c r="T430" s="10"/>
      <c r="U430" s="10"/>
      <c r="V430" s="10"/>
      <c r="W430" s="10"/>
      <c r="X430" s="10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</row>
    <row r="431" spans="1:67" ht="14.1" hidden="1" customHeight="1" x14ac:dyDescent="0.25">
      <c r="A431" s="40"/>
      <c r="B431" s="40"/>
      <c r="C431" s="40"/>
      <c r="D431" s="40" t="s">
        <v>9</v>
      </c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62"/>
      <c r="T431" s="10"/>
      <c r="U431" s="10"/>
      <c r="V431" s="10"/>
      <c r="W431" s="10"/>
      <c r="X431" s="10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</row>
    <row r="432" spans="1:67" ht="14.1" hidden="1" customHeight="1" x14ac:dyDescent="0.25">
      <c r="A432" s="40"/>
      <c r="B432" s="40"/>
      <c r="C432" s="40"/>
      <c r="D432" s="40" t="s">
        <v>8</v>
      </c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62"/>
      <c r="T432" s="10"/>
      <c r="U432" s="10"/>
      <c r="V432" s="10"/>
      <c r="W432" s="10"/>
      <c r="X432" s="10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</row>
    <row r="433" spans="1:67" ht="14.1" hidden="1" customHeight="1" x14ac:dyDescent="0.25">
      <c r="A433" s="71">
        <v>1054</v>
      </c>
      <c r="B433" s="71">
        <v>1054</v>
      </c>
      <c r="C433" s="71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62">
        <f>S430+6</f>
        <v>318</v>
      </c>
      <c r="T433" s="10"/>
      <c r="U433" s="10"/>
      <c r="V433" s="10"/>
      <c r="W433" s="10"/>
      <c r="X433" s="10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</row>
    <row r="434" spans="1:67" ht="14.1" hidden="1" customHeight="1" x14ac:dyDescent="0.2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62">
        <v>314</v>
      </c>
      <c r="T434" s="10"/>
      <c r="U434" s="10"/>
      <c r="V434" s="10"/>
      <c r="W434" s="10"/>
      <c r="X434" s="10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</row>
    <row r="435" spans="1:67" ht="14.1" hidden="1" customHeight="1" x14ac:dyDescent="0.2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62">
        <v>315</v>
      </c>
      <c r="T435" s="10"/>
      <c r="U435" s="10"/>
      <c r="V435" s="10"/>
      <c r="W435" s="10"/>
      <c r="X435" s="10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</row>
    <row r="436" spans="1:67" ht="14.1" hidden="1" customHeight="1" x14ac:dyDescent="0.2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62">
        <v>316</v>
      </c>
      <c r="T436" s="10"/>
      <c r="U436" s="10"/>
      <c r="V436" s="10"/>
      <c r="W436" s="10"/>
      <c r="X436" s="10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</row>
    <row r="437" spans="1:67" ht="14.1" hidden="1" customHeight="1" x14ac:dyDescent="0.2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62">
        <v>317</v>
      </c>
      <c r="T437" s="10"/>
      <c r="U437" s="10"/>
      <c r="V437" s="10"/>
      <c r="W437" s="10"/>
      <c r="X437" s="10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</row>
    <row r="438" spans="1:67" ht="14.1" hidden="1" customHeight="1" x14ac:dyDescent="0.2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62">
        <v>318</v>
      </c>
      <c r="T438" s="10"/>
      <c r="U438" s="10"/>
      <c r="V438" s="10"/>
      <c r="W438" s="10"/>
      <c r="X438" s="10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</row>
    <row r="439" spans="1:67" ht="14.1" hidden="1" customHeight="1" x14ac:dyDescent="0.25">
      <c r="A439" s="40"/>
      <c r="B439" s="40"/>
      <c r="C439" s="40"/>
      <c r="D439" s="40" t="s">
        <v>9</v>
      </c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62"/>
      <c r="T439" s="10"/>
      <c r="U439" s="10"/>
      <c r="V439" s="10"/>
      <c r="W439" s="10"/>
      <c r="X439" s="10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</row>
    <row r="440" spans="1:67" ht="14.1" hidden="1" customHeight="1" x14ac:dyDescent="0.25">
      <c r="A440" s="40"/>
      <c r="B440" s="40"/>
      <c r="C440" s="40"/>
      <c r="D440" s="40" t="s">
        <v>8</v>
      </c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62"/>
      <c r="T440" s="10"/>
      <c r="U440" s="10"/>
      <c r="V440" s="10"/>
      <c r="W440" s="10"/>
      <c r="X440" s="10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</row>
    <row r="441" spans="1:67" ht="14.1" hidden="1" customHeight="1" x14ac:dyDescent="0.25">
      <c r="A441" s="71">
        <v>1055</v>
      </c>
      <c r="B441" s="71">
        <v>1055</v>
      </c>
      <c r="C441" s="71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62">
        <f>S438+6</f>
        <v>324</v>
      </c>
      <c r="T441" s="10"/>
      <c r="U441" s="10"/>
      <c r="V441" s="10"/>
      <c r="W441" s="10"/>
      <c r="X441" s="10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</row>
    <row r="442" spans="1:67" ht="14.1" hidden="1" customHeight="1" x14ac:dyDescent="0.2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62">
        <v>320</v>
      </c>
      <c r="T442" s="10"/>
      <c r="U442" s="10"/>
      <c r="V442" s="10"/>
      <c r="W442" s="10"/>
      <c r="X442" s="10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</row>
    <row r="443" spans="1:67" ht="14.1" hidden="1" customHeight="1" x14ac:dyDescent="0.2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62">
        <v>321</v>
      </c>
      <c r="T443" s="10"/>
      <c r="U443" s="10"/>
      <c r="V443" s="10"/>
      <c r="W443" s="10"/>
      <c r="X443" s="10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</row>
    <row r="444" spans="1:67" ht="14.1" hidden="1" customHeight="1" x14ac:dyDescent="0.2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62">
        <v>322</v>
      </c>
      <c r="T444" s="10"/>
      <c r="U444" s="10"/>
      <c r="V444" s="10"/>
      <c r="W444" s="10"/>
      <c r="X444" s="10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</row>
    <row r="445" spans="1:67" ht="14.1" hidden="1" customHeight="1" x14ac:dyDescent="0.25">
      <c r="A445" s="40"/>
      <c r="B445" s="40"/>
      <c r="C445" s="40"/>
      <c r="D445" s="40" t="s">
        <v>19</v>
      </c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62">
        <v>323</v>
      </c>
      <c r="T445" s="10"/>
      <c r="U445" s="10"/>
      <c r="V445" s="10"/>
      <c r="W445" s="10"/>
      <c r="X445" s="10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</row>
    <row r="446" spans="1:67" ht="14.1" hidden="1" customHeight="1" x14ac:dyDescent="0.25">
      <c r="A446" s="40"/>
      <c r="B446" s="40"/>
      <c r="C446" s="40"/>
      <c r="D446" s="40" t="s">
        <v>14</v>
      </c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62">
        <v>324</v>
      </c>
      <c r="T446" s="10"/>
      <c r="U446" s="10"/>
      <c r="V446" s="10"/>
      <c r="W446" s="10"/>
      <c r="X446" s="10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</row>
    <row r="447" spans="1:67" ht="14.1" hidden="1" customHeight="1" x14ac:dyDescent="0.25">
      <c r="A447" s="40"/>
      <c r="B447" s="40"/>
      <c r="C447" s="40"/>
      <c r="D447" s="40" t="s">
        <v>9</v>
      </c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62"/>
      <c r="T447" s="10"/>
      <c r="U447" s="10"/>
      <c r="V447" s="10"/>
      <c r="W447" s="10"/>
      <c r="X447" s="10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</row>
    <row r="448" spans="1:67" ht="14.1" hidden="1" customHeight="1" x14ac:dyDescent="0.25">
      <c r="A448" s="40"/>
      <c r="B448" s="40"/>
      <c r="C448" s="40"/>
      <c r="D448" s="40" t="s">
        <v>8</v>
      </c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62"/>
      <c r="T448" s="10"/>
      <c r="U448" s="10"/>
      <c r="V448" s="10"/>
      <c r="W448" s="10"/>
      <c r="X448" s="10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</row>
    <row r="449" spans="1:67" s="1" customFormat="1" ht="14.1" customHeight="1" x14ac:dyDescent="0.25">
      <c r="A449" s="98">
        <v>1056</v>
      </c>
      <c r="B449" s="100" t="s">
        <v>23</v>
      </c>
      <c r="C449" s="13"/>
      <c r="D449" s="64"/>
      <c r="E449" s="40"/>
      <c r="F449" s="19" t="s">
        <v>10</v>
      </c>
      <c r="G449" s="40"/>
      <c r="H449" s="64"/>
      <c r="I449" s="40"/>
      <c r="J449" s="64"/>
      <c r="K449" s="40"/>
      <c r="L449" s="64"/>
      <c r="M449" s="40"/>
      <c r="N449" s="64"/>
      <c r="O449" s="40"/>
      <c r="P449" s="64"/>
      <c r="Q449" s="40"/>
      <c r="R449" s="64"/>
      <c r="S449" s="62">
        <v>326</v>
      </c>
      <c r="T449" s="10"/>
      <c r="U449" s="10"/>
      <c r="V449" s="10"/>
      <c r="W449" s="10"/>
      <c r="X449" s="10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</row>
    <row r="450" spans="1:67" s="126" customFormat="1" ht="3.95" customHeight="1" x14ac:dyDescent="0.25">
      <c r="A450" s="133"/>
      <c r="B450" s="134"/>
      <c r="C450" s="78"/>
      <c r="D450" s="53"/>
      <c r="E450" s="53"/>
      <c r="F450" s="19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124"/>
      <c r="T450" s="125"/>
      <c r="U450" s="125"/>
      <c r="V450" s="125"/>
      <c r="W450" s="125"/>
      <c r="X450" s="125"/>
    </row>
    <row r="451" spans="1:67" ht="14.1" customHeight="1" x14ac:dyDescent="0.25">
      <c r="A451" s="79"/>
      <c r="B451" s="165" t="s">
        <v>18</v>
      </c>
      <c r="C451" s="13"/>
      <c r="D451" s="23">
        <v>0.80900000000000005</v>
      </c>
      <c r="E451" s="40"/>
      <c r="F451" s="40"/>
      <c r="G451" s="40"/>
      <c r="H451" s="64"/>
      <c r="I451" s="40"/>
      <c r="J451" s="64"/>
      <c r="K451" s="40"/>
      <c r="L451" s="64"/>
      <c r="M451" s="40"/>
      <c r="N451" s="64"/>
      <c r="O451" s="40"/>
      <c r="P451" s="64"/>
      <c r="Q451" s="40"/>
      <c r="R451" s="64"/>
      <c r="S451" s="62">
        <v>327</v>
      </c>
      <c r="T451" s="10"/>
      <c r="U451" s="10"/>
      <c r="V451" s="10"/>
      <c r="W451" s="10"/>
      <c r="X451" s="10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</row>
    <row r="452" spans="1:67" s="127" customFormat="1" ht="3.95" customHeight="1" x14ac:dyDescent="0.25">
      <c r="A452" s="132"/>
      <c r="B452" s="134"/>
      <c r="C452" s="78"/>
      <c r="D452" s="135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124"/>
      <c r="T452" s="125"/>
      <c r="U452" s="125"/>
      <c r="V452" s="125"/>
      <c r="W452" s="125"/>
      <c r="X452" s="125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  <c r="BI452" s="126"/>
      <c r="BJ452" s="126"/>
      <c r="BK452" s="126"/>
      <c r="BL452" s="126"/>
      <c r="BM452" s="126"/>
      <c r="BN452" s="126"/>
      <c r="BO452" s="126"/>
    </row>
    <row r="453" spans="1:67" s="6" customFormat="1" ht="14.1" customHeight="1" x14ac:dyDescent="0.25">
      <c r="A453" s="79"/>
      <c r="B453" s="165" t="s">
        <v>30</v>
      </c>
      <c r="C453" s="13"/>
      <c r="D453" s="29">
        <v>4.88</v>
      </c>
      <c r="E453" s="40"/>
      <c r="F453" s="40"/>
      <c r="G453" s="40"/>
      <c r="H453" s="29">
        <v>5.66</v>
      </c>
      <c r="I453" s="40"/>
      <c r="J453" s="29">
        <v>5.7240000000000002</v>
      </c>
      <c r="K453" s="40"/>
      <c r="L453" s="29">
        <v>6.2679999999999998</v>
      </c>
      <c r="M453" s="40"/>
      <c r="N453" s="29">
        <v>6.4550000000000001</v>
      </c>
      <c r="O453" s="40"/>
      <c r="P453" s="29">
        <v>6.1479999999999997</v>
      </c>
      <c r="Q453" s="40"/>
      <c r="R453" s="29">
        <v>6.1719999999999997</v>
      </c>
      <c r="S453" s="62">
        <v>328</v>
      </c>
      <c r="T453" s="10"/>
      <c r="U453" s="10"/>
      <c r="V453" s="10"/>
      <c r="W453" s="10"/>
      <c r="X453" s="10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</row>
    <row r="454" spans="1:67" s="126" customFormat="1" ht="3.95" customHeight="1" x14ac:dyDescent="0.25">
      <c r="A454" s="132"/>
      <c r="B454" s="132"/>
      <c r="C454" s="78"/>
      <c r="D454" s="135"/>
      <c r="E454" s="53"/>
      <c r="F454" s="53"/>
      <c r="G454" s="53"/>
      <c r="H454" s="135"/>
      <c r="I454" s="53"/>
      <c r="J454" s="135"/>
      <c r="K454" s="53"/>
      <c r="L454" s="135"/>
      <c r="M454" s="53"/>
      <c r="N454" s="135"/>
      <c r="O454" s="53"/>
      <c r="P454" s="135"/>
      <c r="Q454" s="53"/>
      <c r="R454" s="135"/>
      <c r="S454" s="124"/>
      <c r="T454" s="125"/>
      <c r="U454" s="125"/>
      <c r="V454" s="125"/>
      <c r="W454" s="125"/>
      <c r="X454" s="125"/>
    </row>
    <row r="455" spans="1:67" s="126" customFormat="1" ht="3.95" customHeight="1" x14ac:dyDescent="0.25">
      <c r="A455" s="132"/>
      <c r="B455" s="132"/>
      <c r="C455" s="78"/>
      <c r="D455" s="135"/>
      <c r="E455" s="53"/>
      <c r="F455" s="53"/>
      <c r="G455" s="53"/>
      <c r="H455" s="135"/>
      <c r="I455" s="53"/>
      <c r="J455" s="135"/>
      <c r="K455" s="53"/>
      <c r="L455" s="135"/>
      <c r="M455" s="53"/>
      <c r="N455" s="135"/>
      <c r="O455" s="53"/>
      <c r="P455" s="135"/>
      <c r="Q455" s="53"/>
      <c r="R455" s="135"/>
      <c r="S455" s="124"/>
      <c r="T455" s="125"/>
      <c r="U455" s="125"/>
      <c r="V455" s="125"/>
      <c r="W455" s="125"/>
      <c r="X455" s="125"/>
    </row>
    <row r="456" spans="1:67" ht="14.1" customHeight="1" x14ac:dyDescent="0.25">
      <c r="A456" s="79"/>
      <c r="B456" s="79"/>
      <c r="C456" s="13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5">
        <v>1</v>
      </c>
      <c r="Q456" s="40"/>
      <c r="R456" s="40"/>
      <c r="S456" s="62">
        <v>329</v>
      </c>
      <c r="T456" s="10"/>
      <c r="U456" s="10"/>
      <c r="V456" s="10"/>
      <c r="W456" s="10"/>
      <c r="X456" s="10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</row>
    <row r="457" spans="1:67" s="2" customFormat="1" ht="6" customHeight="1" thickBot="1" x14ac:dyDescent="0.3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62"/>
      <c r="T457" s="10"/>
      <c r="U457" s="10"/>
      <c r="V457" s="10"/>
      <c r="W457" s="10"/>
      <c r="X457" s="10"/>
    </row>
    <row r="458" spans="1:67" s="2" customFormat="1" ht="6" customHeight="1" thickTop="1" x14ac:dyDescent="0.25">
      <c r="A458" s="136"/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62"/>
      <c r="T458" s="10"/>
      <c r="U458" s="10"/>
      <c r="V458" s="10"/>
      <c r="W458" s="10"/>
      <c r="X458" s="10"/>
    </row>
    <row r="459" spans="1:67" ht="14.1" hidden="1" customHeight="1" x14ac:dyDescent="0.25">
      <c r="A459" s="98">
        <v>1057</v>
      </c>
      <c r="B459" s="71">
        <v>1057</v>
      </c>
      <c r="C459" s="71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62" t="e">
        <f>#REF!+6</f>
        <v>#REF!</v>
      </c>
      <c r="T459" s="10"/>
      <c r="U459" s="10"/>
      <c r="V459" s="10"/>
      <c r="W459" s="10"/>
      <c r="X459" s="10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</row>
    <row r="460" spans="1:67" ht="14.1" hidden="1" customHeight="1" x14ac:dyDescent="0.2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62">
        <v>332</v>
      </c>
      <c r="T460" s="10"/>
      <c r="U460" s="10"/>
      <c r="V460" s="10"/>
      <c r="W460" s="10"/>
      <c r="X460" s="10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</row>
    <row r="461" spans="1:67" ht="14.1" hidden="1" customHeight="1" x14ac:dyDescent="0.2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62">
        <v>333</v>
      </c>
      <c r="T461" s="10"/>
      <c r="U461" s="10"/>
      <c r="V461" s="10"/>
      <c r="W461" s="10"/>
      <c r="X461" s="10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</row>
    <row r="462" spans="1:67" ht="14.1" hidden="1" customHeight="1" x14ac:dyDescent="0.2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62">
        <v>334</v>
      </c>
      <c r="T462" s="10"/>
      <c r="U462" s="10"/>
      <c r="V462" s="10"/>
      <c r="W462" s="10"/>
      <c r="X462" s="10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</row>
    <row r="463" spans="1:67" ht="14.1" hidden="1" customHeight="1" x14ac:dyDescent="0.2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62">
        <v>335</v>
      </c>
      <c r="T463" s="10"/>
      <c r="U463" s="10"/>
      <c r="V463" s="10"/>
      <c r="W463" s="10"/>
      <c r="X463" s="10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</row>
    <row r="464" spans="1:67" ht="14.1" hidden="1" customHeight="1" x14ac:dyDescent="0.25">
      <c r="A464" s="40"/>
      <c r="B464" s="40"/>
      <c r="C464" s="40"/>
      <c r="D464" s="40" t="s">
        <v>14</v>
      </c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 t="s">
        <v>15</v>
      </c>
      <c r="Q464" s="40"/>
      <c r="R464" s="40"/>
      <c r="S464" s="62">
        <v>336</v>
      </c>
      <c r="T464" s="10"/>
      <c r="U464" s="10"/>
      <c r="V464" s="10"/>
      <c r="W464" s="10"/>
      <c r="X464" s="10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</row>
    <row r="465" spans="1:67" ht="14.1" customHeight="1" x14ac:dyDescent="0.25">
      <c r="A465" s="98" t="s">
        <v>11</v>
      </c>
      <c r="B465" s="100" t="s">
        <v>23</v>
      </c>
      <c r="C465" s="72"/>
      <c r="D465" s="64"/>
      <c r="E465" s="40"/>
      <c r="F465" s="64"/>
      <c r="G465" s="40"/>
      <c r="H465" s="64"/>
      <c r="I465" s="40"/>
      <c r="J465" s="64"/>
      <c r="K465" s="40"/>
      <c r="L465" s="49">
        <v>0.51200000000000001</v>
      </c>
      <c r="M465" s="40"/>
      <c r="N465" s="64"/>
      <c r="O465" s="40"/>
      <c r="P465" s="64"/>
      <c r="Q465" s="40"/>
      <c r="R465" s="64"/>
      <c r="S465" s="62">
        <v>338</v>
      </c>
      <c r="T465" s="10"/>
      <c r="U465" s="10"/>
      <c r="V465" s="10"/>
      <c r="W465" s="10"/>
      <c r="X465" s="10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</row>
    <row r="466" spans="1:67" s="127" customFormat="1" ht="3.95" customHeight="1" x14ac:dyDescent="0.25">
      <c r="A466" s="133"/>
      <c r="B466" s="134"/>
      <c r="C466" s="148"/>
      <c r="D466" s="53"/>
      <c r="E466" s="53"/>
      <c r="F466" s="53"/>
      <c r="G466" s="53"/>
      <c r="H466" s="53"/>
      <c r="I466" s="53"/>
      <c r="J466" s="53"/>
      <c r="K466" s="53"/>
      <c r="L466" s="135"/>
      <c r="M466" s="53"/>
      <c r="N466" s="53"/>
      <c r="O466" s="53"/>
      <c r="P466" s="53"/>
      <c r="Q466" s="53"/>
      <c r="R466" s="53"/>
      <c r="S466" s="124"/>
      <c r="T466" s="125"/>
      <c r="U466" s="125"/>
      <c r="V466" s="125"/>
      <c r="W466" s="125"/>
      <c r="X466" s="125"/>
      <c r="Y466" s="126"/>
      <c r="Z466" s="126"/>
      <c r="AA466" s="126"/>
      <c r="AB466" s="126"/>
      <c r="AC466" s="126"/>
      <c r="AD466" s="126"/>
      <c r="AE466" s="126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  <c r="BI466" s="126"/>
      <c r="BJ466" s="126"/>
      <c r="BK466" s="126"/>
      <c r="BL466" s="126"/>
      <c r="BM466" s="126"/>
      <c r="BN466" s="126"/>
      <c r="BO466" s="126"/>
    </row>
    <row r="467" spans="1:67" ht="14.1" customHeight="1" x14ac:dyDescent="0.25">
      <c r="A467" s="131"/>
      <c r="B467" s="165" t="s">
        <v>18</v>
      </c>
      <c r="C467" s="72"/>
      <c r="D467" s="64"/>
      <c r="E467" s="40"/>
      <c r="F467" s="64"/>
      <c r="G467" s="40"/>
      <c r="H467" s="64"/>
      <c r="I467" s="40"/>
      <c r="J467" s="64"/>
      <c r="K467" s="40"/>
      <c r="L467" s="64"/>
      <c r="M467" s="40"/>
      <c r="N467" s="64"/>
      <c r="O467" s="40"/>
      <c r="P467" s="64"/>
      <c r="Q467" s="40"/>
      <c r="R467" s="64"/>
      <c r="S467" s="62">
        <v>339</v>
      </c>
      <c r="T467" s="10"/>
      <c r="U467" s="10"/>
      <c r="V467" s="10"/>
      <c r="W467" s="10"/>
      <c r="X467" s="10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</row>
    <row r="468" spans="1:67" s="127" customFormat="1" ht="3.95" customHeight="1" x14ac:dyDescent="0.25">
      <c r="A468" s="147"/>
      <c r="B468" s="134"/>
      <c r="C468" s="148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124"/>
      <c r="T468" s="125"/>
      <c r="U468" s="125"/>
      <c r="V468" s="125"/>
      <c r="W468" s="125"/>
      <c r="X468" s="125"/>
      <c r="Y468" s="126"/>
      <c r="Z468" s="126"/>
      <c r="AA468" s="126"/>
      <c r="AB468" s="126"/>
      <c r="AC468" s="126"/>
      <c r="AD468" s="126"/>
      <c r="AE468" s="126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  <c r="BI468" s="126"/>
      <c r="BJ468" s="126"/>
      <c r="BK468" s="126"/>
      <c r="BL468" s="126"/>
      <c r="BM468" s="126"/>
      <c r="BN468" s="126"/>
      <c r="BO468" s="126"/>
    </row>
    <row r="469" spans="1:67" s="6" customFormat="1" ht="14.1" customHeight="1" x14ac:dyDescent="0.25">
      <c r="A469" s="131"/>
      <c r="B469" s="165" t="s">
        <v>30</v>
      </c>
      <c r="C469" s="72"/>
      <c r="D469" s="64"/>
      <c r="E469" s="40"/>
      <c r="F469" s="64"/>
      <c r="G469" s="40"/>
      <c r="H469" s="64"/>
      <c r="I469" s="40"/>
      <c r="J469" s="29">
        <v>1.5469999999999999</v>
      </c>
      <c r="K469" s="40"/>
      <c r="L469" s="29">
        <v>3.0219999999999998</v>
      </c>
      <c r="M469" s="40"/>
      <c r="N469" s="29">
        <v>0.90300000000000002</v>
      </c>
      <c r="O469" s="40"/>
      <c r="P469" s="64"/>
      <c r="Q469" s="40"/>
      <c r="R469" s="64"/>
      <c r="S469" s="62">
        <v>340</v>
      </c>
      <c r="T469" s="10"/>
      <c r="U469" s="10"/>
      <c r="V469" s="10"/>
      <c r="W469" s="10"/>
      <c r="X469" s="10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</row>
    <row r="470" spans="1:67" s="126" customFormat="1" ht="3.95" customHeight="1" x14ac:dyDescent="0.25">
      <c r="A470" s="147"/>
      <c r="B470" s="147"/>
      <c r="C470" s="148"/>
      <c r="D470" s="53"/>
      <c r="E470" s="53"/>
      <c r="F470" s="53"/>
      <c r="G470" s="53"/>
      <c r="H470" s="53"/>
      <c r="I470" s="53"/>
      <c r="J470" s="135"/>
      <c r="K470" s="53"/>
      <c r="L470" s="135"/>
      <c r="M470" s="53"/>
      <c r="N470" s="135"/>
      <c r="O470" s="53"/>
      <c r="P470" s="53"/>
      <c r="Q470" s="53"/>
      <c r="R470" s="53"/>
      <c r="S470" s="124"/>
      <c r="T470" s="125"/>
      <c r="U470" s="125"/>
      <c r="V470" s="125"/>
      <c r="W470" s="125"/>
      <c r="X470" s="125"/>
    </row>
    <row r="471" spans="1:67" s="126" customFormat="1" ht="3.95" customHeight="1" x14ac:dyDescent="0.25">
      <c r="A471" s="147"/>
      <c r="B471" s="147"/>
      <c r="C471" s="148"/>
      <c r="D471" s="53"/>
      <c r="E471" s="53"/>
      <c r="F471" s="53"/>
      <c r="G471" s="53"/>
      <c r="H471" s="53"/>
      <c r="I471" s="53"/>
      <c r="J471" s="135"/>
      <c r="K471" s="53"/>
      <c r="L471" s="135"/>
      <c r="M471" s="53"/>
      <c r="N471" s="135"/>
      <c r="O471" s="53"/>
      <c r="P471" s="53"/>
      <c r="Q471" s="53"/>
      <c r="R471" s="53"/>
      <c r="S471" s="124"/>
      <c r="T471" s="125"/>
      <c r="U471" s="125"/>
      <c r="V471" s="125"/>
      <c r="W471" s="125"/>
      <c r="X471" s="125"/>
    </row>
    <row r="472" spans="1:67" ht="14.1" customHeight="1" x14ac:dyDescent="0.25">
      <c r="A472" s="131"/>
      <c r="B472" s="131"/>
      <c r="C472" s="72"/>
      <c r="D472" s="73">
        <v>1</v>
      </c>
      <c r="E472" s="13"/>
      <c r="F472" s="51">
        <v>1</v>
      </c>
      <c r="G472" s="13"/>
      <c r="H472" s="74">
        <v>1</v>
      </c>
      <c r="I472" s="13"/>
      <c r="J472" s="13"/>
      <c r="K472" s="13"/>
      <c r="L472" s="46">
        <v>1</v>
      </c>
      <c r="M472" s="13"/>
      <c r="N472" s="13"/>
      <c r="O472" s="13"/>
      <c r="P472" s="13"/>
      <c r="Q472" s="13"/>
      <c r="R472" s="13"/>
      <c r="S472" s="62">
        <v>341</v>
      </c>
      <c r="T472" s="10"/>
      <c r="U472" s="10"/>
      <c r="V472" s="10"/>
      <c r="W472" s="10"/>
      <c r="X472" s="10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</row>
    <row r="473" spans="1:67" ht="14.1" customHeight="1" x14ac:dyDescent="0.25">
      <c r="A473" s="131"/>
      <c r="B473" s="131"/>
      <c r="C473" s="72"/>
      <c r="D473" s="51">
        <v>1</v>
      </c>
      <c r="E473" s="13"/>
      <c r="F473" s="51"/>
      <c r="G473" s="13"/>
      <c r="H473" s="13"/>
      <c r="I473" s="13"/>
      <c r="J473" s="13"/>
      <c r="K473" s="13"/>
      <c r="L473" s="46"/>
      <c r="M473" s="13"/>
      <c r="N473" s="13"/>
      <c r="O473" s="13"/>
      <c r="P473" s="13"/>
      <c r="Q473" s="13"/>
      <c r="R473" s="13"/>
      <c r="S473" s="62"/>
      <c r="T473" s="10"/>
      <c r="U473" s="10"/>
      <c r="V473" s="10"/>
      <c r="W473" s="10"/>
      <c r="X473" s="10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</row>
    <row r="474" spans="1:67" ht="14.1" customHeight="1" x14ac:dyDescent="0.25">
      <c r="A474" s="131"/>
      <c r="B474" s="131"/>
      <c r="C474" s="72"/>
      <c r="D474" s="81">
        <v>1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62">
        <v>342</v>
      </c>
      <c r="T474" s="10"/>
      <c r="U474" s="10"/>
      <c r="V474" s="10"/>
      <c r="W474" s="10"/>
      <c r="X474" s="10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</row>
    <row r="475" spans="1:67" s="2" customFormat="1" ht="6" customHeight="1" thickBot="1" x14ac:dyDescent="0.3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62"/>
      <c r="T475" s="10"/>
      <c r="U475" s="10"/>
      <c r="V475" s="10"/>
      <c r="W475" s="10"/>
      <c r="X475" s="10"/>
    </row>
    <row r="476" spans="1:67" s="2" customFormat="1" ht="6" customHeight="1" thickTop="1" x14ac:dyDescent="0.25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46"/>
      <c r="O476" s="146"/>
      <c r="P476" s="146"/>
      <c r="Q476" s="146"/>
      <c r="R476" s="146"/>
      <c r="S476" s="70"/>
      <c r="T476" s="12"/>
      <c r="U476" s="12"/>
      <c r="V476" s="10"/>
      <c r="W476" s="10"/>
      <c r="X476" s="10"/>
    </row>
    <row r="477" spans="1:67" s="1" customFormat="1" ht="14.1" customHeight="1" x14ac:dyDescent="0.25">
      <c r="A477" s="98" t="s">
        <v>12</v>
      </c>
      <c r="B477" s="100" t="s">
        <v>23</v>
      </c>
      <c r="C477" s="13"/>
      <c r="D477" s="64"/>
      <c r="E477" s="40"/>
      <c r="F477" s="64"/>
      <c r="G477" s="40"/>
      <c r="H477" s="18" t="s">
        <v>24</v>
      </c>
      <c r="I477" s="40"/>
      <c r="J477" s="49">
        <v>3.6080000000000001</v>
      </c>
      <c r="K477" s="40"/>
      <c r="L477" s="49">
        <v>3.54</v>
      </c>
      <c r="M477" s="40"/>
      <c r="N477" s="18" t="s">
        <v>24</v>
      </c>
      <c r="O477" s="13"/>
      <c r="P477" s="18" t="s">
        <v>24</v>
      </c>
      <c r="Q477" s="13"/>
      <c r="R477" s="18" t="s">
        <v>24</v>
      </c>
      <c r="S477" s="70">
        <v>344</v>
      </c>
      <c r="T477" s="12"/>
      <c r="U477" s="12"/>
      <c r="V477" s="10"/>
      <c r="W477" s="10"/>
      <c r="X477" s="10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</row>
    <row r="478" spans="1:67" ht="3.95" customHeight="1" x14ac:dyDescent="0.25">
      <c r="A478" s="79"/>
      <c r="B478" s="134"/>
      <c r="C478" s="13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62">
        <v>345</v>
      </c>
      <c r="T478" s="10"/>
      <c r="U478" s="10"/>
      <c r="V478" s="10"/>
      <c r="W478" s="10"/>
      <c r="X478" s="10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</row>
    <row r="479" spans="1:67" ht="14.1" customHeight="1" x14ac:dyDescent="0.25">
      <c r="A479" s="79"/>
      <c r="B479" s="165" t="s">
        <v>18</v>
      </c>
      <c r="C479" s="13"/>
      <c r="D479" s="64"/>
      <c r="E479" s="40"/>
      <c r="F479" s="64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62"/>
      <c r="T479" s="10"/>
      <c r="U479" s="10"/>
      <c r="V479" s="10"/>
      <c r="W479" s="10"/>
      <c r="X479" s="10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</row>
    <row r="480" spans="1:67" ht="3.95" customHeight="1" x14ac:dyDescent="0.25">
      <c r="A480" s="79"/>
      <c r="B480" s="134"/>
      <c r="C480" s="13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62"/>
      <c r="T480" s="10"/>
      <c r="U480" s="10"/>
      <c r="V480" s="10"/>
      <c r="W480" s="10"/>
      <c r="X480" s="10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</row>
    <row r="481" spans="1:67" s="6" customFormat="1" ht="14.1" customHeight="1" x14ac:dyDescent="0.25">
      <c r="A481" s="79"/>
      <c r="B481" s="165" t="s">
        <v>30</v>
      </c>
      <c r="C481" s="13"/>
      <c r="D481" s="64"/>
      <c r="E481" s="40"/>
      <c r="F481" s="64"/>
      <c r="G481" s="40"/>
      <c r="H481" s="40"/>
      <c r="I481" s="40"/>
      <c r="J481" s="29">
        <v>5.4219999999999997</v>
      </c>
      <c r="K481" s="40"/>
      <c r="L481" s="29">
        <v>4.5289999999999999</v>
      </c>
      <c r="M481" s="40"/>
      <c r="N481" s="40"/>
      <c r="O481" s="40"/>
      <c r="P481" s="40"/>
      <c r="Q481" s="40"/>
      <c r="R481" s="40"/>
      <c r="S481" s="62">
        <v>346</v>
      </c>
      <c r="T481" s="10"/>
      <c r="U481" s="10"/>
      <c r="V481" s="10"/>
      <c r="W481" s="10"/>
      <c r="X481" s="10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</row>
    <row r="482" spans="1:67" s="126" customFormat="1" ht="3.95" customHeight="1" x14ac:dyDescent="0.25">
      <c r="A482" s="132"/>
      <c r="B482" s="132"/>
      <c r="C482" s="78"/>
      <c r="D482" s="53"/>
      <c r="E482" s="53"/>
      <c r="F482" s="53"/>
      <c r="G482" s="53"/>
      <c r="H482" s="53"/>
      <c r="I482" s="53"/>
      <c r="J482" s="135"/>
      <c r="K482" s="53"/>
      <c r="L482" s="135"/>
      <c r="M482" s="53"/>
      <c r="N482" s="53"/>
      <c r="O482" s="53"/>
      <c r="P482" s="53"/>
      <c r="Q482" s="53"/>
      <c r="R482" s="53"/>
      <c r="S482" s="124"/>
      <c r="T482" s="125"/>
      <c r="U482" s="125"/>
      <c r="V482" s="125"/>
      <c r="W482" s="125"/>
      <c r="X482" s="125"/>
    </row>
    <row r="483" spans="1:67" s="126" customFormat="1" ht="3.95" customHeight="1" x14ac:dyDescent="0.25">
      <c r="A483" s="132"/>
      <c r="B483" s="132"/>
      <c r="C483" s="78"/>
      <c r="D483" s="53"/>
      <c r="E483" s="53"/>
      <c r="F483" s="53"/>
      <c r="G483" s="53"/>
      <c r="H483" s="53"/>
      <c r="I483" s="53"/>
      <c r="J483" s="135"/>
      <c r="K483" s="53"/>
      <c r="L483" s="135"/>
      <c r="M483" s="53"/>
      <c r="N483" s="53"/>
      <c r="O483" s="53"/>
      <c r="P483" s="53"/>
      <c r="Q483" s="53"/>
      <c r="R483" s="53"/>
      <c r="S483" s="124"/>
      <c r="T483" s="125"/>
      <c r="U483" s="125"/>
      <c r="V483" s="125"/>
      <c r="W483" s="125"/>
      <c r="X483" s="125"/>
    </row>
    <row r="484" spans="1:67" ht="14.1" customHeight="1" x14ac:dyDescent="0.25">
      <c r="A484" s="79"/>
      <c r="B484" s="79"/>
      <c r="C484" s="13"/>
      <c r="D484" s="44">
        <v>1</v>
      </c>
      <c r="E484" s="13"/>
      <c r="F484" s="13"/>
      <c r="G484" s="13"/>
      <c r="H484" s="13"/>
      <c r="I484" s="13"/>
      <c r="J484" s="13"/>
      <c r="K484" s="13"/>
      <c r="L484" s="75">
        <v>1</v>
      </c>
      <c r="M484" s="13"/>
      <c r="N484" s="13"/>
      <c r="O484" s="13"/>
      <c r="P484" s="13"/>
      <c r="Q484" s="13"/>
      <c r="R484" s="13"/>
      <c r="S484" s="62">
        <v>347</v>
      </c>
      <c r="T484" s="10"/>
      <c r="U484" s="10"/>
      <c r="V484" s="10"/>
      <c r="W484" s="10"/>
      <c r="X484" s="10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</row>
    <row r="485" spans="1:67" ht="14.1" customHeight="1" x14ac:dyDescent="0.25">
      <c r="A485" s="79"/>
      <c r="B485" s="79"/>
      <c r="C485" s="13"/>
      <c r="D485" s="45">
        <v>1</v>
      </c>
      <c r="E485" s="40"/>
      <c r="F485" s="40"/>
      <c r="G485" s="40"/>
      <c r="H485" s="40"/>
      <c r="I485" s="40"/>
      <c r="J485" s="40"/>
      <c r="K485" s="40"/>
      <c r="L485" s="51">
        <v>1</v>
      </c>
      <c r="M485" s="40"/>
      <c r="N485" s="40"/>
      <c r="O485" s="40"/>
      <c r="P485" s="40"/>
      <c r="Q485" s="40"/>
      <c r="R485" s="40"/>
      <c r="S485" s="62">
        <v>348</v>
      </c>
      <c r="T485" s="10"/>
      <c r="U485" s="10"/>
      <c r="V485" s="10"/>
      <c r="W485" s="10"/>
      <c r="X485" s="10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</row>
    <row r="486" spans="1:67" ht="14.1" customHeight="1" x14ac:dyDescent="0.25">
      <c r="A486" s="79"/>
      <c r="B486" s="79"/>
      <c r="C486" s="13"/>
      <c r="D486" s="69">
        <v>1</v>
      </c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62"/>
      <c r="T486" s="10"/>
      <c r="U486" s="10"/>
      <c r="V486" s="10"/>
      <c r="W486" s="10"/>
      <c r="X486" s="10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</row>
    <row r="487" spans="1:67" s="2" customFormat="1" ht="14.1" customHeight="1" x14ac:dyDescent="0.25">
      <c r="A487" s="79"/>
      <c r="B487" s="79"/>
      <c r="C487" s="13"/>
      <c r="D487" s="51">
        <v>1</v>
      </c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62"/>
      <c r="T487" s="10"/>
      <c r="U487" s="10"/>
      <c r="V487" s="10"/>
      <c r="W487" s="10"/>
      <c r="X487" s="10"/>
    </row>
    <row r="488" spans="1:67" s="2" customFormat="1" ht="14.1" customHeight="1" x14ac:dyDescent="0.25">
      <c r="A488" s="79"/>
      <c r="B488" s="79"/>
      <c r="C488" s="13"/>
      <c r="D488" s="32">
        <v>1</v>
      </c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62"/>
      <c r="T488" s="10"/>
      <c r="U488" s="10"/>
      <c r="V488" s="10"/>
      <c r="W488" s="10"/>
      <c r="X488" s="10"/>
    </row>
    <row r="489" spans="1:67" ht="14.1" hidden="1" customHeight="1" x14ac:dyDescent="0.25">
      <c r="A489" s="71">
        <v>1060</v>
      </c>
      <c r="B489" s="71">
        <v>1060</v>
      </c>
      <c r="C489" s="71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62">
        <f>S485+6</f>
        <v>354</v>
      </c>
      <c r="T489" s="10"/>
      <c r="U489" s="10"/>
      <c r="V489" s="10"/>
      <c r="W489" s="10"/>
      <c r="X489" s="10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</row>
    <row r="490" spans="1:67" ht="14.1" hidden="1" customHeight="1" x14ac:dyDescent="0.2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62">
        <v>350</v>
      </c>
      <c r="T490" s="10"/>
      <c r="U490" s="10"/>
      <c r="V490" s="10"/>
      <c r="W490" s="10"/>
      <c r="X490" s="10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</row>
    <row r="491" spans="1:67" ht="14.1" hidden="1" customHeight="1" x14ac:dyDescent="0.2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62">
        <v>351</v>
      </c>
      <c r="T491" s="10"/>
      <c r="U491" s="10"/>
      <c r="V491" s="10"/>
      <c r="W491" s="10"/>
      <c r="X491" s="10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</row>
    <row r="492" spans="1:67" ht="14.1" hidden="1" customHeight="1" x14ac:dyDescent="0.2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62">
        <v>352</v>
      </c>
      <c r="T492" s="10"/>
      <c r="U492" s="10"/>
      <c r="V492" s="10"/>
      <c r="W492" s="10"/>
      <c r="X492" s="10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</row>
    <row r="493" spans="1:67" ht="14.1" hidden="1" customHeight="1" x14ac:dyDescent="0.25">
      <c r="A493" s="40"/>
      <c r="B493" s="40"/>
      <c r="C493" s="40"/>
      <c r="D493" s="40" t="s">
        <v>19</v>
      </c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62">
        <v>353</v>
      </c>
      <c r="T493" s="10"/>
      <c r="U493" s="10"/>
      <c r="V493" s="10"/>
      <c r="W493" s="10"/>
      <c r="X493" s="10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</row>
    <row r="494" spans="1:67" ht="14.1" hidden="1" customHeight="1" x14ac:dyDescent="0.25">
      <c r="A494" s="40"/>
      <c r="B494" s="40"/>
      <c r="C494" s="40"/>
      <c r="D494" s="40" t="s">
        <v>14</v>
      </c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62">
        <v>354</v>
      </c>
      <c r="T494" s="10"/>
      <c r="U494" s="10"/>
      <c r="V494" s="10"/>
      <c r="W494" s="10"/>
      <c r="X494" s="10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</row>
    <row r="495" spans="1:67" ht="14.1" hidden="1" customHeight="1" x14ac:dyDescent="0.25">
      <c r="A495" s="40"/>
      <c r="B495" s="40"/>
      <c r="C495" s="40"/>
      <c r="D495" s="40" t="s">
        <v>9</v>
      </c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62"/>
      <c r="T495" s="10"/>
      <c r="U495" s="10"/>
      <c r="V495" s="10"/>
      <c r="W495" s="10"/>
      <c r="X495" s="10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</row>
    <row r="496" spans="1:67" ht="14.1" hidden="1" customHeight="1" x14ac:dyDescent="0.25">
      <c r="A496" s="40"/>
      <c r="B496" s="40"/>
      <c r="C496" s="40"/>
      <c r="D496" s="40" t="s">
        <v>8</v>
      </c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62"/>
      <c r="T496" s="10"/>
      <c r="U496" s="10"/>
      <c r="V496" s="10"/>
      <c r="W496" s="10"/>
      <c r="X496" s="10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</row>
    <row r="497" spans="1:67" ht="14.1" hidden="1" customHeight="1" x14ac:dyDescent="0.25">
      <c r="A497" s="71">
        <v>1061</v>
      </c>
      <c r="B497" s="71">
        <v>1061</v>
      </c>
      <c r="C497" s="71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62">
        <f>S494+6</f>
        <v>360</v>
      </c>
      <c r="T497" s="10"/>
      <c r="U497" s="10"/>
      <c r="V497" s="10"/>
      <c r="W497" s="10"/>
      <c r="X497" s="10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</row>
    <row r="498" spans="1:67" ht="14.1" hidden="1" customHeight="1" x14ac:dyDescent="0.2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62">
        <v>356</v>
      </c>
      <c r="T498" s="10"/>
      <c r="U498" s="10"/>
      <c r="V498" s="10"/>
      <c r="W498" s="10"/>
      <c r="X498" s="10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</row>
    <row r="499" spans="1:67" ht="14.1" hidden="1" customHeight="1" x14ac:dyDescent="0.2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62">
        <v>357</v>
      </c>
      <c r="T499" s="10"/>
      <c r="U499" s="10"/>
      <c r="V499" s="10"/>
      <c r="W499" s="10"/>
      <c r="X499" s="10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</row>
    <row r="500" spans="1:67" ht="14.1" hidden="1" customHeight="1" x14ac:dyDescent="0.2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62">
        <v>358</v>
      </c>
      <c r="T500" s="10"/>
      <c r="U500" s="10"/>
      <c r="V500" s="10"/>
      <c r="W500" s="10"/>
      <c r="X500" s="10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</row>
    <row r="501" spans="1:67" ht="14.1" hidden="1" customHeight="1" x14ac:dyDescent="0.25">
      <c r="A501" s="40"/>
      <c r="B501" s="40"/>
      <c r="C501" s="40"/>
      <c r="D501" s="40" t="s">
        <v>19</v>
      </c>
      <c r="E501" s="40"/>
      <c r="F501" s="40"/>
      <c r="G501" s="40"/>
      <c r="H501" s="40" t="s">
        <v>19</v>
      </c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62">
        <v>359</v>
      </c>
      <c r="T501" s="10"/>
      <c r="U501" s="10"/>
      <c r="V501" s="10"/>
      <c r="W501" s="10"/>
      <c r="X501" s="10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</row>
    <row r="502" spans="1:67" ht="14.1" hidden="1" customHeight="1" x14ac:dyDescent="0.25">
      <c r="A502" s="40"/>
      <c r="B502" s="40"/>
      <c r="C502" s="40"/>
      <c r="D502" s="40" t="s">
        <v>14</v>
      </c>
      <c r="E502" s="40"/>
      <c r="F502" s="40"/>
      <c r="G502" s="40"/>
      <c r="H502" s="40" t="s">
        <v>14</v>
      </c>
      <c r="I502" s="40"/>
      <c r="J502" s="63" t="s">
        <v>15</v>
      </c>
      <c r="K502" s="40"/>
      <c r="L502" s="40"/>
      <c r="M502" s="40"/>
      <c r="N502" s="40"/>
      <c r="O502" s="40"/>
      <c r="P502" s="40"/>
      <c r="Q502" s="40"/>
      <c r="R502" s="40"/>
      <c r="S502" s="62">
        <v>360</v>
      </c>
      <c r="T502" s="10"/>
      <c r="U502" s="10"/>
      <c r="V502" s="10"/>
      <c r="W502" s="10"/>
      <c r="X502" s="10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</row>
    <row r="503" spans="1:67" ht="14.1" hidden="1" customHeight="1" x14ac:dyDescent="0.25">
      <c r="A503" s="40"/>
      <c r="B503" s="40"/>
      <c r="C503" s="40"/>
      <c r="D503" s="40" t="s">
        <v>8</v>
      </c>
      <c r="E503" s="40"/>
      <c r="F503" s="40" t="s">
        <v>8</v>
      </c>
      <c r="G503" s="40"/>
      <c r="H503" s="40" t="s">
        <v>8</v>
      </c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62"/>
      <c r="T503" s="10"/>
      <c r="U503" s="10"/>
      <c r="V503" s="10"/>
      <c r="W503" s="10"/>
      <c r="X503" s="10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</row>
    <row r="504" spans="1:67" ht="14.1" hidden="1" customHeight="1" x14ac:dyDescent="0.25">
      <c r="A504" s="71">
        <v>1062</v>
      </c>
      <c r="B504" s="71">
        <v>1062</v>
      </c>
      <c r="C504" s="71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62">
        <f>S502+6</f>
        <v>366</v>
      </c>
      <c r="T504" s="10"/>
      <c r="U504" s="10"/>
      <c r="V504" s="10"/>
      <c r="W504" s="10"/>
      <c r="X504" s="10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</row>
    <row r="505" spans="1:67" ht="14.1" hidden="1" customHeight="1" x14ac:dyDescent="0.2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62">
        <v>362</v>
      </c>
      <c r="T505" s="10"/>
      <c r="U505" s="10"/>
      <c r="V505" s="10"/>
      <c r="W505" s="10"/>
      <c r="X505" s="10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</row>
    <row r="506" spans="1:67" ht="14.1" hidden="1" customHeight="1" x14ac:dyDescent="0.2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62">
        <v>363</v>
      </c>
      <c r="T506" s="10"/>
      <c r="U506" s="10"/>
      <c r="V506" s="10"/>
      <c r="W506" s="10"/>
      <c r="X506" s="10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</row>
    <row r="507" spans="1:67" ht="14.1" hidden="1" customHeight="1" x14ac:dyDescent="0.2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62">
        <v>364</v>
      </c>
      <c r="T507" s="10"/>
      <c r="U507" s="10"/>
      <c r="V507" s="10"/>
      <c r="W507" s="10"/>
      <c r="X507" s="10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</row>
    <row r="508" spans="1:67" ht="14.1" hidden="1" customHeight="1" x14ac:dyDescent="0.25">
      <c r="A508" s="40"/>
      <c r="B508" s="40"/>
      <c r="C508" s="40"/>
      <c r="D508" s="40" t="s">
        <v>19</v>
      </c>
      <c r="E508" s="40"/>
      <c r="F508" s="40" t="s">
        <v>19</v>
      </c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62">
        <v>365</v>
      </c>
      <c r="T508" s="10"/>
      <c r="U508" s="10"/>
      <c r="V508" s="10"/>
      <c r="W508" s="10"/>
      <c r="X508" s="10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</row>
    <row r="509" spans="1:67" ht="14.1" hidden="1" customHeight="1" x14ac:dyDescent="0.25">
      <c r="A509" s="40"/>
      <c r="B509" s="40"/>
      <c r="C509" s="40"/>
      <c r="D509" s="40" t="s">
        <v>14</v>
      </c>
      <c r="E509" s="40"/>
      <c r="F509" s="63" t="s">
        <v>15</v>
      </c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62">
        <v>366</v>
      </c>
      <c r="T509" s="10"/>
      <c r="U509" s="10"/>
      <c r="V509" s="10"/>
      <c r="W509" s="10"/>
      <c r="X509" s="10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</row>
    <row r="510" spans="1:67" ht="14.1" hidden="1" customHeight="1" x14ac:dyDescent="0.25">
      <c r="A510" s="40"/>
      <c r="B510" s="40"/>
      <c r="C510" s="40"/>
      <c r="D510" s="40" t="s">
        <v>8</v>
      </c>
      <c r="E510" s="40"/>
      <c r="F510" s="40" t="s">
        <v>8</v>
      </c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62"/>
      <c r="T510" s="10"/>
      <c r="U510" s="10"/>
      <c r="V510" s="10"/>
      <c r="W510" s="10"/>
      <c r="X510" s="10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</row>
    <row r="511" spans="1:67" ht="14.1" hidden="1" customHeight="1" x14ac:dyDescent="0.25">
      <c r="A511" s="71">
        <v>1063</v>
      </c>
      <c r="B511" s="71">
        <v>1063</v>
      </c>
      <c r="C511" s="71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62">
        <f>S509+6</f>
        <v>372</v>
      </c>
      <c r="T511" s="10"/>
      <c r="U511" s="10"/>
      <c r="V511" s="10"/>
      <c r="W511" s="10"/>
      <c r="X511" s="10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</row>
    <row r="512" spans="1:67" ht="14.1" hidden="1" customHeight="1" x14ac:dyDescent="0.2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62">
        <v>368</v>
      </c>
      <c r="T512" s="10"/>
      <c r="U512" s="10"/>
      <c r="V512" s="10"/>
      <c r="W512" s="10"/>
      <c r="X512" s="10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</row>
    <row r="513" spans="1:67" ht="14.1" hidden="1" customHeight="1" x14ac:dyDescent="0.2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62">
        <v>369</v>
      </c>
      <c r="T513" s="10"/>
      <c r="U513" s="10"/>
      <c r="V513" s="10"/>
      <c r="W513" s="10"/>
      <c r="X513" s="10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</row>
    <row r="514" spans="1:67" ht="14.1" hidden="1" customHeight="1" x14ac:dyDescent="0.2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62">
        <v>370</v>
      </c>
      <c r="T514" s="10"/>
      <c r="U514" s="10"/>
      <c r="V514" s="10"/>
      <c r="W514" s="10"/>
      <c r="X514" s="10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</row>
    <row r="515" spans="1:67" ht="14.1" hidden="1" customHeight="1" x14ac:dyDescent="0.2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62">
        <v>371</v>
      </c>
      <c r="T515" s="10"/>
      <c r="U515" s="10"/>
      <c r="V515" s="10"/>
      <c r="W515" s="10"/>
      <c r="X515" s="10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</row>
    <row r="516" spans="1:67" ht="14.1" hidden="1" customHeight="1" x14ac:dyDescent="0.2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62">
        <v>372</v>
      </c>
      <c r="T516" s="10"/>
      <c r="U516" s="10"/>
      <c r="V516" s="10"/>
      <c r="W516" s="10"/>
      <c r="X516" s="10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</row>
    <row r="517" spans="1:67" ht="14.1" hidden="1" customHeight="1" x14ac:dyDescent="0.25">
      <c r="A517" s="71">
        <v>1064</v>
      </c>
      <c r="B517" s="71">
        <v>1064</v>
      </c>
      <c r="C517" s="71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62">
        <f>S516+6</f>
        <v>378</v>
      </c>
      <c r="T517" s="10"/>
      <c r="U517" s="10"/>
      <c r="V517" s="10"/>
      <c r="W517" s="10"/>
      <c r="X517" s="10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</row>
    <row r="518" spans="1:67" ht="14.1" hidden="1" customHeight="1" x14ac:dyDescent="0.2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62">
        <v>374</v>
      </c>
      <c r="T518" s="10"/>
      <c r="U518" s="10"/>
      <c r="V518" s="10"/>
      <c r="W518" s="10"/>
      <c r="X518" s="10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</row>
    <row r="519" spans="1:67" ht="14.1" hidden="1" customHeight="1" x14ac:dyDescent="0.2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62">
        <v>375</v>
      </c>
      <c r="T519" s="10"/>
      <c r="U519" s="10"/>
      <c r="V519" s="10"/>
      <c r="W519" s="10"/>
      <c r="X519" s="10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</row>
    <row r="520" spans="1:67" ht="14.1" hidden="1" customHeight="1" x14ac:dyDescent="0.2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62">
        <v>376</v>
      </c>
      <c r="T520" s="10"/>
      <c r="U520" s="10"/>
      <c r="V520" s="10"/>
      <c r="W520" s="10"/>
      <c r="X520" s="10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</row>
    <row r="521" spans="1:67" ht="14.1" hidden="1" customHeight="1" x14ac:dyDescent="0.25">
      <c r="A521" s="40"/>
      <c r="B521" s="40"/>
      <c r="C521" s="40"/>
      <c r="D521" s="40" t="s">
        <v>19</v>
      </c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62">
        <v>377</v>
      </c>
      <c r="T521" s="10"/>
      <c r="U521" s="10"/>
      <c r="V521" s="10"/>
      <c r="W521" s="10"/>
      <c r="X521" s="10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</row>
    <row r="522" spans="1:67" ht="14.1" hidden="1" customHeight="1" x14ac:dyDescent="0.25">
      <c r="A522" s="40"/>
      <c r="B522" s="40"/>
      <c r="C522" s="40"/>
      <c r="D522" s="40" t="s">
        <v>14</v>
      </c>
      <c r="E522" s="40"/>
      <c r="F522" s="40"/>
      <c r="G522" s="40"/>
      <c r="H522" s="40"/>
      <c r="I522" s="40"/>
      <c r="J522" s="40"/>
      <c r="K522" s="40"/>
      <c r="L522" s="63" t="s">
        <v>15</v>
      </c>
      <c r="M522" s="40"/>
      <c r="N522" s="40"/>
      <c r="O522" s="40"/>
      <c r="P522" s="40"/>
      <c r="Q522" s="40"/>
      <c r="R522" s="40"/>
      <c r="S522" s="62">
        <v>378</v>
      </c>
      <c r="T522" s="10"/>
      <c r="U522" s="10"/>
      <c r="V522" s="10"/>
      <c r="W522" s="10"/>
      <c r="X522" s="10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</row>
    <row r="523" spans="1:67" ht="14.1" hidden="1" customHeight="1" x14ac:dyDescent="0.25">
      <c r="A523" s="40"/>
      <c r="B523" s="40"/>
      <c r="C523" s="40"/>
      <c r="D523" s="40" t="s">
        <v>9</v>
      </c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62"/>
      <c r="T523" s="10"/>
      <c r="U523" s="10"/>
      <c r="V523" s="10"/>
      <c r="W523" s="10"/>
      <c r="X523" s="10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</row>
    <row r="524" spans="1:67" ht="14.1" hidden="1" customHeight="1" x14ac:dyDescent="0.25">
      <c r="A524" s="40"/>
      <c r="B524" s="40"/>
      <c r="C524" s="40"/>
      <c r="D524" s="40" t="s">
        <v>8</v>
      </c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62"/>
      <c r="T524" s="10"/>
      <c r="U524" s="10"/>
      <c r="V524" s="10"/>
      <c r="W524" s="10"/>
      <c r="X524" s="10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</row>
    <row r="525" spans="1:67" ht="14.1" hidden="1" customHeight="1" x14ac:dyDescent="0.25">
      <c r="A525" s="71">
        <v>1065</v>
      </c>
      <c r="B525" s="71">
        <v>1065</v>
      </c>
      <c r="C525" s="71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62">
        <f>S522+6</f>
        <v>384</v>
      </c>
      <c r="T525" s="10"/>
      <c r="U525" s="10"/>
      <c r="V525" s="10"/>
      <c r="W525" s="10"/>
      <c r="X525" s="10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</row>
    <row r="526" spans="1:67" ht="14.1" hidden="1" customHeight="1" x14ac:dyDescent="0.2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62">
        <v>380</v>
      </c>
      <c r="T526" s="10"/>
      <c r="U526" s="10"/>
      <c r="V526" s="10"/>
      <c r="W526" s="10"/>
      <c r="X526" s="10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</row>
    <row r="527" spans="1:67" ht="14.1" hidden="1" customHeight="1" x14ac:dyDescent="0.2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62">
        <v>381</v>
      </c>
      <c r="T527" s="10"/>
      <c r="U527" s="10"/>
      <c r="V527" s="10"/>
      <c r="W527" s="10"/>
      <c r="X527" s="10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</row>
    <row r="528" spans="1:67" ht="14.1" hidden="1" customHeight="1" x14ac:dyDescent="0.2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62">
        <v>382</v>
      </c>
      <c r="T528" s="10"/>
      <c r="U528" s="10"/>
      <c r="V528" s="10"/>
      <c r="W528" s="10"/>
      <c r="X528" s="10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</row>
    <row r="529" spans="1:67" ht="14.1" hidden="1" customHeight="1" x14ac:dyDescent="0.25">
      <c r="A529" s="40"/>
      <c r="B529" s="40"/>
      <c r="C529" s="40"/>
      <c r="D529" s="40" t="s">
        <v>19</v>
      </c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62">
        <v>383</v>
      </c>
      <c r="T529" s="10"/>
      <c r="U529" s="10"/>
      <c r="V529" s="10"/>
      <c r="W529" s="10"/>
      <c r="X529" s="10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</row>
    <row r="530" spans="1:67" ht="14.1" hidden="1" customHeight="1" x14ac:dyDescent="0.25">
      <c r="A530" s="40"/>
      <c r="B530" s="40"/>
      <c r="C530" s="40"/>
      <c r="D530" s="63" t="s">
        <v>15</v>
      </c>
      <c r="E530" s="40"/>
      <c r="F530" s="40"/>
      <c r="G530" s="40"/>
      <c r="H530" s="40"/>
      <c r="I530" s="40"/>
      <c r="J530" s="40"/>
      <c r="K530" s="40"/>
      <c r="L530" s="40" t="s">
        <v>8</v>
      </c>
      <c r="M530" s="40"/>
      <c r="N530" s="40"/>
      <c r="O530" s="40"/>
      <c r="P530" s="40" t="s">
        <v>14</v>
      </c>
      <c r="Q530" s="40"/>
      <c r="R530" s="40"/>
      <c r="S530" s="62">
        <v>384</v>
      </c>
      <c r="T530" s="10"/>
      <c r="U530" s="10"/>
      <c r="V530" s="10"/>
      <c r="W530" s="10"/>
      <c r="X530" s="10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</row>
    <row r="531" spans="1:67" ht="14.1" hidden="1" customHeight="1" x14ac:dyDescent="0.2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 t="s">
        <v>8</v>
      </c>
      <c r="S531" s="62"/>
      <c r="T531" s="10"/>
      <c r="U531" s="10"/>
      <c r="V531" s="10"/>
      <c r="W531" s="10"/>
      <c r="X531" s="10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</row>
    <row r="532" spans="1:67" ht="6" customHeight="1" thickBot="1" x14ac:dyDescent="0.3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62"/>
      <c r="T532" s="10"/>
      <c r="U532" s="10"/>
      <c r="V532" s="10"/>
      <c r="W532" s="10"/>
      <c r="X532" s="10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</row>
    <row r="533" spans="1:67" ht="6" customHeight="1" thickTop="1" x14ac:dyDescent="0.25">
      <c r="A533" s="136"/>
      <c r="B533" s="136"/>
      <c r="C533" s="136"/>
      <c r="D533" s="136"/>
      <c r="E533" s="136"/>
      <c r="F533" s="136"/>
      <c r="G533" s="136"/>
      <c r="H533" s="13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62"/>
      <c r="T533" s="10"/>
      <c r="U533" s="10"/>
      <c r="V533" s="10"/>
      <c r="W533" s="10"/>
      <c r="X533" s="10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</row>
    <row r="534" spans="1:67" ht="6" customHeight="1" x14ac:dyDescent="0.2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62"/>
      <c r="T534" s="10"/>
      <c r="U534" s="10"/>
      <c r="V534" s="10"/>
      <c r="W534" s="10"/>
      <c r="X534" s="10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</row>
    <row r="535" spans="1:67" ht="14.1" customHeight="1" x14ac:dyDescent="0.25">
      <c r="A535" s="40"/>
      <c r="B535" s="100" t="s">
        <v>23</v>
      </c>
      <c r="C535" s="40"/>
      <c r="D535" s="64"/>
      <c r="E535" s="40"/>
      <c r="F535" s="40"/>
      <c r="G535" s="40"/>
      <c r="H535" s="64"/>
      <c r="I535" s="40"/>
      <c r="J535" s="64"/>
      <c r="K535" s="40"/>
      <c r="L535" s="64"/>
      <c r="M535" s="40"/>
      <c r="N535" s="64"/>
      <c r="O535" s="40"/>
      <c r="P535" s="162"/>
      <c r="Q535" s="40"/>
      <c r="R535" s="162"/>
      <c r="S535" s="62"/>
      <c r="T535" s="10"/>
      <c r="U535" s="10"/>
      <c r="V535" s="10"/>
      <c r="W535" s="10"/>
      <c r="X535" s="10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</row>
    <row r="536" spans="1:67" ht="6" customHeight="1" x14ac:dyDescent="0.25">
      <c r="A536" s="40"/>
      <c r="B536" s="134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62"/>
      <c r="T536" s="10"/>
      <c r="U536" s="10"/>
      <c r="V536" s="10"/>
      <c r="W536" s="10"/>
      <c r="X536" s="10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</row>
    <row r="537" spans="1:67" ht="14.1" customHeight="1" x14ac:dyDescent="0.25">
      <c r="A537" s="40"/>
      <c r="B537" s="165" t="s">
        <v>18</v>
      </c>
      <c r="C537" s="40"/>
      <c r="D537" s="64"/>
      <c r="E537" s="40"/>
      <c r="F537" s="40"/>
      <c r="G537" s="40"/>
      <c r="H537" s="64"/>
      <c r="I537" s="40"/>
      <c r="J537" s="64"/>
      <c r="K537" s="40"/>
      <c r="L537" s="23">
        <v>0.35799999999999998</v>
      </c>
      <c r="M537" s="40"/>
      <c r="N537" s="64"/>
      <c r="O537" s="40"/>
      <c r="P537" s="162"/>
      <c r="Q537" s="40"/>
      <c r="R537" s="162"/>
      <c r="S537" s="62"/>
      <c r="T537" s="10"/>
      <c r="U537" s="10"/>
      <c r="V537" s="10"/>
      <c r="W537" s="10"/>
      <c r="X537" s="10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</row>
    <row r="538" spans="1:67" ht="6" customHeight="1" x14ac:dyDescent="0.2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62"/>
      <c r="T538" s="10"/>
      <c r="U538" s="10"/>
      <c r="V538" s="10"/>
      <c r="W538" s="10"/>
      <c r="X538" s="10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</row>
    <row r="539" spans="1:67" s="1" customFormat="1" ht="14.1" customHeight="1" x14ac:dyDescent="0.25">
      <c r="A539" s="98">
        <v>1066</v>
      </c>
      <c r="B539" s="165" t="s">
        <v>30</v>
      </c>
      <c r="C539" s="13"/>
      <c r="D539" s="64"/>
      <c r="E539" s="40"/>
      <c r="F539" s="19" t="s">
        <v>10</v>
      </c>
      <c r="G539" s="40"/>
      <c r="H539" s="64"/>
      <c r="I539" s="40"/>
      <c r="J539" s="64"/>
      <c r="K539" s="40"/>
      <c r="L539" s="64"/>
      <c r="M539" s="40"/>
      <c r="N539" s="64"/>
      <c r="O539" s="40"/>
      <c r="P539" s="162"/>
      <c r="Q539" s="40"/>
      <c r="R539" s="162"/>
      <c r="S539" s="62">
        <v>386</v>
      </c>
      <c r="T539" s="10"/>
      <c r="U539" s="10"/>
      <c r="V539" s="10"/>
      <c r="W539" s="10"/>
      <c r="X539" s="10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</row>
    <row r="540" spans="1:67" ht="3.95" customHeight="1" x14ac:dyDescent="0.25">
      <c r="A540" s="79"/>
      <c r="B540" s="79"/>
      <c r="C540" s="13"/>
      <c r="D540" s="40"/>
      <c r="E540" s="40"/>
      <c r="F540" s="40"/>
      <c r="G540" s="40"/>
      <c r="H540" s="40"/>
      <c r="I540" s="40"/>
      <c r="J540" s="40"/>
      <c r="K540" s="40"/>
      <c r="L540" s="135"/>
      <c r="M540" s="40"/>
      <c r="N540" s="40"/>
      <c r="O540" s="40"/>
      <c r="P540" s="40"/>
      <c r="Q540" s="40"/>
      <c r="R540" s="40"/>
      <c r="S540" s="62">
        <v>387</v>
      </c>
      <c r="T540" s="10"/>
      <c r="U540" s="10"/>
      <c r="V540" s="10"/>
      <c r="W540" s="10"/>
      <c r="X540" s="10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</row>
    <row r="541" spans="1:67" s="6" customFormat="1" ht="3.95" customHeight="1" x14ac:dyDescent="0.25">
      <c r="A541" s="79"/>
      <c r="B541" s="79"/>
      <c r="C541" s="13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62">
        <v>388</v>
      </c>
      <c r="T541" s="10"/>
      <c r="U541" s="10"/>
      <c r="V541" s="10"/>
      <c r="W541" s="10"/>
      <c r="X541" s="10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</row>
    <row r="542" spans="1:67" ht="14.1" customHeight="1" x14ac:dyDescent="0.25">
      <c r="A542" s="79"/>
      <c r="B542" s="79"/>
      <c r="C542" s="13"/>
      <c r="D542" s="40"/>
      <c r="E542" s="40"/>
      <c r="F542" s="40"/>
      <c r="G542" s="40"/>
      <c r="H542" s="40"/>
      <c r="I542" s="40"/>
      <c r="J542" s="40"/>
      <c r="K542" s="40"/>
      <c r="L542" s="47">
        <v>1</v>
      </c>
      <c r="M542" s="40"/>
      <c r="N542" s="40"/>
      <c r="O542" s="40"/>
      <c r="P542" s="40"/>
      <c r="Q542" s="40"/>
      <c r="R542" s="40"/>
      <c r="S542" s="62">
        <v>389</v>
      </c>
      <c r="T542" s="10"/>
      <c r="U542" s="10"/>
      <c r="V542" s="10"/>
      <c r="W542" s="10"/>
      <c r="X542" s="10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</row>
    <row r="543" spans="1:67" s="2" customFormat="1" ht="6" customHeight="1" thickBot="1" x14ac:dyDescent="0.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62"/>
      <c r="T543" s="10"/>
      <c r="U543" s="10"/>
      <c r="V543" s="10"/>
      <c r="W543" s="10"/>
      <c r="X543" s="10"/>
    </row>
    <row r="544" spans="1:67" s="2" customFormat="1" ht="6" customHeight="1" thickTop="1" x14ac:dyDescent="0.2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62"/>
      <c r="T544" s="10"/>
      <c r="U544" s="10"/>
      <c r="V544" s="10"/>
      <c r="W544" s="10"/>
      <c r="X544" s="10"/>
    </row>
    <row r="545" spans="1:67" s="1" customFormat="1" ht="14.1" customHeight="1" x14ac:dyDescent="0.25">
      <c r="A545" s="98">
        <v>1067</v>
      </c>
      <c r="B545" s="100" t="s">
        <v>23</v>
      </c>
      <c r="C545" s="13"/>
      <c r="D545" s="64"/>
      <c r="E545" s="40"/>
      <c r="F545" s="19" t="s">
        <v>10</v>
      </c>
      <c r="G545" s="40"/>
      <c r="H545" s="64"/>
      <c r="I545" s="40"/>
      <c r="J545" s="64"/>
      <c r="K545" s="40"/>
      <c r="L545" s="49">
        <v>3.698</v>
      </c>
      <c r="M545" s="40"/>
      <c r="N545" s="64"/>
      <c r="O545" s="40"/>
      <c r="P545" s="64"/>
      <c r="Q545" s="40"/>
      <c r="R545" s="162"/>
      <c r="S545" s="62">
        <v>392</v>
      </c>
      <c r="T545" s="10"/>
      <c r="U545" s="10"/>
      <c r="V545" s="10"/>
      <c r="W545" s="10"/>
      <c r="X545" s="10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</row>
    <row r="546" spans="1:67" s="126" customFormat="1" ht="3.95" customHeight="1" x14ac:dyDescent="0.25">
      <c r="A546" s="133"/>
      <c r="B546" s="134"/>
      <c r="C546" s="78"/>
      <c r="D546" s="53"/>
      <c r="E546" s="53"/>
      <c r="F546" s="19"/>
      <c r="G546" s="53"/>
      <c r="H546" s="53"/>
      <c r="I546" s="53"/>
      <c r="J546" s="53"/>
      <c r="K546" s="53"/>
      <c r="L546" s="135"/>
      <c r="M546" s="53"/>
      <c r="N546" s="53"/>
      <c r="O546" s="53"/>
      <c r="P546" s="53"/>
      <c r="Q546" s="53"/>
      <c r="R546" s="53"/>
      <c r="S546" s="124"/>
      <c r="T546" s="125"/>
      <c r="U546" s="125"/>
      <c r="V546" s="125"/>
      <c r="W546" s="125"/>
      <c r="X546" s="125"/>
    </row>
    <row r="547" spans="1:67" ht="14.1" customHeight="1" x14ac:dyDescent="0.25">
      <c r="A547" s="79"/>
      <c r="B547" s="165" t="s">
        <v>18</v>
      </c>
      <c r="C547" s="13"/>
      <c r="D547" s="64"/>
      <c r="E547" s="40"/>
      <c r="F547" s="40"/>
      <c r="G547" s="40"/>
      <c r="H547" s="64"/>
      <c r="I547" s="40"/>
      <c r="J547" s="64"/>
      <c r="K547" s="40"/>
      <c r="L547" s="64"/>
      <c r="M547" s="40"/>
      <c r="N547" s="64"/>
      <c r="O547" s="40"/>
      <c r="P547" s="64"/>
      <c r="Q547" s="40"/>
      <c r="R547" s="162"/>
      <c r="S547" s="62">
        <v>393</v>
      </c>
      <c r="T547" s="10"/>
      <c r="U547" s="10"/>
      <c r="V547" s="10"/>
      <c r="W547" s="10"/>
      <c r="X547" s="10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</row>
    <row r="548" spans="1:67" s="127" customFormat="1" ht="3.95" customHeight="1" x14ac:dyDescent="0.25">
      <c r="A548" s="132"/>
      <c r="B548" s="134"/>
      <c r="C548" s="78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124"/>
      <c r="T548" s="125"/>
      <c r="U548" s="125"/>
      <c r="V548" s="125"/>
      <c r="W548" s="125"/>
      <c r="X548" s="125"/>
      <c r="Y548" s="126"/>
      <c r="Z548" s="126"/>
      <c r="AA548" s="126"/>
      <c r="AB548" s="126"/>
      <c r="AC548" s="126"/>
      <c r="AD548" s="126"/>
      <c r="AE548" s="126"/>
      <c r="AF548" s="126"/>
      <c r="AG548" s="126"/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  <c r="BI548" s="126"/>
      <c r="BJ548" s="126"/>
      <c r="BK548" s="126"/>
      <c r="BL548" s="126"/>
      <c r="BM548" s="126"/>
      <c r="BN548" s="126"/>
      <c r="BO548" s="126"/>
    </row>
    <row r="549" spans="1:67" s="6" customFormat="1" ht="14.1" customHeight="1" x14ac:dyDescent="0.25">
      <c r="A549" s="79"/>
      <c r="B549" s="165" t="s">
        <v>30</v>
      </c>
      <c r="C549" s="13"/>
      <c r="D549" s="64"/>
      <c r="E549" s="40"/>
      <c r="F549" s="40"/>
      <c r="G549" s="40"/>
      <c r="H549" s="64"/>
      <c r="I549" s="40"/>
      <c r="J549" s="64"/>
      <c r="K549" s="40"/>
      <c r="L549" s="29">
        <v>3.875</v>
      </c>
      <c r="M549" s="40"/>
      <c r="N549" s="64"/>
      <c r="O549" s="40"/>
      <c r="P549" s="64"/>
      <c r="Q549" s="40"/>
      <c r="R549" s="162"/>
      <c r="S549" s="62">
        <v>394</v>
      </c>
      <c r="T549" s="10"/>
      <c r="U549" s="10"/>
      <c r="V549" s="10"/>
      <c r="W549" s="10"/>
      <c r="X549" s="10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</row>
    <row r="550" spans="1:67" s="2" customFormat="1" ht="3.95" customHeight="1" x14ac:dyDescent="0.25">
      <c r="A550" s="79"/>
      <c r="B550" s="79"/>
      <c r="C550" s="13"/>
      <c r="D550" s="40"/>
      <c r="E550" s="40"/>
      <c r="F550" s="40"/>
      <c r="G550" s="40"/>
      <c r="H550" s="40"/>
      <c r="I550" s="40"/>
      <c r="J550" s="40"/>
      <c r="K550" s="40"/>
      <c r="L550" s="135"/>
      <c r="M550" s="40"/>
      <c r="N550" s="40"/>
      <c r="O550" s="40"/>
      <c r="P550" s="40"/>
      <c r="Q550" s="40"/>
      <c r="R550" s="40"/>
      <c r="S550" s="62"/>
      <c r="T550" s="10"/>
      <c r="U550" s="10"/>
      <c r="V550" s="10"/>
      <c r="W550" s="10"/>
      <c r="X550" s="10"/>
    </row>
    <row r="551" spans="1:67" s="2" customFormat="1" ht="3.95" customHeight="1" x14ac:dyDescent="0.25">
      <c r="A551" s="79"/>
      <c r="B551" s="79"/>
      <c r="C551" s="13"/>
      <c r="D551" s="40"/>
      <c r="E551" s="40"/>
      <c r="F551" s="40"/>
      <c r="G551" s="40"/>
      <c r="H551" s="40"/>
      <c r="I551" s="40"/>
      <c r="J551" s="40"/>
      <c r="K551" s="40"/>
      <c r="L551" s="135"/>
      <c r="M551" s="40"/>
      <c r="N551" s="40"/>
      <c r="O551" s="40"/>
      <c r="P551" s="40"/>
      <c r="Q551" s="40"/>
      <c r="R551" s="40"/>
      <c r="S551" s="62"/>
      <c r="T551" s="10"/>
      <c r="U551" s="10"/>
      <c r="V551" s="10"/>
      <c r="W551" s="10"/>
      <c r="X551" s="10"/>
    </row>
    <row r="552" spans="1:67" ht="14.1" customHeight="1" x14ac:dyDescent="0.25">
      <c r="A552" s="79"/>
      <c r="B552" s="79"/>
      <c r="C552" s="13"/>
      <c r="D552" s="13"/>
      <c r="E552" s="13"/>
      <c r="F552" s="13"/>
      <c r="G552" s="13"/>
      <c r="H552" s="51">
        <v>1</v>
      </c>
      <c r="I552" s="13"/>
      <c r="J552" s="13"/>
      <c r="K552" s="13"/>
      <c r="L552" s="13"/>
      <c r="M552" s="13"/>
      <c r="N552" s="13"/>
      <c r="O552" s="13"/>
      <c r="P552" s="51">
        <v>1</v>
      </c>
      <c r="Q552" s="13"/>
      <c r="R552" s="13"/>
      <c r="S552" s="62">
        <v>395</v>
      </c>
      <c r="T552" s="10"/>
      <c r="U552" s="10"/>
      <c r="V552" s="10"/>
      <c r="W552" s="10"/>
      <c r="X552" s="10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</row>
    <row r="553" spans="1:67" ht="6" customHeight="1" thickBot="1" x14ac:dyDescent="0.3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62">
        <v>396</v>
      </c>
      <c r="T553" s="10"/>
      <c r="U553" s="10"/>
      <c r="V553" s="10"/>
      <c r="W553" s="10"/>
      <c r="X553" s="10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</row>
    <row r="554" spans="1:67" ht="6" customHeight="1" thickTop="1" x14ac:dyDescent="0.25">
      <c r="A554" s="136"/>
      <c r="B554" s="136"/>
      <c r="C554" s="136"/>
      <c r="D554" s="136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62"/>
      <c r="T554" s="10"/>
      <c r="U554" s="10"/>
      <c r="V554" s="10"/>
      <c r="W554" s="10"/>
      <c r="X554" s="10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</row>
    <row r="555" spans="1:67" ht="14.1" hidden="1" customHeight="1" x14ac:dyDescent="0.25">
      <c r="A555" s="71">
        <v>1068</v>
      </c>
      <c r="B555" s="71">
        <v>1068</v>
      </c>
      <c r="C555" s="71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62">
        <f>S553+6</f>
        <v>402</v>
      </c>
      <c r="T555" s="10"/>
      <c r="U555" s="10"/>
      <c r="V555" s="10"/>
      <c r="W555" s="10"/>
      <c r="X555" s="10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</row>
    <row r="556" spans="1:67" ht="14.1" hidden="1" customHeight="1" x14ac:dyDescent="0.2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62">
        <v>398</v>
      </c>
      <c r="T556" s="10"/>
      <c r="U556" s="10"/>
      <c r="V556" s="10"/>
      <c r="W556" s="10"/>
      <c r="X556" s="10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</row>
    <row r="557" spans="1:67" ht="14.1" hidden="1" customHeight="1" x14ac:dyDescent="0.2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62">
        <v>399</v>
      </c>
      <c r="T557" s="10"/>
      <c r="U557" s="10"/>
      <c r="V557" s="10"/>
      <c r="W557" s="10"/>
      <c r="X557" s="10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</row>
    <row r="558" spans="1:67" ht="14.1" hidden="1" customHeight="1" x14ac:dyDescent="0.2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62">
        <v>400</v>
      </c>
      <c r="T558" s="10"/>
      <c r="U558" s="10"/>
      <c r="V558" s="10"/>
      <c r="W558" s="10"/>
      <c r="X558" s="10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</row>
    <row r="559" spans="1:67" ht="14.1" hidden="1" customHeight="1" x14ac:dyDescent="0.2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62">
        <v>401</v>
      </c>
      <c r="T559" s="10"/>
      <c r="U559" s="10"/>
      <c r="V559" s="10"/>
      <c r="W559" s="10"/>
      <c r="X559" s="10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</row>
    <row r="560" spans="1:67" ht="14.1" hidden="1" customHeight="1" x14ac:dyDescent="0.2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62">
        <v>402</v>
      </c>
      <c r="T560" s="10"/>
      <c r="U560" s="10"/>
      <c r="V560" s="10"/>
      <c r="W560" s="10"/>
      <c r="X560" s="10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</row>
    <row r="561" spans="1:67" ht="14.1" hidden="1" customHeight="1" x14ac:dyDescent="0.25">
      <c r="A561" s="71">
        <v>1069</v>
      </c>
      <c r="B561" s="71">
        <v>1069</v>
      </c>
      <c r="C561" s="71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62">
        <f>S560+6</f>
        <v>408</v>
      </c>
      <c r="T561" s="10"/>
      <c r="U561" s="10"/>
      <c r="V561" s="10"/>
      <c r="W561" s="10"/>
      <c r="X561" s="10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</row>
    <row r="562" spans="1:67" ht="14.1" hidden="1" customHeight="1" x14ac:dyDescent="0.2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62">
        <v>404</v>
      </c>
      <c r="T562" s="10"/>
      <c r="U562" s="10"/>
      <c r="V562" s="10"/>
      <c r="W562" s="10"/>
      <c r="X562" s="10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</row>
    <row r="563" spans="1:67" ht="14.1" hidden="1" customHeight="1" x14ac:dyDescent="0.2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62">
        <v>405</v>
      </c>
      <c r="T563" s="10"/>
      <c r="U563" s="10"/>
      <c r="V563" s="10"/>
      <c r="W563" s="10"/>
      <c r="X563" s="10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</row>
    <row r="564" spans="1:67" ht="14.1" hidden="1" customHeight="1" x14ac:dyDescent="0.2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62">
        <v>406</v>
      </c>
      <c r="T564" s="10"/>
      <c r="U564" s="10"/>
      <c r="V564" s="10"/>
      <c r="W564" s="10"/>
      <c r="X564" s="10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</row>
    <row r="565" spans="1:67" ht="14.1" hidden="1" customHeight="1" x14ac:dyDescent="0.25">
      <c r="A565" s="40"/>
      <c r="B565" s="40"/>
      <c r="C565" s="40"/>
      <c r="D565" s="40" t="s">
        <v>19</v>
      </c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62">
        <v>407</v>
      </c>
      <c r="T565" s="10"/>
      <c r="U565" s="10"/>
      <c r="V565" s="10"/>
      <c r="W565" s="10"/>
      <c r="X565" s="10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</row>
    <row r="566" spans="1:67" ht="14.1" hidden="1" customHeight="1" x14ac:dyDescent="0.25">
      <c r="A566" s="40"/>
      <c r="B566" s="40"/>
      <c r="C566" s="40"/>
      <c r="D566" s="40" t="s">
        <v>14</v>
      </c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62">
        <v>408</v>
      </c>
      <c r="T566" s="10"/>
      <c r="U566" s="10"/>
      <c r="V566" s="10"/>
      <c r="W566" s="10"/>
      <c r="X566" s="10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</row>
    <row r="567" spans="1:67" ht="14.1" hidden="1" customHeight="1" x14ac:dyDescent="0.25">
      <c r="A567" s="40"/>
      <c r="B567" s="40"/>
      <c r="C567" s="40"/>
      <c r="D567" s="40" t="s">
        <v>9</v>
      </c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62"/>
      <c r="T567" s="10"/>
      <c r="U567" s="10"/>
      <c r="V567" s="10"/>
      <c r="W567" s="10"/>
      <c r="X567" s="10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</row>
    <row r="568" spans="1:67" ht="14.1" hidden="1" customHeight="1" x14ac:dyDescent="0.25">
      <c r="A568" s="40"/>
      <c r="B568" s="40"/>
      <c r="C568" s="40"/>
      <c r="D568" s="40" t="s">
        <v>8</v>
      </c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62"/>
      <c r="T568" s="10"/>
      <c r="U568" s="10"/>
      <c r="V568" s="10"/>
      <c r="W568" s="10"/>
      <c r="X568" s="10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</row>
    <row r="569" spans="1:67" ht="14.1" hidden="1" customHeight="1" x14ac:dyDescent="0.25">
      <c r="A569" s="71">
        <v>1070</v>
      </c>
      <c r="B569" s="71">
        <v>1070</v>
      </c>
      <c r="C569" s="71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62">
        <f>S566+6</f>
        <v>414</v>
      </c>
      <c r="T569" s="10"/>
      <c r="U569" s="10"/>
      <c r="V569" s="10"/>
      <c r="W569" s="10"/>
      <c r="X569" s="10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</row>
    <row r="570" spans="1:67" ht="14.1" hidden="1" customHeight="1" x14ac:dyDescent="0.2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62">
        <v>410</v>
      </c>
      <c r="T570" s="10"/>
      <c r="U570" s="10"/>
      <c r="V570" s="10"/>
      <c r="W570" s="10"/>
      <c r="X570" s="10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</row>
    <row r="571" spans="1:67" ht="14.1" hidden="1" customHeight="1" x14ac:dyDescent="0.2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62">
        <v>411</v>
      </c>
      <c r="T571" s="10"/>
      <c r="U571" s="10"/>
      <c r="V571" s="10"/>
      <c r="W571" s="10"/>
      <c r="X571" s="10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</row>
    <row r="572" spans="1:67" ht="14.1" hidden="1" customHeight="1" x14ac:dyDescent="0.2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62">
        <v>412</v>
      </c>
      <c r="T572" s="10"/>
      <c r="U572" s="10"/>
      <c r="V572" s="10"/>
      <c r="W572" s="10"/>
      <c r="X572" s="10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</row>
    <row r="573" spans="1:67" ht="14.1" hidden="1" customHeight="1" x14ac:dyDescent="0.25">
      <c r="A573" s="40"/>
      <c r="B573" s="40"/>
      <c r="C573" s="40"/>
      <c r="D573" s="40" t="s">
        <v>19</v>
      </c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62">
        <v>413</v>
      </c>
      <c r="T573" s="10"/>
      <c r="U573" s="10"/>
      <c r="V573" s="10"/>
      <c r="W573" s="10"/>
      <c r="X573" s="10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</row>
    <row r="574" spans="1:67" ht="14.1" hidden="1" customHeight="1" x14ac:dyDescent="0.25">
      <c r="A574" s="40"/>
      <c r="B574" s="40"/>
      <c r="C574" s="40"/>
      <c r="D574" s="40" t="s">
        <v>14</v>
      </c>
      <c r="E574" s="40"/>
      <c r="F574" s="40"/>
      <c r="G574" s="40"/>
      <c r="H574" s="40"/>
      <c r="I574" s="40"/>
      <c r="J574" s="40" t="s">
        <v>14</v>
      </c>
      <c r="K574" s="40"/>
      <c r="L574" s="40" t="s">
        <v>14</v>
      </c>
      <c r="M574" s="40"/>
      <c r="N574" s="40"/>
      <c r="O574" s="40"/>
      <c r="P574" s="40"/>
      <c r="Q574" s="40"/>
      <c r="R574" s="40"/>
      <c r="S574" s="62">
        <v>414</v>
      </c>
      <c r="T574" s="10"/>
      <c r="U574" s="10"/>
      <c r="V574" s="10"/>
      <c r="W574" s="10"/>
      <c r="X574" s="10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</row>
    <row r="575" spans="1:67" ht="14.1" hidden="1" customHeight="1" x14ac:dyDescent="0.25">
      <c r="A575" s="40"/>
      <c r="B575" s="40"/>
      <c r="C575" s="40"/>
      <c r="D575" s="40" t="s">
        <v>8</v>
      </c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62"/>
      <c r="T575" s="10"/>
      <c r="U575" s="10"/>
      <c r="V575" s="10"/>
      <c r="W575" s="10"/>
      <c r="X575" s="10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</row>
    <row r="576" spans="1:67" s="1" customFormat="1" ht="14.1" customHeight="1" x14ac:dyDescent="0.25">
      <c r="A576" s="98">
        <v>1071</v>
      </c>
      <c r="B576" s="100" t="s">
        <v>23</v>
      </c>
      <c r="C576" s="13"/>
      <c r="D576" s="64"/>
      <c r="E576" s="40"/>
      <c r="F576" s="19" t="s">
        <v>10</v>
      </c>
      <c r="G576" s="40"/>
      <c r="H576" s="64"/>
      <c r="I576" s="40"/>
      <c r="J576" s="49">
        <v>0.65400000000000003</v>
      </c>
      <c r="K576" s="40"/>
      <c r="L576" s="49">
        <v>1.524</v>
      </c>
      <c r="M576" s="40"/>
      <c r="N576" s="64"/>
      <c r="O576" s="40"/>
      <c r="P576" s="64"/>
      <c r="Q576" s="40"/>
      <c r="R576" s="162"/>
      <c r="S576" s="62">
        <v>416</v>
      </c>
      <c r="T576" s="10"/>
      <c r="U576" s="10"/>
      <c r="V576" s="10"/>
      <c r="W576" s="10"/>
      <c r="X576" s="10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</row>
    <row r="577" spans="1:67" s="2" customFormat="1" ht="3.95" customHeight="1" x14ac:dyDescent="0.25">
      <c r="A577" s="98"/>
      <c r="B577" s="134"/>
      <c r="C577" s="13"/>
      <c r="D577" s="40"/>
      <c r="E577" s="40"/>
      <c r="F577" s="19"/>
      <c r="G577" s="40"/>
      <c r="H577" s="40"/>
      <c r="I577" s="40"/>
      <c r="J577" s="135"/>
      <c r="K577" s="40"/>
      <c r="L577" s="135"/>
      <c r="M577" s="40"/>
      <c r="N577" s="40"/>
      <c r="O577" s="40"/>
      <c r="P577" s="40"/>
      <c r="Q577" s="40"/>
      <c r="R577" s="40"/>
      <c r="S577" s="62"/>
      <c r="T577" s="10"/>
      <c r="U577" s="10"/>
      <c r="V577" s="10"/>
      <c r="W577" s="10"/>
      <c r="X577" s="10"/>
    </row>
    <row r="578" spans="1:67" ht="14.1" customHeight="1" x14ac:dyDescent="0.25">
      <c r="A578" s="79"/>
      <c r="B578" s="165" t="s">
        <v>18</v>
      </c>
      <c r="C578" s="13"/>
      <c r="D578" s="64"/>
      <c r="E578" s="40"/>
      <c r="F578" s="40"/>
      <c r="G578" s="40"/>
      <c r="H578" s="64"/>
      <c r="I578" s="40"/>
      <c r="J578" s="23">
        <v>1.0489999999999999</v>
      </c>
      <c r="K578" s="40"/>
      <c r="L578" s="64"/>
      <c r="M578" s="40"/>
      <c r="N578" s="64"/>
      <c r="O578" s="40"/>
      <c r="P578" s="64"/>
      <c r="Q578" s="40"/>
      <c r="R578" s="162"/>
      <c r="S578" s="62">
        <v>417</v>
      </c>
      <c r="T578" s="10"/>
      <c r="U578" s="10"/>
      <c r="V578" s="10"/>
      <c r="W578" s="10"/>
      <c r="X578" s="10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</row>
    <row r="579" spans="1:67" ht="3.95" customHeight="1" x14ac:dyDescent="0.25">
      <c r="A579" s="79"/>
      <c r="B579" s="134"/>
      <c r="C579" s="13"/>
      <c r="D579" s="40"/>
      <c r="E579" s="40"/>
      <c r="F579" s="40"/>
      <c r="G579" s="40"/>
      <c r="H579" s="40"/>
      <c r="I579" s="40"/>
      <c r="J579" s="135"/>
      <c r="K579" s="40"/>
      <c r="L579" s="40"/>
      <c r="M579" s="40"/>
      <c r="N579" s="40"/>
      <c r="O579" s="40"/>
      <c r="P579" s="40"/>
      <c r="Q579" s="40"/>
      <c r="R579" s="40"/>
      <c r="S579" s="62"/>
      <c r="T579" s="10"/>
      <c r="U579" s="10"/>
      <c r="V579" s="10"/>
      <c r="W579" s="10"/>
      <c r="X579" s="10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</row>
    <row r="580" spans="1:67" s="6" customFormat="1" ht="14.1" customHeight="1" x14ac:dyDescent="0.25">
      <c r="A580" s="79"/>
      <c r="B580" s="165" t="s">
        <v>30</v>
      </c>
      <c r="C580" s="13"/>
      <c r="D580" s="64"/>
      <c r="E580" s="40"/>
      <c r="F580" s="40"/>
      <c r="G580" s="40"/>
      <c r="H580" s="64"/>
      <c r="I580" s="40"/>
      <c r="J580" s="29">
        <v>3.9009999999999998</v>
      </c>
      <c r="K580" s="40"/>
      <c r="L580" s="29">
        <v>5.383</v>
      </c>
      <c r="M580" s="40"/>
      <c r="N580" s="29">
        <v>2.9670000000000001</v>
      </c>
      <c r="O580" s="40"/>
      <c r="P580" s="29">
        <v>1.726</v>
      </c>
      <c r="Q580" s="40"/>
      <c r="R580" s="162"/>
      <c r="S580" s="62">
        <v>418</v>
      </c>
      <c r="T580" s="10"/>
      <c r="U580" s="10"/>
      <c r="V580" s="10"/>
      <c r="W580" s="10"/>
      <c r="X580" s="10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</row>
    <row r="581" spans="1:67" s="126" customFormat="1" ht="3.95" customHeight="1" x14ac:dyDescent="0.25">
      <c r="A581" s="132"/>
      <c r="B581" s="134"/>
      <c r="C581" s="78"/>
      <c r="D581" s="53"/>
      <c r="E581" s="53"/>
      <c r="F581" s="53"/>
      <c r="G581" s="53"/>
      <c r="H581" s="53"/>
      <c r="I581" s="53"/>
      <c r="J581" s="135"/>
      <c r="K581" s="53"/>
      <c r="L581" s="135"/>
      <c r="M581" s="53"/>
      <c r="N581" s="135"/>
      <c r="O581" s="53"/>
      <c r="P581" s="135"/>
      <c r="Q581" s="53"/>
      <c r="R581" s="53"/>
      <c r="S581" s="124"/>
      <c r="T581" s="125"/>
      <c r="U581" s="125"/>
      <c r="V581" s="125"/>
      <c r="W581" s="125"/>
      <c r="X581" s="125"/>
    </row>
    <row r="582" spans="1:67" s="126" customFormat="1" ht="3.95" customHeight="1" x14ac:dyDescent="0.25">
      <c r="A582" s="132"/>
      <c r="B582" s="134"/>
      <c r="C582" s="78"/>
      <c r="D582" s="53"/>
      <c r="E582" s="53"/>
      <c r="F582" s="53"/>
      <c r="G582" s="53"/>
      <c r="H582" s="53"/>
      <c r="I582" s="53"/>
      <c r="J582" s="135"/>
      <c r="K582" s="53"/>
      <c r="L582" s="135"/>
      <c r="M582" s="53"/>
      <c r="N582" s="135"/>
      <c r="O582" s="53"/>
      <c r="P582" s="135"/>
      <c r="Q582" s="53"/>
      <c r="R582" s="53"/>
      <c r="S582" s="124"/>
      <c r="T582" s="125"/>
      <c r="U582" s="125"/>
      <c r="V582" s="125"/>
      <c r="W582" s="125"/>
      <c r="X582" s="125"/>
    </row>
    <row r="583" spans="1:67" ht="14.1" customHeight="1" x14ac:dyDescent="0.25">
      <c r="A583" s="79"/>
      <c r="B583" s="79"/>
      <c r="C583" s="13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6"/>
      <c r="S583" s="62">
        <v>419</v>
      </c>
      <c r="T583" s="10"/>
      <c r="U583" s="10"/>
      <c r="V583" s="10"/>
      <c r="W583" s="10"/>
      <c r="X583" s="10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</row>
    <row r="584" spans="1:67" s="2" customFormat="1" ht="6" customHeight="1" thickBot="1" x14ac:dyDescent="0.3">
      <c r="A584" s="141"/>
      <c r="B584" s="141"/>
      <c r="C584" s="38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62">
        <v>420</v>
      </c>
      <c r="T584" s="10"/>
      <c r="U584" s="10"/>
      <c r="V584" s="10"/>
      <c r="W584" s="10"/>
      <c r="X584" s="10"/>
    </row>
    <row r="585" spans="1:67" s="2" customFormat="1" ht="6" customHeight="1" thickTop="1" x14ac:dyDescent="0.25">
      <c r="A585" s="79"/>
      <c r="B585" s="79"/>
      <c r="C585" s="13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62"/>
      <c r="T585" s="10"/>
      <c r="U585" s="10"/>
      <c r="V585" s="10"/>
      <c r="W585" s="10"/>
      <c r="X585" s="10"/>
    </row>
    <row r="586" spans="1:67" ht="14.1" hidden="1" customHeight="1" x14ac:dyDescent="0.25">
      <c r="A586" s="71">
        <v>1072</v>
      </c>
      <c r="B586" s="71">
        <v>1072</v>
      </c>
      <c r="C586" s="71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62">
        <f>S584+6</f>
        <v>426</v>
      </c>
      <c r="T586" s="10"/>
      <c r="U586" s="10"/>
      <c r="V586" s="10"/>
      <c r="W586" s="10"/>
      <c r="X586" s="10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</row>
    <row r="587" spans="1:67" ht="14.1" hidden="1" customHeight="1" x14ac:dyDescent="0.2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62">
        <v>422</v>
      </c>
      <c r="T587" s="10"/>
      <c r="U587" s="10"/>
      <c r="V587" s="10"/>
      <c r="W587" s="10"/>
      <c r="X587" s="10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</row>
    <row r="588" spans="1:67" ht="14.1" hidden="1" customHeight="1" x14ac:dyDescent="0.2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62">
        <v>423</v>
      </c>
      <c r="T588" s="10"/>
      <c r="U588" s="10"/>
      <c r="V588" s="10"/>
      <c r="W588" s="10"/>
      <c r="X588" s="10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</row>
    <row r="589" spans="1:67" ht="14.1" hidden="1" customHeight="1" x14ac:dyDescent="0.2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62">
        <v>424</v>
      </c>
      <c r="T589" s="10"/>
      <c r="U589" s="10"/>
      <c r="V589" s="10"/>
      <c r="W589" s="10"/>
      <c r="X589" s="10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</row>
    <row r="590" spans="1:67" ht="14.1" hidden="1" customHeight="1" x14ac:dyDescent="0.25">
      <c r="A590" s="40"/>
      <c r="B590" s="40"/>
      <c r="C590" s="40"/>
      <c r="D590" s="40" t="s">
        <v>19</v>
      </c>
      <c r="E590" s="40"/>
      <c r="F590" s="40" t="s">
        <v>19</v>
      </c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62">
        <v>425</v>
      </c>
      <c r="T590" s="10"/>
      <c r="U590" s="10"/>
      <c r="V590" s="10"/>
      <c r="W590" s="10"/>
      <c r="X590" s="10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</row>
    <row r="591" spans="1:67" ht="14.1" hidden="1" customHeight="1" x14ac:dyDescent="0.25">
      <c r="A591" s="40"/>
      <c r="B591" s="40"/>
      <c r="C591" s="40"/>
      <c r="D591" s="63" t="s">
        <v>15</v>
      </c>
      <c r="E591" s="63"/>
      <c r="F591" s="63" t="s">
        <v>15</v>
      </c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62">
        <v>426</v>
      </c>
      <c r="T591" s="10"/>
      <c r="U591" s="10"/>
      <c r="V591" s="10"/>
      <c r="W591" s="10"/>
      <c r="X591" s="10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</row>
    <row r="592" spans="1:67" ht="14.1" hidden="1" customHeight="1" x14ac:dyDescent="0.25">
      <c r="A592" s="71">
        <v>1073</v>
      </c>
      <c r="B592" s="71">
        <v>1073</v>
      </c>
      <c r="C592" s="71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62">
        <f>S591+6</f>
        <v>432</v>
      </c>
      <c r="T592" s="10"/>
      <c r="U592" s="10"/>
      <c r="V592" s="10"/>
      <c r="W592" s="10"/>
      <c r="X592" s="10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</row>
    <row r="593" spans="1:67" ht="14.1" hidden="1" customHeight="1" x14ac:dyDescent="0.2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62">
        <v>428</v>
      </c>
      <c r="T593" s="10"/>
      <c r="U593" s="10"/>
      <c r="V593" s="10"/>
      <c r="W593" s="10"/>
      <c r="X593" s="10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</row>
    <row r="594" spans="1:67" ht="14.1" hidden="1" customHeight="1" x14ac:dyDescent="0.2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62">
        <v>429</v>
      </c>
      <c r="T594" s="10"/>
      <c r="U594" s="10"/>
      <c r="V594" s="10"/>
      <c r="W594" s="10"/>
      <c r="X594" s="10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</row>
    <row r="595" spans="1:67" ht="14.1" hidden="1" customHeight="1" x14ac:dyDescent="0.2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62">
        <v>430</v>
      </c>
      <c r="T595" s="10"/>
      <c r="U595" s="10"/>
      <c r="V595" s="10"/>
      <c r="W595" s="10"/>
      <c r="X595" s="10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</row>
    <row r="596" spans="1:67" ht="14.1" hidden="1" customHeight="1" x14ac:dyDescent="0.2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62">
        <v>431</v>
      </c>
      <c r="T596" s="10"/>
      <c r="U596" s="10"/>
      <c r="V596" s="10"/>
      <c r="W596" s="10"/>
      <c r="X596" s="10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</row>
    <row r="597" spans="1:67" ht="14.1" hidden="1" customHeight="1" x14ac:dyDescent="0.2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62">
        <v>432</v>
      </c>
      <c r="T597" s="10"/>
      <c r="U597" s="10"/>
      <c r="V597" s="10"/>
      <c r="W597" s="10"/>
      <c r="X597" s="10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</row>
    <row r="598" spans="1:67" s="1" customFormat="1" ht="14.1" customHeight="1" x14ac:dyDescent="0.25">
      <c r="A598" s="98">
        <v>1074</v>
      </c>
      <c r="B598" s="100" t="s">
        <v>23</v>
      </c>
      <c r="C598" s="13"/>
      <c r="D598" s="64"/>
      <c r="E598" s="40"/>
      <c r="F598" s="19" t="s">
        <v>10</v>
      </c>
      <c r="G598" s="40"/>
      <c r="H598" s="49">
        <v>2.125</v>
      </c>
      <c r="I598" s="40"/>
      <c r="J598" s="64"/>
      <c r="K598" s="40"/>
      <c r="L598" s="18" t="s">
        <v>24</v>
      </c>
      <c r="M598" s="13"/>
      <c r="N598" s="18" t="s">
        <v>24</v>
      </c>
      <c r="O598" s="13"/>
      <c r="P598" s="18" t="s">
        <v>24</v>
      </c>
      <c r="Q598" s="13"/>
      <c r="R598" s="18" t="s">
        <v>24</v>
      </c>
      <c r="S598" s="62">
        <v>434</v>
      </c>
      <c r="T598" s="10"/>
      <c r="U598" s="10"/>
      <c r="V598" s="10"/>
      <c r="W598" s="10"/>
      <c r="X598" s="10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</row>
    <row r="599" spans="1:67" s="2" customFormat="1" ht="3.95" customHeight="1" x14ac:dyDescent="0.25">
      <c r="A599" s="98"/>
      <c r="B599" s="134"/>
      <c r="C599" s="13"/>
      <c r="D599" s="40"/>
      <c r="E599" s="40"/>
      <c r="F599" s="19"/>
      <c r="G599" s="40"/>
      <c r="H599" s="135"/>
      <c r="I599" s="40"/>
      <c r="J599" s="40"/>
      <c r="K599" s="40"/>
      <c r="L599" s="41"/>
      <c r="M599" s="40"/>
      <c r="N599" s="41"/>
      <c r="O599" s="40"/>
      <c r="P599" s="41"/>
      <c r="Q599" s="40"/>
      <c r="R599" s="41"/>
      <c r="S599" s="62"/>
      <c r="T599" s="10"/>
      <c r="U599" s="10"/>
      <c r="V599" s="10"/>
      <c r="W599" s="10"/>
      <c r="X599" s="10"/>
    </row>
    <row r="600" spans="1:67" ht="14.1" customHeight="1" x14ac:dyDescent="0.25">
      <c r="A600" s="79"/>
      <c r="B600" s="165" t="s">
        <v>18</v>
      </c>
      <c r="C600" s="13"/>
      <c r="D600" s="64"/>
      <c r="E600" s="40"/>
      <c r="F600" s="40"/>
      <c r="G600" s="40"/>
      <c r="H600" s="23">
        <v>1.8089999999999999</v>
      </c>
      <c r="I600" s="40"/>
      <c r="J600" s="64"/>
      <c r="K600" s="40"/>
      <c r="L600" s="40"/>
      <c r="M600" s="40"/>
      <c r="N600" s="40"/>
      <c r="O600" s="40"/>
      <c r="P600" s="40"/>
      <c r="Q600" s="40"/>
      <c r="R600" s="40"/>
      <c r="S600" s="62">
        <v>435</v>
      </c>
      <c r="T600" s="10"/>
      <c r="U600" s="10"/>
      <c r="V600" s="10"/>
      <c r="W600" s="10"/>
      <c r="X600" s="10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</row>
    <row r="601" spans="1:67" ht="3.95" customHeight="1" x14ac:dyDescent="0.25">
      <c r="A601" s="79"/>
      <c r="B601" s="134"/>
      <c r="C601" s="13"/>
      <c r="D601" s="40"/>
      <c r="E601" s="40"/>
      <c r="F601" s="40"/>
      <c r="G601" s="40"/>
      <c r="H601" s="135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62"/>
      <c r="T601" s="10"/>
      <c r="U601" s="10"/>
      <c r="V601" s="10"/>
      <c r="W601" s="10"/>
      <c r="X601" s="10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</row>
    <row r="602" spans="1:67" s="6" customFormat="1" ht="14.1" customHeight="1" x14ac:dyDescent="0.25">
      <c r="A602" s="79"/>
      <c r="B602" s="165" t="s">
        <v>30</v>
      </c>
      <c r="C602" s="13"/>
      <c r="D602" s="64"/>
      <c r="E602" s="40"/>
      <c r="F602" s="40"/>
      <c r="G602" s="40"/>
      <c r="H602" s="29">
        <v>3.6030000000000002</v>
      </c>
      <c r="I602" s="40"/>
      <c r="J602" s="64"/>
      <c r="K602" s="40"/>
      <c r="L602" s="40"/>
      <c r="M602" s="40"/>
      <c r="N602" s="40"/>
      <c r="O602" s="40"/>
      <c r="P602" s="40"/>
      <c r="Q602" s="40"/>
      <c r="R602" s="40"/>
      <c r="S602" s="62">
        <v>436</v>
      </c>
      <c r="T602" s="10"/>
      <c r="U602" s="10"/>
      <c r="V602" s="10"/>
      <c r="W602" s="10"/>
      <c r="X602" s="10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</row>
    <row r="603" spans="1:67" s="2" customFormat="1" ht="3.95" customHeight="1" x14ac:dyDescent="0.25">
      <c r="A603" s="79"/>
      <c r="B603" s="79"/>
      <c r="C603" s="13"/>
      <c r="D603" s="40"/>
      <c r="E603" s="40"/>
      <c r="F603" s="40"/>
      <c r="G603" s="40"/>
      <c r="H603" s="135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62"/>
      <c r="T603" s="10"/>
      <c r="U603" s="10"/>
      <c r="V603" s="10"/>
      <c r="W603" s="10"/>
      <c r="X603" s="10"/>
    </row>
    <row r="604" spans="1:67" s="2" customFormat="1" ht="3.95" customHeight="1" x14ac:dyDescent="0.25">
      <c r="A604" s="79"/>
      <c r="B604" s="79"/>
      <c r="C604" s="13"/>
      <c r="D604" s="40"/>
      <c r="E604" s="40"/>
      <c r="F604" s="40"/>
      <c r="G604" s="40"/>
      <c r="H604" s="135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62"/>
      <c r="T604" s="10"/>
      <c r="U604" s="10"/>
      <c r="V604" s="10"/>
      <c r="W604" s="10"/>
      <c r="X604" s="10"/>
    </row>
    <row r="605" spans="1:67" ht="14.1" customHeight="1" x14ac:dyDescent="0.25">
      <c r="A605" s="79"/>
      <c r="B605" s="79"/>
      <c r="C605" s="13"/>
      <c r="D605" s="75">
        <v>1</v>
      </c>
      <c r="E605" s="13"/>
      <c r="F605" s="13"/>
      <c r="G605" s="13"/>
      <c r="H605" s="32">
        <v>1</v>
      </c>
      <c r="I605" s="13"/>
      <c r="J605" s="44">
        <v>1</v>
      </c>
      <c r="K605" s="13"/>
      <c r="L605" s="13"/>
      <c r="M605" s="13"/>
      <c r="N605" s="13"/>
      <c r="O605" s="13"/>
      <c r="P605" s="13"/>
      <c r="Q605" s="13"/>
      <c r="R605" s="13"/>
      <c r="S605" s="62">
        <v>437</v>
      </c>
      <c r="T605" s="10"/>
      <c r="U605" s="10"/>
      <c r="V605" s="10"/>
      <c r="W605" s="10"/>
      <c r="X605" s="10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</row>
    <row r="606" spans="1:67" ht="14.1" customHeight="1" x14ac:dyDescent="0.25">
      <c r="A606" s="79"/>
      <c r="B606" s="79"/>
      <c r="C606" s="13"/>
      <c r="D606" s="32">
        <v>1</v>
      </c>
      <c r="E606" s="13"/>
      <c r="F606" s="13"/>
      <c r="G606" s="13"/>
      <c r="H606" s="13"/>
      <c r="I606" s="13"/>
      <c r="J606" s="45">
        <v>1</v>
      </c>
      <c r="K606" s="13"/>
      <c r="L606" s="13"/>
      <c r="M606" s="13"/>
      <c r="N606" s="13"/>
      <c r="O606" s="13"/>
      <c r="P606" s="13"/>
      <c r="Q606" s="13"/>
      <c r="R606" s="13"/>
      <c r="S606" s="62">
        <v>438</v>
      </c>
      <c r="T606" s="10"/>
      <c r="U606" s="10"/>
      <c r="V606" s="10"/>
      <c r="W606" s="10"/>
      <c r="X606" s="10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</row>
    <row r="607" spans="1:67" ht="14.1" customHeight="1" x14ac:dyDescent="0.25">
      <c r="A607" s="79"/>
      <c r="B607" s="79"/>
      <c r="C607" s="13"/>
      <c r="D607" s="13"/>
      <c r="E607" s="13"/>
      <c r="F607" s="13"/>
      <c r="G607" s="13"/>
      <c r="H607" s="13"/>
      <c r="I607" s="13"/>
      <c r="J607" s="73">
        <v>1</v>
      </c>
      <c r="K607" s="13"/>
      <c r="L607" s="13"/>
      <c r="M607" s="13"/>
      <c r="N607" s="13"/>
      <c r="O607" s="13"/>
      <c r="P607" s="13"/>
      <c r="Q607" s="13"/>
      <c r="R607" s="13"/>
      <c r="S607" s="62"/>
      <c r="T607" s="10"/>
      <c r="U607" s="10"/>
      <c r="V607" s="10"/>
      <c r="W607" s="10"/>
      <c r="X607" s="10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</row>
    <row r="608" spans="1:67" ht="14.1" customHeight="1" x14ac:dyDescent="0.25">
      <c r="A608" s="79"/>
      <c r="B608" s="79"/>
      <c r="C608" s="13"/>
      <c r="D608" s="13"/>
      <c r="E608" s="13"/>
      <c r="F608" s="13"/>
      <c r="G608" s="13"/>
      <c r="H608" s="13"/>
      <c r="I608" s="13"/>
      <c r="J608" s="51">
        <v>1</v>
      </c>
      <c r="K608" s="13"/>
      <c r="L608" s="13"/>
      <c r="M608" s="13"/>
      <c r="N608" s="13"/>
      <c r="O608" s="13"/>
      <c r="P608" s="13"/>
      <c r="Q608" s="13"/>
      <c r="R608" s="13"/>
      <c r="S608" s="62"/>
      <c r="T608" s="10"/>
      <c r="U608" s="10"/>
      <c r="V608" s="10"/>
      <c r="W608" s="10"/>
      <c r="X608" s="10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</row>
    <row r="609" spans="1:67" s="2" customFormat="1" ht="14.1" customHeight="1" x14ac:dyDescent="0.25">
      <c r="A609" s="79"/>
      <c r="B609" s="79"/>
      <c r="C609" s="13"/>
      <c r="D609" s="13"/>
      <c r="E609" s="13"/>
      <c r="F609" s="13"/>
      <c r="G609" s="13"/>
      <c r="H609" s="13"/>
      <c r="I609" s="13"/>
      <c r="J609" s="76">
        <v>1</v>
      </c>
      <c r="K609" s="13"/>
      <c r="L609" s="13"/>
      <c r="M609" s="13"/>
      <c r="N609" s="13"/>
      <c r="O609" s="13"/>
      <c r="P609" s="13"/>
      <c r="Q609" s="13"/>
      <c r="R609" s="13"/>
      <c r="S609" s="62"/>
      <c r="T609" s="10"/>
      <c r="U609" s="10"/>
      <c r="V609" s="10"/>
      <c r="W609" s="10"/>
      <c r="X609" s="10"/>
    </row>
    <row r="610" spans="1:67" s="2" customFormat="1" ht="6" customHeight="1" thickBot="1" x14ac:dyDescent="0.3">
      <c r="A610" s="79"/>
      <c r="B610" s="79"/>
      <c r="C610" s="13"/>
      <c r="D610" s="13"/>
      <c r="E610" s="13"/>
      <c r="F610" s="13"/>
      <c r="G610" s="13"/>
      <c r="H610" s="13"/>
      <c r="I610" s="13"/>
      <c r="J610" s="76"/>
      <c r="K610" s="13"/>
      <c r="L610" s="13"/>
      <c r="M610" s="13"/>
      <c r="N610" s="13"/>
      <c r="O610" s="13"/>
      <c r="P610" s="13"/>
      <c r="Q610" s="13"/>
      <c r="R610" s="13"/>
      <c r="S610" s="62"/>
      <c r="T610" s="10"/>
      <c r="U610" s="10"/>
      <c r="V610" s="10"/>
      <c r="W610" s="10"/>
      <c r="X610" s="10"/>
    </row>
    <row r="611" spans="1:67" s="2" customFormat="1" ht="6" customHeight="1" thickTop="1" x14ac:dyDescent="0.25">
      <c r="A611" s="145"/>
      <c r="B611" s="145"/>
      <c r="C611" s="146"/>
      <c r="D611" s="136"/>
      <c r="E611" s="136"/>
      <c r="F611" s="136"/>
      <c r="G611" s="136"/>
      <c r="H611" s="13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62"/>
      <c r="T611" s="10"/>
      <c r="U611" s="10"/>
      <c r="V611" s="10"/>
      <c r="W611" s="10"/>
      <c r="X611" s="10"/>
    </row>
    <row r="612" spans="1:67" ht="14.1" hidden="1" customHeight="1" x14ac:dyDescent="0.25">
      <c r="A612" s="71">
        <v>1076</v>
      </c>
      <c r="B612" s="71">
        <v>1076</v>
      </c>
      <c r="C612" s="71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62">
        <f>S606+6</f>
        <v>444</v>
      </c>
      <c r="T612" s="10"/>
      <c r="U612" s="10"/>
      <c r="V612" s="10"/>
      <c r="W612" s="10"/>
      <c r="X612" s="10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</row>
    <row r="613" spans="1:67" ht="14.1" hidden="1" customHeight="1" x14ac:dyDescent="0.2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62">
        <v>440</v>
      </c>
      <c r="T613" s="10"/>
      <c r="U613" s="10"/>
      <c r="V613" s="10"/>
      <c r="W613" s="10"/>
      <c r="X613" s="10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</row>
    <row r="614" spans="1:67" ht="14.1" hidden="1" customHeight="1" x14ac:dyDescent="0.2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62">
        <v>441</v>
      </c>
      <c r="T614" s="10"/>
      <c r="U614" s="10"/>
      <c r="V614" s="10"/>
      <c r="W614" s="10"/>
      <c r="X614" s="10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</row>
    <row r="615" spans="1:67" ht="14.1" hidden="1" customHeight="1" x14ac:dyDescent="0.2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62">
        <v>442</v>
      </c>
      <c r="T615" s="10"/>
      <c r="U615" s="10"/>
      <c r="V615" s="10"/>
      <c r="W615" s="10"/>
      <c r="X615" s="10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</row>
    <row r="616" spans="1:67" ht="14.1" hidden="1" customHeight="1" x14ac:dyDescent="0.2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62">
        <v>443</v>
      </c>
      <c r="T616" s="10"/>
      <c r="U616" s="10"/>
      <c r="V616" s="10"/>
      <c r="W616" s="10"/>
      <c r="X616" s="10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</row>
    <row r="617" spans="1:67" ht="14.1" hidden="1" customHeight="1" x14ac:dyDescent="0.2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62">
        <v>444</v>
      </c>
      <c r="T617" s="10"/>
      <c r="U617" s="10"/>
      <c r="V617" s="10"/>
      <c r="W617" s="10"/>
      <c r="X617" s="10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</row>
    <row r="618" spans="1:67" ht="14.1" customHeight="1" x14ac:dyDescent="0.25">
      <c r="A618" s="40"/>
      <c r="B618" s="100" t="s">
        <v>23</v>
      </c>
      <c r="C618" s="40"/>
      <c r="D618" s="64"/>
      <c r="E618" s="40"/>
      <c r="F618" s="64"/>
      <c r="G618" s="40"/>
      <c r="H618" s="64"/>
      <c r="I618" s="40"/>
      <c r="J618" s="64"/>
      <c r="K618" s="40"/>
      <c r="L618" s="64"/>
      <c r="M618" s="40"/>
      <c r="N618" s="161"/>
      <c r="O618" s="40"/>
      <c r="P618" s="161"/>
      <c r="Q618" s="40"/>
      <c r="R618" s="161"/>
      <c r="S618" s="62"/>
      <c r="T618" s="10"/>
      <c r="U618" s="10"/>
      <c r="V618" s="10"/>
      <c r="W618" s="10"/>
      <c r="X618" s="10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</row>
    <row r="619" spans="1:67" ht="3.95" customHeight="1" x14ac:dyDescent="0.25">
      <c r="A619" s="40"/>
      <c r="B619" s="134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62"/>
      <c r="T619" s="10"/>
      <c r="U619" s="10"/>
      <c r="V619" s="10"/>
      <c r="W619" s="10"/>
      <c r="X619" s="10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</row>
    <row r="620" spans="1:67" ht="14.1" customHeight="1" x14ac:dyDescent="0.25">
      <c r="A620" s="40"/>
      <c r="B620" s="165" t="s">
        <v>18</v>
      </c>
      <c r="C620" s="40"/>
      <c r="D620" s="64"/>
      <c r="E620" s="40"/>
      <c r="F620" s="64"/>
      <c r="G620" s="40"/>
      <c r="H620" s="64"/>
      <c r="I620" s="40"/>
      <c r="J620" s="64"/>
      <c r="K620" s="40"/>
      <c r="L620" s="64"/>
      <c r="M620" s="40"/>
      <c r="N620" s="161"/>
      <c r="O620" s="40"/>
      <c r="P620" s="161"/>
      <c r="Q620" s="40"/>
      <c r="R620" s="161"/>
      <c r="S620" s="62"/>
      <c r="T620" s="10"/>
      <c r="U620" s="10"/>
      <c r="V620" s="10"/>
      <c r="W620" s="10"/>
      <c r="X620" s="10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</row>
    <row r="621" spans="1:67" ht="3.95" customHeight="1" x14ac:dyDescent="0.2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62"/>
      <c r="T621" s="10"/>
      <c r="U621" s="10"/>
      <c r="V621" s="10"/>
      <c r="W621" s="10"/>
      <c r="X621" s="10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</row>
    <row r="622" spans="1:67" s="6" customFormat="1" ht="14.1" customHeight="1" x14ac:dyDescent="0.25">
      <c r="A622" s="98" t="s">
        <v>13</v>
      </c>
      <c r="B622" s="165" t="s">
        <v>30</v>
      </c>
      <c r="C622" s="13"/>
      <c r="D622" s="29">
        <v>2.4129999999999998</v>
      </c>
      <c r="E622" s="40"/>
      <c r="F622" s="64"/>
      <c r="G622" s="40"/>
      <c r="H622" s="64"/>
      <c r="I622" s="40"/>
      <c r="J622" s="64"/>
      <c r="K622" s="40"/>
      <c r="L622" s="64"/>
      <c r="M622" s="40"/>
      <c r="N622" s="161"/>
      <c r="O622" s="40"/>
      <c r="P622" s="162"/>
      <c r="Q622" s="40"/>
      <c r="R622" s="162"/>
      <c r="S622" s="62">
        <v>448</v>
      </c>
      <c r="T622" s="10"/>
      <c r="U622" s="10"/>
      <c r="V622" s="10"/>
      <c r="W622" s="10"/>
      <c r="X622" s="10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</row>
    <row r="623" spans="1:67" s="2" customFormat="1" ht="3.95" customHeight="1" x14ac:dyDescent="0.25">
      <c r="A623" s="98"/>
      <c r="B623" s="100"/>
      <c r="C623" s="13"/>
      <c r="D623" s="135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62"/>
      <c r="T623" s="10"/>
      <c r="U623" s="10"/>
      <c r="V623" s="10"/>
      <c r="W623" s="10"/>
      <c r="X623" s="10"/>
    </row>
    <row r="624" spans="1:67" s="2" customFormat="1" ht="3.95" customHeight="1" x14ac:dyDescent="0.25">
      <c r="A624" s="98"/>
      <c r="B624" s="100"/>
      <c r="C624" s="13"/>
      <c r="D624" s="135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62"/>
      <c r="T624" s="10"/>
      <c r="U624" s="10"/>
      <c r="V624" s="10"/>
      <c r="W624" s="10"/>
      <c r="X624" s="10"/>
    </row>
    <row r="625" spans="1:67" ht="14.1" customHeight="1" x14ac:dyDescent="0.25">
      <c r="A625" s="79"/>
      <c r="B625" s="79"/>
      <c r="C625" s="13"/>
      <c r="D625" s="44">
        <v>1</v>
      </c>
      <c r="E625" s="13"/>
      <c r="F625" s="45">
        <v>1</v>
      </c>
      <c r="G625" s="13"/>
      <c r="H625" s="45">
        <v>1</v>
      </c>
      <c r="I625" s="13"/>
      <c r="J625" s="45">
        <v>1</v>
      </c>
      <c r="K625" s="13"/>
      <c r="L625" s="44">
        <v>1</v>
      </c>
      <c r="M625" s="13"/>
      <c r="N625" s="13"/>
      <c r="O625" s="13"/>
      <c r="P625" s="13"/>
      <c r="Q625" s="13"/>
      <c r="R625" s="13"/>
      <c r="S625" s="62">
        <v>449</v>
      </c>
      <c r="T625" s="10"/>
      <c r="U625" s="10"/>
      <c r="V625" s="10"/>
      <c r="W625" s="10"/>
      <c r="X625" s="10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</row>
    <row r="626" spans="1:67" ht="14.1" customHeight="1" x14ac:dyDescent="0.25">
      <c r="A626" s="79"/>
      <c r="B626" s="79"/>
      <c r="C626" s="13"/>
      <c r="D626" s="46">
        <v>1</v>
      </c>
      <c r="E626" s="13"/>
      <c r="F626" s="32">
        <v>1</v>
      </c>
      <c r="G626" s="13"/>
      <c r="H626" s="32">
        <v>1</v>
      </c>
      <c r="I626" s="13"/>
      <c r="J626" s="32">
        <v>1</v>
      </c>
      <c r="K626" s="13"/>
      <c r="L626" s="45">
        <v>1</v>
      </c>
      <c r="M626" s="13"/>
      <c r="N626" s="13"/>
      <c r="O626" s="13"/>
      <c r="P626" s="13"/>
      <c r="Q626" s="13"/>
      <c r="R626" s="13"/>
      <c r="S626" s="62">
        <v>450</v>
      </c>
      <c r="T626" s="10"/>
      <c r="U626" s="10"/>
      <c r="V626" s="10"/>
      <c r="W626" s="10"/>
      <c r="X626" s="10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</row>
    <row r="627" spans="1:67" ht="14.1" customHeight="1" x14ac:dyDescent="0.25">
      <c r="A627" s="79"/>
      <c r="B627" s="79"/>
      <c r="C627" s="13"/>
      <c r="D627" s="77">
        <v>1</v>
      </c>
      <c r="E627" s="13"/>
      <c r="F627" s="13"/>
      <c r="G627" s="13"/>
      <c r="H627" s="13"/>
      <c r="I627" s="13"/>
      <c r="J627" s="13"/>
      <c r="K627" s="13"/>
      <c r="L627" s="47">
        <v>1</v>
      </c>
      <c r="M627" s="13"/>
      <c r="N627" s="13"/>
      <c r="O627" s="13"/>
      <c r="P627" s="13"/>
      <c r="Q627" s="13"/>
      <c r="R627" s="13"/>
      <c r="S627" s="62"/>
      <c r="T627" s="10"/>
      <c r="U627" s="10"/>
      <c r="V627" s="10"/>
      <c r="W627" s="10"/>
      <c r="X627" s="10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</row>
    <row r="628" spans="1:67" ht="14.1" customHeight="1" x14ac:dyDescent="0.25">
      <c r="A628" s="79"/>
      <c r="B628" s="79"/>
      <c r="C628" s="13"/>
      <c r="D628" s="51">
        <v>1</v>
      </c>
      <c r="E628" s="13"/>
      <c r="F628" s="13"/>
      <c r="G628" s="13"/>
      <c r="H628" s="13"/>
      <c r="I628" s="13"/>
      <c r="J628" s="13"/>
      <c r="K628" s="13"/>
      <c r="L628" s="32">
        <v>1</v>
      </c>
      <c r="M628" s="13"/>
      <c r="N628" s="13"/>
      <c r="O628" s="13"/>
      <c r="P628" s="13"/>
      <c r="Q628" s="13"/>
      <c r="R628" s="13"/>
      <c r="S628" s="62"/>
      <c r="T628" s="10"/>
      <c r="U628" s="10"/>
      <c r="V628" s="10"/>
      <c r="W628" s="10"/>
      <c r="X628" s="10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</row>
    <row r="629" spans="1:67" s="2" customFormat="1" ht="14.1" customHeight="1" x14ac:dyDescent="0.25">
      <c r="A629" s="79"/>
      <c r="B629" s="79"/>
      <c r="C629" s="13"/>
      <c r="D629" s="32">
        <v>1</v>
      </c>
      <c r="E629" s="13"/>
      <c r="F629" s="13"/>
      <c r="G629" s="13"/>
      <c r="H629" s="13"/>
      <c r="I629" s="13"/>
      <c r="J629" s="13"/>
      <c r="K629" s="13"/>
      <c r="L629" s="32"/>
      <c r="M629" s="13"/>
      <c r="N629" s="13"/>
      <c r="O629" s="13"/>
      <c r="P629" s="13"/>
      <c r="Q629" s="13"/>
      <c r="R629" s="13"/>
      <c r="S629" s="62"/>
      <c r="T629" s="10"/>
      <c r="U629" s="10"/>
      <c r="V629" s="10"/>
      <c r="W629" s="10"/>
      <c r="X629" s="10"/>
    </row>
    <row r="630" spans="1:67" s="2" customFormat="1" ht="6" customHeight="1" thickBot="1" x14ac:dyDescent="0.3">
      <c r="A630" s="79"/>
      <c r="B630" s="79"/>
      <c r="C630" s="13"/>
      <c r="D630" s="32"/>
      <c r="E630" s="13"/>
      <c r="F630" s="13"/>
      <c r="G630" s="13"/>
      <c r="H630" s="13"/>
      <c r="I630" s="13"/>
      <c r="J630" s="13"/>
      <c r="K630" s="13"/>
      <c r="L630" s="32"/>
      <c r="M630" s="13"/>
      <c r="N630" s="13"/>
      <c r="O630" s="13"/>
      <c r="P630" s="13"/>
      <c r="Q630" s="13"/>
      <c r="R630" s="13"/>
      <c r="S630" s="62"/>
      <c r="T630" s="10"/>
      <c r="U630" s="10"/>
      <c r="V630" s="10"/>
      <c r="W630" s="10"/>
      <c r="X630" s="10"/>
    </row>
    <row r="631" spans="1:67" s="2" customFormat="1" ht="6" customHeight="1" thickTop="1" x14ac:dyDescent="0.25">
      <c r="A631" s="145"/>
      <c r="B631" s="145"/>
      <c r="C631" s="146"/>
      <c r="D631" s="136"/>
      <c r="E631" s="136"/>
      <c r="F631" s="136"/>
      <c r="G631" s="136"/>
      <c r="H631" s="13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62"/>
      <c r="T631" s="10"/>
      <c r="U631" s="10"/>
      <c r="V631" s="10"/>
      <c r="W631" s="10"/>
      <c r="X631" s="10"/>
    </row>
    <row r="632" spans="1:67" ht="14.1" hidden="1" customHeight="1" x14ac:dyDescent="0.25">
      <c r="A632" s="71">
        <v>1078</v>
      </c>
      <c r="B632" s="71">
        <v>1078</v>
      </c>
      <c r="C632" s="71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62">
        <f>S626+6</f>
        <v>456</v>
      </c>
      <c r="T632" s="10"/>
      <c r="U632" s="10"/>
      <c r="V632" s="10"/>
      <c r="W632" s="10"/>
      <c r="X632" s="10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</row>
    <row r="633" spans="1:67" ht="14.1" hidden="1" customHeight="1" x14ac:dyDescent="0.2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62">
        <v>452</v>
      </c>
      <c r="T633" s="10"/>
      <c r="U633" s="10"/>
      <c r="V633" s="10"/>
      <c r="W633" s="10"/>
      <c r="X633" s="10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</row>
    <row r="634" spans="1:67" ht="14.1" hidden="1" customHeight="1" x14ac:dyDescent="0.2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62">
        <v>453</v>
      </c>
      <c r="T634" s="10"/>
      <c r="U634" s="10"/>
      <c r="V634" s="10"/>
      <c r="W634" s="10"/>
      <c r="X634" s="10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</row>
    <row r="635" spans="1:67" ht="14.1" hidden="1" customHeight="1" x14ac:dyDescent="0.2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62">
        <v>454</v>
      </c>
      <c r="T635" s="10"/>
      <c r="U635" s="10"/>
      <c r="V635" s="10"/>
      <c r="W635" s="10"/>
      <c r="X635" s="10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</row>
    <row r="636" spans="1:67" ht="14.1" hidden="1" customHeight="1" x14ac:dyDescent="0.2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62">
        <v>455</v>
      </c>
      <c r="T636" s="10"/>
      <c r="U636" s="10"/>
      <c r="V636" s="10"/>
      <c r="W636" s="10"/>
      <c r="X636" s="10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</row>
    <row r="637" spans="1:67" ht="14.1" hidden="1" customHeight="1" x14ac:dyDescent="0.25">
      <c r="A637" s="40"/>
      <c r="B637" s="40"/>
      <c r="C637" s="40"/>
      <c r="D637" s="40"/>
      <c r="E637" s="40"/>
      <c r="F637" s="40"/>
      <c r="G637" s="40"/>
      <c r="H637" s="63" t="s">
        <v>15</v>
      </c>
      <c r="I637" s="40"/>
      <c r="J637" s="40" t="s">
        <v>14</v>
      </c>
      <c r="K637" s="40"/>
      <c r="L637" s="40"/>
      <c r="M637" s="40"/>
      <c r="N637" s="40"/>
      <c r="O637" s="40"/>
      <c r="P637" s="40"/>
      <c r="Q637" s="40"/>
      <c r="R637" s="40"/>
      <c r="S637" s="62">
        <v>456</v>
      </c>
      <c r="T637" s="10"/>
      <c r="U637" s="10"/>
      <c r="V637" s="10"/>
      <c r="W637" s="10"/>
      <c r="X637" s="10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</row>
    <row r="638" spans="1:67" ht="14.1" hidden="1" customHeight="1" x14ac:dyDescent="0.25">
      <c r="A638" s="71">
        <v>1079</v>
      </c>
      <c r="B638" s="71">
        <v>1079</v>
      </c>
      <c r="C638" s="71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62">
        <f>S637+6</f>
        <v>462</v>
      </c>
      <c r="T638" s="10"/>
      <c r="U638" s="10"/>
      <c r="V638" s="10"/>
      <c r="W638" s="10"/>
      <c r="X638" s="10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</row>
    <row r="639" spans="1:67" ht="14.1" hidden="1" customHeight="1" x14ac:dyDescent="0.2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62">
        <v>458</v>
      </c>
      <c r="T639" s="10"/>
      <c r="U639" s="10"/>
      <c r="V639" s="10"/>
      <c r="W639" s="10"/>
      <c r="X639" s="10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</row>
    <row r="640" spans="1:67" ht="14.1" hidden="1" customHeight="1" x14ac:dyDescent="0.2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62">
        <v>459</v>
      </c>
      <c r="T640" s="10"/>
      <c r="U640" s="10"/>
      <c r="V640" s="10"/>
      <c r="W640" s="10"/>
      <c r="X640" s="10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</row>
    <row r="641" spans="1:67" ht="14.1" hidden="1" customHeight="1" x14ac:dyDescent="0.2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62">
        <v>460</v>
      </c>
      <c r="T641" s="10"/>
      <c r="U641" s="10"/>
      <c r="V641" s="10"/>
      <c r="W641" s="10"/>
      <c r="X641" s="10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</row>
    <row r="642" spans="1:67" ht="14.1" hidden="1" customHeight="1" x14ac:dyDescent="0.25">
      <c r="A642" s="40"/>
      <c r="B642" s="40"/>
      <c r="C642" s="40"/>
      <c r="D642" s="40" t="s">
        <v>19</v>
      </c>
      <c r="E642" s="40"/>
      <c r="F642" s="40" t="s">
        <v>19</v>
      </c>
      <c r="G642" s="40"/>
      <c r="H642" s="40"/>
      <c r="I642" s="40"/>
      <c r="J642" s="40"/>
      <c r="K642" s="40"/>
      <c r="L642" s="40"/>
      <c r="M642" s="40"/>
      <c r="N642" s="40" t="s">
        <v>19</v>
      </c>
      <c r="O642" s="40"/>
      <c r="P642" s="40"/>
      <c r="Q642" s="40"/>
      <c r="R642" s="40"/>
      <c r="S642" s="62">
        <v>461</v>
      </c>
      <c r="T642" s="10"/>
      <c r="U642" s="10"/>
      <c r="V642" s="10"/>
      <c r="W642" s="10"/>
      <c r="X642" s="10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</row>
    <row r="643" spans="1:67" ht="14.1" hidden="1" customHeight="1" x14ac:dyDescent="0.25">
      <c r="A643" s="40"/>
      <c r="B643" s="40"/>
      <c r="C643" s="40"/>
      <c r="D643" s="40" t="s">
        <v>14</v>
      </c>
      <c r="E643" s="40"/>
      <c r="F643" s="63" t="s">
        <v>15</v>
      </c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62">
        <v>462</v>
      </c>
      <c r="T643" s="10"/>
      <c r="U643" s="10"/>
      <c r="V643" s="10"/>
      <c r="W643" s="10"/>
      <c r="X643" s="10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</row>
    <row r="644" spans="1:67" ht="14.1" hidden="1" customHeight="1" x14ac:dyDescent="0.25">
      <c r="A644" s="40"/>
      <c r="B644" s="40"/>
      <c r="C644" s="40"/>
      <c r="D644" s="40" t="s">
        <v>8</v>
      </c>
      <c r="E644" s="40"/>
      <c r="F644" s="40" t="s">
        <v>8</v>
      </c>
      <c r="G644" s="40"/>
      <c r="H644" s="40"/>
      <c r="I644" s="40"/>
      <c r="J644" s="40" t="s">
        <v>8</v>
      </c>
      <c r="K644" s="40"/>
      <c r="L644" s="40"/>
      <c r="M644" s="40"/>
      <c r="N644" s="40" t="s">
        <v>8</v>
      </c>
      <c r="O644" s="40"/>
      <c r="P644" s="40"/>
      <c r="Q644" s="40"/>
      <c r="R644" s="40"/>
      <c r="S644" s="62"/>
      <c r="T644" s="10"/>
      <c r="U644" s="10"/>
      <c r="V644" s="10"/>
      <c r="W644" s="10"/>
      <c r="X644" s="10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</row>
    <row r="645" spans="1:67" ht="14.1" hidden="1" customHeight="1" x14ac:dyDescent="0.25">
      <c r="A645" s="71">
        <v>1080</v>
      </c>
      <c r="B645" s="71">
        <v>1080</v>
      </c>
      <c r="C645" s="71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62">
        <f>S643+6</f>
        <v>468</v>
      </c>
      <c r="T645" s="10"/>
      <c r="U645" s="10"/>
      <c r="V645" s="10"/>
      <c r="W645" s="10"/>
      <c r="X645" s="10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</row>
    <row r="646" spans="1:67" ht="14.1" hidden="1" customHeight="1" x14ac:dyDescent="0.2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62">
        <v>464</v>
      </c>
      <c r="T646" s="10"/>
      <c r="U646" s="10"/>
      <c r="V646" s="10"/>
      <c r="W646" s="10"/>
      <c r="X646" s="10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</row>
    <row r="647" spans="1:67" ht="14.1" hidden="1" customHeight="1" x14ac:dyDescent="0.2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62">
        <v>465</v>
      </c>
      <c r="T647" s="10"/>
      <c r="U647" s="10"/>
      <c r="V647" s="10"/>
      <c r="W647" s="10"/>
      <c r="X647" s="10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</row>
    <row r="648" spans="1:67" ht="14.1" hidden="1" customHeight="1" x14ac:dyDescent="0.2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62">
        <v>466</v>
      </c>
      <c r="T648" s="10"/>
      <c r="U648" s="10"/>
      <c r="V648" s="10"/>
      <c r="W648" s="10"/>
      <c r="X648" s="10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</row>
    <row r="649" spans="1:67" ht="14.1" hidden="1" customHeight="1" x14ac:dyDescent="0.2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62">
        <v>467</v>
      </c>
      <c r="T649" s="10"/>
      <c r="U649" s="10"/>
      <c r="V649" s="10"/>
      <c r="W649" s="10"/>
      <c r="X649" s="10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</row>
    <row r="650" spans="1:67" ht="14.1" hidden="1" customHeight="1" x14ac:dyDescent="0.25">
      <c r="A650" s="40"/>
      <c r="B650" s="40"/>
      <c r="C650" s="40"/>
      <c r="D650" s="40"/>
      <c r="E650" s="40"/>
      <c r="F650" s="40"/>
      <c r="G650" s="40"/>
      <c r="H650" s="40" t="s">
        <v>14</v>
      </c>
      <c r="I650" s="40"/>
      <c r="J650" s="40" t="s">
        <v>14</v>
      </c>
      <c r="K650" s="40"/>
      <c r="L650" s="40" t="s">
        <v>14</v>
      </c>
      <c r="M650" s="40"/>
      <c r="N650" s="63" t="s">
        <v>15</v>
      </c>
      <c r="O650" s="40"/>
      <c r="P650" s="40"/>
      <c r="Q650" s="40"/>
      <c r="R650" s="40"/>
      <c r="S650" s="62">
        <v>468</v>
      </c>
      <c r="T650" s="10"/>
      <c r="U650" s="10"/>
      <c r="V650" s="10"/>
      <c r="W650" s="10"/>
      <c r="X650" s="10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</row>
    <row r="651" spans="1:67" ht="14.1" hidden="1" customHeight="1" x14ac:dyDescent="0.2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 t="s">
        <v>8</v>
      </c>
      <c r="S651" s="62"/>
      <c r="T651" s="10"/>
      <c r="U651" s="10"/>
      <c r="V651" s="10"/>
      <c r="W651" s="10"/>
      <c r="X651" s="10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</row>
    <row r="652" spans="1:67" ht="14.1" hidden="1" customHeight="1" x14ac:dyDescent="0.25">
      <c r="A652" s="71">
        <v>1081</v>
      </c>
      <c r="B652" s="71">
        <v>1081</v>
      </c>
      <c r="C652" s="71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62">
        <f>S650+6</f>
        <v>474</v>
      </c>
      <c r="T652" s="10"/>
      <c r="U652" s="10"/>
      <c r="V652" s="10"/>
      <c r="W652" s="10"/>
      <c r="X652" s="10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</row>
    <row r="653" spans="1:67" ht="14.1" hidden="1" customHeight="1" x14ac:dyDescent="0.2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62">
        <v>470</v>
      </c>
      <c r="T653" s="10"/>
      <c r="U653" s="10"/>
      <c r="V653" s="10"/>
      <c r="W653" s="10"/>
      <c r="X653" s="10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</row>
    <row r="654" spans="1:67" ht="14.1" hidden="1" customHeight="1" x14ac:dyDescent="0.2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62">
        <v>471</v>
      </c>
      <c r="T654" s="10"/>
      <c r="U654" s="10"/>
      <c r="V654" s="10"/>
      <c r="W654" s="10"/>
      <c r="X654" s="10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</row>
    <row r="655" spans="1:67" ht="14.1" hidden="1" customHeight="1" x14ac:dyDescent="0.2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62">
        <v>472</v>
      </c>
      <c r="T655" s="10"/>
      <c r="U655" s="10"/>
      <c r="V655" s="10"/>
      <c r="W655" s="10"/>
      <c r="X655" s="10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</row>
    <row r="656" spans="1:67" ht="14.1" hidden="1" customHeight="1" x14ac:dyDescent="0.2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62">
        <v>473</v>
      </c>
      <c r="T656" s="10"/>
      <c r="U656" s="10"/>
      <c r="V656" s="10"/>
      <c r="W656" s="10"/>
      <c r="X656" s="10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</row>
    <row r="657" spans="1:67" ht="14.1" hidden="1" customHeight="1" x14ac:dyDescent="0.2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62">
        <v>474</v>
      </c>
      <c r="T657" s="10"/>
      <c r="U657" s="10"/>
      <c r="V657" s="10"/>
      <c r="W657" s="10"/>
      <c r="X657" s="10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</row>
    <row r="658" spans="1:67" ht="14.1" hidden="1" customHeight="1" x14ac:dyDescent="0.25">
      <c r="A658" s="40"/>
      <c r="B658" s="40"/>
      <c r="C658" s="40"/>
      <c r="D658" s="40" t="s">
        <v>9</v>
      </c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62"/>
      <c r="T658" s="10"/>
      <c r="U658" s="10"/>
      <c r="V658" s="10"/>
      <c r="W658" s="10"/>
      <c r="X658" s="10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</row>
    <row r="659" spans="1:67" ht="14.1" hidden="1" customHeight="1" x14ac:dyDescent="0.2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62"/>
      <c r="T659" s="10"/>
      <c r="U659" s="10"/>
      <c r="V659" s="10"/>
      <c r="W659" s="10"/>
      <c r="X659" s="10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</row>
    <row r="660" spans="1:67" ht="14.1" hidden="1" customHeight="1" x14ac:dyDescent="0.25">
      <c r="A660" s="71">
        <v>1082</v>
      </c>
      <c r="B660" s="71">
        <v>1082</v>
      </c>
      <c r="C660" s="71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62">
        <f>S657+6</f>
        <v>480</v>
      </c>
      <c r="T660" s="10"/>
      <c r="U660" s="10"/>
      <c r="V660" s="10"/>
      <c r="W660" s="10"/>
      <c r="X660" s="10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</row>
    <row r="661" spans="1:67" ht="14.1" hidden="1" customHeight="1" x14ac:dyDescent="0.2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62">
        <v>476</v>
      </c>
      <c r="T661" s="10"/>
      <c r="U661" s="10"/>
      <c r="V661" s="10"/>
      <c r="W661" s="10"/>
      <c r="X661" s="10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</row>
    <row r="662" spans="1:67" ht="14.1" hidden="1" customHeight="1" x14ac:dyDescent="0.2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62">
        <v>477</v>
      </c>
      <c r="T662" s="10"/>
      <c r="U662" s="10"/>
      <c r="V662" s="10"/>
      <c r="W662" s="10"/>
      <c r="X662" s="10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</row>
    <row r="663" spans="1:67" ht="14.1" hidden="1" customHeight="1" x14ac:dyDescent="0.2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62">
        <v>478</v>
      </c>
      <c r="T663" s="10"/>
      <c r="U663" s="10"/>
      <c r="V663" s="10"/>
      <c r="W663" s="10"/>
      <c r="X663" s="10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</row>
    <row r="664" spans="1:67" ht="14.1" hidden="1" customHeight="1" x14ac:dyDescent="0.25">
      <c r="A664" s="40"/>
      <c r="B664" s="40"/>
      <c r="C664" s="40"/>
      <c r="D664" s="40" t="s">
        <v>19</v>
      </c>
      <c r="E664" s="40"/>
      <c r="F664" s="40" t="s">
        <v>19</v>
      </c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62">
        <v>479</v>
      </c>
      <c r="T664" s="10"/>
      <c r="U664" s="10"/>
      <c r="V664" s="10"/>
      <c r="W664" s="10"/>
      <c r="X664" s="10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</row>
    <row r="665" spans="1:67" ht="14.1" hidden="1" customHeight="1" x14ac:dyDescent="0.25">
      <c r="A665" s="40"/>
      <c r="B665" s="40"/>
      <c r="C665" s="40"/>
      <c r="D665" s="63" t="s">
        <v>15</v>
      </c>
      <c r="E665" s="40"/>
      <c r="F665" s="40" t="s">
        <v>14</v>
      </c>
      <c r="G665" s="40"/>
      <c r="H665" s="63" t="s">
        <v>15</v>
      </c>
      <c r="I665" s="63"/>
      <c r="J665" s="63" t="s">
        <v>15</v>
      </c>
      <c r="K665" s="40"/>
      <c r="L665" s="40"/>
      <c r="M665" s="40"/>
      <c r="N665" s="40"/>
      <c r="O665" s="40"/>
      <c r="P665" s="40"/>
      <c r="Q665" s="40"/>
      <c r="R665" s="40"/>
      <c r="S665" s="62">
        <v>480</v>
      </c>
      <c r="T665" s="10"/>
      <c r="U665" s="10"/>
      <c r="V665" s="10"/>
      <c r="W665" s="10"/>
      <c r="X665" s="10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</row>
    <row r="666" spans="1:67" ht="14.1" hidden="1" customHeight="1" x14ac:dyDescent="0.25">
      <c r="A666" s="40"/>
      <c r="B666" s="40"/>
      <c r="C666" s="40"/>
      <c r="D666" s="40"/>
      <c r="E666" s="40"/>
      <c r="F666" s="40" t="s">
        <v>8</v>
      </c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62"/>
      <c r="T666" s="10"/>
      <c r="U666" s="10"/>
      <c r="V666" s="10"/>
      <c r="W666" s="10"/>
      <c r="X666" s="10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</row>
    <row r="667" spans="1:67" ht="14.1" hidden="1" customHeight="1" x14ac:dyDescent="0.25">
      <c r="A667" s="71">
        <v>1083</v>
      </c>
      <c r="B667" s="71">
        <v>1083</v>
      </c>
      <c r="C667" s="71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62">
        <f>S665+6</f>
        <v>486</v>
      </c>
      <c r="T667" s="10"/>
      <c r="U667" s="10"/>
      <c r="V667" s="10"/>
      <c r="W667" s="10"/>
      <c r="X667" s="10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</row>
    <row r="668" spans="1:67" ht="14.1" hidden="1" customHeight="1" x14ac:dyDescent="0.2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62">
        <v>482</v>
      </c>
      <c r="T668" s="10"/>
      <c r="U668" s="10"/>
      <c r="V668" s="10"/>
      <c r="W668" s="10"/>
      <c r="X668" s="10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</row>
    <row r="669" spans="1:67" ht="14.1" hidden="1" customHeight="1" x14ac:dyDescent="0.2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62">
        <v>483</v>
      </c>
      <c r="T669" s="10"/>
      <c r="U669" s="10"/>
      <c r="V669" s="10"/>
      <c r="W669" s="10"/>
      <c r="X669" s="10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</row>
    <row r="670" spans="1:67" ht="14.1" hidden="1" customHeight="1" x14ac:dyDescent="0.2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62">
        <v>484</v>
      </c>
      <c r="T670" s="10"/>
      <c r="U670" s="10"/>
      <c r="V670" s="10"/>
      <c r="W670" s="10"/>
      <c r="X670" s="10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</row>
    <row r="671" spans="1:67" ht="14.1" hidden="1" customHeight="1" x14ac:dyDescent="0.2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62">
        <v>485</v>
      </c>
      <c r="T671" s="10"/>
      <c r="U671" s="10"/>
      <c r="V671" s="10"/>
      <c r="W671" s="10"/>
      <c r="X671" s="10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</row>
    <row r="672" spans="1:67" ht="14.1" hidden="1" customHeight="1" x14ac:dyDescent="0.2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62">
        <v>486</v>
      </c>
      <c r="T672" s="10"/>
      <c r="U672" s="10"/>
      <c r="V672" s="10"/>
      <c r="W672" s="10"/>
      <c r="X672" s="10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</row>
    <row r="673" spans="1:67" ht="14.1" hidden="1" customHeight="1" x14ac:dyDescent="0.25">
      <c r="A673" s="71">
        <v>1084</v>
      </c>
      <c r="B673" s="71">
        <v>1084</v>
      </c>
      <c r="C673" s="71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62">
        <f>S672+6</f>
        <v>492</v>
      </c>
      <c r="T673" s="10"/>
      <c r="U673" s="10"/>
      <c r="V673" s="10"/>
      <c r="W673" s="10"/>
      <c r="X673" s="10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</row>
    <row r="674" spans="1:67" ht="14.1" hidden="1" customHeight="1" x14ac:dyDescent="0.2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62">
        <v>488</v>
      </c>
      <c r="T674" s="10"/>
      <c r="U674" s="10"/>
      <c r="V674" s="10"/>
      <c r="W674" s="10"/>
      <c r="X674" s="10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</row>
    <row r="675" spans="1:67" ht="14.1" hidden="1" customHeight="1" x14ac:dyDescent="0.2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62">
        <v>489</v>
      </c>
      <c r="T675" s="10"/>
      <c r="U675" s="10"/>
      <c r="V675" s="10"/>
      <c r="W675" s="10"/>
      <c r="X675" s="10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</row>
    <row r="676" spans="1:67" ht="14.1" hidden="1" customHeight="1" x14ac:dyDescent="0.2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62">
        <v>490</v>
      </c>
      <c r="T676" s="10"/>
      <c r="U676" s="10"/>
      <c r="V676" s="10"/>
      <c r="W676" s="10"/>
      <c r="X676" s="10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</row>
    <row r="677" spans="1:67" ht="14.1" hidden="1" customHeight="1" x14ac:dyDescent="0.25">
      <c r="A677" s="40"/>
      <c r="B677" s="40"/>
      <c r="C677" s="40"/>
      <c r="D677" s="40" t="s">
        <v>19</v>
      </c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62">
        <v>491</v>
      </c>
      <c r="T677" s="10"/>
      <c r="U677" s="10"/>
      <c r="V677" s="10"/>
      <c r="W677" s="10"/>
      <c r="X677" s="10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</row>
    <row r="678" spans="1:67" ht="14.1" hidden="1" customHeight="1" x14ac:dyDescent="0.25">
      <c r="A678" s="40"/>
      <c r="B678" s="40"/>
      <c r="C678" s="40"/>
      <c r="D678" s="40" t="s">
        <v>14</v>
      </c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62">
        <v>492</v>
      </c>
      <c r="T678" s="10"/>
      <c r="U678" s="10"/>
      <c r="V678" s="10"/>
      <c r="W678" s="10"/>
      <c r="X678" s="10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</row>
    <row r="679" spans="1:67" ht="14.1" hidden="1" customHeight="1" x14ac:dyDescent="0.25">
      <c r="A679" s="40"/>
      <c r="B679" s="40"/>
      <c r="C679" s="40"/>
      <c r="D679" s="40" t="s">
        <v>9</v>
      </c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62"/>
      <c r="T679" s="10"/>
      <c r="U679" s="10"/>
      <c r="V679" s="10"/>
      <c r="W679" s="10"/>
      <c r="X679" s="10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</row>
    <row r="680" spans="1:67" ht="14.1" hidden="1" customHeight="1" x14ac:dyDescent="0.25">
      <c r="A680" s="40"/>
      <c r="B680" s="40"/>
      <c r="C680" s="40"/>
      <c r="D680" s="40" t="s">
        <v>8</v>
      </c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62"/>
      <c r="T680" s="10"/>
      <c r="U680" s="10"/>
      <c r="V680" s="10"/>
      <c r="W680" s="10"/>
      <c r="X680" s="10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</row>
    <row r="681" spans="1:67" ht="14.1" hidden="1" customHeight="1" x14ac:dyDescent="0.25">
      <c r="A681" s="71">
        <v>1085</v>
      </c>
      <c r="B681" s="71">
        <v>1085</v>
      </c>
      <c r="C681" s="71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62">
        <f>S678+6</f>
        <v>498</v>
      </c>
      <c r="T681" s="10"/>
      <c r="U681" s="10"/>
      <c r="V681" s="10"/>
      <c r="W681" s="10"/>
      <c r="X681" s="10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</row>
    <row r="682" spans="1:67" ht="14.1" hidden="1" customHeight="1" x14ac:dyDescent="0.2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62">
        <v>494</v>
      </c>
      <c r="T682" s="10"/>
      <c r="U682" s="10"/>
      <c r="V682" s="10"/>
      <c r="W682" s="10"/>
      <c r="X682" s="10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</row>
    <row r="683" spans="1:67" ht="14.1" hidden="1" customHeight="1" x14ac:dyDescent="0.2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62">
        <v>495</v>
      </c>
      <c r="T683" s="10"/>
      <c r="U683" s="10"/>
      <c r="V683" s="10"/>
      <c r="W683" s="10"/>
      <c r="X683" s="10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</row>
    <row r="684" spans="1:67" ht="14.1" hidden="1" customHeight="1" x14ac:dyDescent="0.2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62">
        <v>496</v>
      </c>
      <c r="T684" s="10"/>
      <c r="U684" s="10"/>
      <c r="V684" s="10"/>
      <c r="W684" s="10"/>
      <c r="X684" s="10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</row>
    <row r="685" spans="1:67" ht="14.1" hidden="1" customHeight="1" x14ac:dyDescent="0.2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62">
        <v>497</v>
      </c>
      <c r="T685" s="10"/>
      <c r="U685" s="10"/>
      <c r="V685" s="10"/>
      <c r="W685" s="10"/>
      <c r="X685" s="10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</row>
    <row r="686" spans="1:67" ht="14.1" hidden="1" customHeight="1" x14ac:dyDescent="0.25">
      <c r="A686" s="40"/>
      <c r="B686" s="40"/>
      <c r="C686" s="40"/>
      <c r="D686" s="40"/>
      <c r="E686" s="40"/>
      <c r="F686" s="40"/>
      <c r="G686" s="40"/>
      <c r="H686" s="40"/>
      <c r="I686" s="40"/>
      <c r="J686" s="40" t="s">
        <v>14</v>
      </c>
      <c r="K686" s="40"/>
      <c r="L686" s="40"/>
      <c r="M686" s="40"/>
      <c r="N686" s="40"/>
      <c r="O686" s="40"/>
      <c r="P686" s="40"/>
      <c r="Q686" s="40"/>
      <c r="R686" s="40"/>
      <c r="S686" s="62">
        <v>498</v>
      </c>
      <c r="T686" s="10"/>
      <c r="U686" s="10"/>
      <c r="V686" s="10"/>
      <c r="W686" s="10"/>
      <c r="X686" s="10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</row>
    <row r="687" spans="1:67" ht="14.1" hidden="1" customHeight="1" x14ac:dyDescent="0.25">
      <c r="A687" s="71">
        <v>1086</v>
      </c>
      <c r="B687" s="71">
        <v>1086</v>
      </c>
      <c r="C687" s="71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62">
        <f>S686+6</f>
        <v>504</v>
      </c>
      <c r="T687" s="10"/>
      <c r="U687" s="10"/>
      <c r="V687" s="10"/>
      <c r="W687" s="10"/>
      <c r="X687" s="10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</row>
    <row r="688" spans="1:67" ht="14.1" hidden="1" customHeight="1" x14ac:dyDescent="0.2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62">
        <v>500</v>
      </c>
      <c r="T688" s="10"/>
      <c r="U688" s="10"/>
      <c r="V688" s="10"/>
      <c r="W688" s="10"/>
      <c r="X688" s="10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</row>
    <row r="689" spans="1:67" ht="14.1" hidden="1" customHeight="1" x14ac:dyDescent="0.2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62">
        <v>501</v>
      </c>
      <c r="T689" s="10"/>
      <c r="U689" s="10"/>
      <c r="V689" s="10"/>
      <c r="W689" s="10"/>
      <c r="X689" s="10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</row>
    <row r="690" spans="1:67" ht="14.1" hidden="1" customHeight="1" x14ac:dyDescent="0.2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62">
        <v>502</v>
      </c>
      <c r="T690" s="10"/>
      <c r="U690" s="10"/>
      <c r="V690" s="10"/>
      <c r="W690" s="10"/>
      <c r="X690" s="10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</row>
    <row r="691" spans="1:67" ht="14.1" hidden="1" customHeight="1" x14ac:dyDescent="0.25">
      <c r="A691" s="40"/>
      <c r="B691" s="40"/>
      <c r="C691" s="40"/>
      <c r="D691" s="40" t="s">
        <v>19</v>
      </c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62">
        <v>503</v>
      </c>
      <c r="T691" s="10"/>
      <c r="U691" s="10"/>
      <c r="V691" s="10"/>
      <c r="W691" s="10"/>
      <c r="X691" s="10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</row>
    <row r="692" spans="1:67" ht="14.1" hidden="1" customHeight="1" x14ac:dyDescent="0.25">
      <c r="A692" s="40"/>
      <c r="B692" s="40"/>
      <c r="C692" s="40"/>
      <c r="D692" s="63" t="s">
        <v>15</v>
      </c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62">
        <v>504</v>
      </c>
      <c r="T692" s="10"/>
      <c r="U692" s="10"/>
      <c r="V692" s="10"/>
      <c r="W692" s="10"/>
      <c r="X692" s="10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</row>
    <row r="693" spans="1:67" ht="14.1" hidden="1" customHeight="1" x14ac:dyDescent="0.2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 t="s">
        <v>8</v>
      </c>
      <c r="S693" s="62"/>
      <c r="T693" s="10"/>
      <c r="U693" s="10"/>
      <c r="V693" s="10"/>
      <c r="W693" s="10"/>
      <c r="X693" s="10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</row>
    <row r="694" spans="1:67" ht="14.1" hidden="1" customHeight="1" x14ac:dyDescent="0.25">
      <c r="A694" s="71">
        <v>1087</v>
      </c>
      <c r="B694" s="71">
        <v>1087</v>
      </c>
      <c r="C694" s="71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62">
        <f>S692+6</f>
        <v>510</v>
      </c>
      <c r="T694" s="10"/>
      <c r="U694" s="10"/>
      <c r="V694" s="10"/>
      <c r="W694" s="10"/>
      <c r="X694" s="10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</row>
    <row r="695" spans="1:67" ht="14.1" hidden="1" customHeight="1" x14ac:dyDescent="0.2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62">
        <v>506</v>
      </c>
      <c r="T695" s="10"/>
      <c r="U695" s="10"/>
      <c r="V695" s="10"/>
      <c r="W695" s="10"/>
      <c r="X695" s="10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</row>
    <row r="696" spans="1:67" ht="14.1" hidden="1" customHeight="1" x14ac:dyDescent="0.2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62">
        <v>507</v>
      </c>
      <c r="T696" s="10"/>
      <c r="U696" s="10"/>
      <c r="V696" s="10"/>
      <c r="W696" s="10"/>
      <c r="X696" s="10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</row>
    <row r="697" spans="1:67" ht="14.1" hidden="1" customHeight="1" x14ac:dyDescent="0.2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62">
        <v>508</v>
      </c>
      <c r="T697" s="10"/>
      <c r="U697" s="10"/>
      <c r="V697" s="10"/>
      <c r="W697" s="10"/>
      <c r="X697" s="10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</row>
    <row r="698" spans="1:67" ht="14.1" hidden="1" customHeight="1" x14ac:dyDescent="0.2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62">
        <v>509</v>
      </c>
      <c r="T698" s="10"/>
      <c r="U698" s="10"/>
      <c r="V698" s="10"/>
      <c r="W698" s="10"/>
      <c r="X698" s="10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</row>
    <row r="699" spans="1:67" ht="14.1" hidden="1" customHeight="1" x14ac:dyDescent="0.2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62">
        <v>510</v>
      </c>
      <c r="T699" s="10"/>
      <c r="U699" s="10"/>
      <c r="V699" s="10"/>
      <c r="W699" s="10"/>
      <c r="X699" s="10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</row>
    <row r="700" spans="1:67" ht="14.1" hidden="1" customHeight="1" x14ac:dyDescent="0.25">
      <c r="A700" s="40"/>
      <c r="B700" s="40"/>
      <c r="C700" s="40"/>
      <c r="D700" s="40" t="s">
        <v>8</v>
      </c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62"/>
      <c r="T700" s="10"/>
      <c r="U700" s="10"/>
      <c r="V700" s="10"/>
      <c r="W700" s="10"/>
      <c r="X700" s="10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</row>
    <row r="701" spans="1:67" ht="14.1" hidden="1" customHeight="1" x14ac:dyDescent="0.25">
      <c r="A701" s="71">
        <v>1088</v>
      </c>
      <c r="B701" s="71">
        <v>1088</v>
      </c>
      <c r="C701" s="71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62">
        <f>S699+6</f>
        <v>516</v>
      </c>
      <c r="T701" s="10"/>
      <c r="U701" s="10"/>
      <c r="V701" s="10"/>
      <c r="W701" s="10"/>
      <c r="X701" s="10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</row>
    <row r="702" spans="1:67" ht="14.1" hidden="1" customHeight="1" x14ac:dyDescent="0.2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62">
        <v>512</v>
      </c>
      <c r="T702" s="10"/>
      <c r="U702" s="10"/>
      <c r="V702" s="10"/>
      <c r="W702" s="10"/>
      <c r="X702" s="10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</row>
    <row r="703" spans="1:67" ht="14.1" hidden="1" customHeight="1" x14ac:dyDescent="0.2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62">
        <v>513</v>
      </c>
      <c r="T703" s="10"/>
      <c r="U703" s="10"/>
      <c r="V703" s="10"/>
      <c r="W703" s="10"/>
      <c r="X703" s="10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</row>
    <row r="704" spans="1:67" ht="14.1" hidden="1" customHeight="1" x14ac:dyDescent="0.2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62">
        <v>514</v>
      </c>
      <c r="T704" s="10"/>
      <c r="U704" s="10"/>
      <c r="V704" s="10"/>
      <c r="W704" s="10"/>
      <c r="X704" s="10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</row>
    <row r="705" spans="1:67" ht="14.1" hidden="1" customHeight="1" x14ac:dyDescent="0.2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62">
        <v>515</v>
      </c>
      <c r="T705" s="10"/>
      <c r="U705" s="10"/>
      <c r="V705" s="10"/>
      <c r="W705" s="10"/>
      <c r="X705" s="10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</row>
    <row r="706" spans="1:67" ht="14.1" hidden="1" customHeight="1" x14ac:dyDescent="0.2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62">
        <v>516</v>
      </c>
      <c r="T706" s="10"/>
      <c r="U706" s="10"/>
      <c r="V706" s="10"/>
      <c r="W706" s="10"/>
      <c r="X706" s="10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</row>
    <row r="707" spans="1:67" s="1" customFormat="1" ht="14.1" customHeight="1" x14ac:dyDescent="0.25">
      <c r="A707" s="98">
        <v>1089</v>
      </c>
      <c r="B707" s="100" t="s">
        <v>23</v>
      </c>
      <c r="C707" s="13"/>
      <c r="D707" s="64"/>
      <c r="E707" s="13"/>
      <c r="F707" s="19" t="s">
        <v>10</v>
      </c>
      <c r="G707" s="13"/>
      <c r="H707" s="64"/>
      <c r="I707" s="13"/>
      <c r="J707" s="64"/>
      <c r="K707" s="13"/>
      <c r="L707" s="49">
        <v>0.95199999999999996</v>
      </c>
      <c r="M707" s="13"/>
      <c r="N707" s="161"/>
      <c r="O707" s="13"/>
      <c r="P707" s="18" t="s">
        <v>24</v>
      </c>
      <c r="Q707" s="13"/>
      <c r="R707" s="162"/>
      <c r="S707" s="62">
        <v>518</v>
      </c>
      <c r="T707" s="10"/>
      <c r="U707" s="10"/>
      <c r="V707" s="10"/>
      <c r="W707" s="10"/>
      <c r="X707" s="10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</row>
    <row r="708" spans="1:67" ht="3.95" customHeight="1" x14ac:dyDescent="0.25">
      <c r="A708" s="79"/>
      <c r="B708" s="134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62">
        <v>519</v>
      </c>
      <c r="T708" s="10"/>
      <c r="U708" s="10"/>
      <c r="V708" s="10"/>
      <c r="W708" s="10"/>
      <c r="X708" s="10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</row>
    <row r="709" spans="1:67" ht="14.1" customHeight="1" x14ac:dyDescent="0.25">
      <c r="A709" s="79"/>
      <c r="B709" s="165" t="s">
        <v>18</v>
      </c>
      <c r="C709" s="13"/>
      <c r="D709" s="64"/>
      <c r="E709" s="13"/>
      <c r="F709" s="13"/>
      <c r="G709" s="13"/>
      <c r="H709" s="64"/>
      <c r="I709" s="13"/>
      <c r="J709" s="64"/>
      <c r="K709" s="13"/>
      <c r="L709" s="64"/>
      <c r="M709" s="13"/>
      <c r="N709" s="161"/>
      <c r="O709" s="13"/>
      <c r="P709" s="13"/>
      <c r="Q709" s="13"/>
      <c r="R709" s="162"/>
      <c r="S709" s="62"/>
      <c r="T709" s="10"/>
      <c r="U709" s="10"/>
      <c r="V709" s="10"/>
      <c r="W709" s="10"/>
      <c r="X709" s="10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</row>
    <row r="710" spans="1:67" ht="3.95" customHeight="1" x14ac:dyDescent="0.25">
      <c r="A710" s="79"/>
      <c r="B710" s="134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62"/>
      <c r="T710" s="10"/>
      <c r="U710" s="10"/>
      <c r="V710" s="10"/>
      <c r="W710" s="10"/>
      <c r="X710" s="10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</row>
    <row r="711" spans="1:67" s="6" customFormat="1" ht="14.1" customHeight="1" x14ac:dyDescent="0.25">
      <c r="A711" s="79"/>
      <c r="B711" s="165" t="s">
        <v>30</v>
      </c>
      <c r="C711" s="13"/>
      <c r="D711" s="64"/>
      <c r="E711" s="13"/>
      <c r="F711" s="13"/>
      <c r="G711" s="13"/>
      <c r="H711" s="64"/>
      <c r="I711" s="13"/>
      <c r="J711" s="64"/>
      <c r="K711" s="13"/>
      <c r="L711" s="29">
        <v>3.9220000000000002</v>
      </c>
      <c r="M711" s="13"/>
      <c r="N711" s="161"/>
      <c r="O711" s="13"/>
      <c r="P711" s="13"/>
      <c r="Q711" s="13"/>
      <c r="R711" s="162"/>
      <c r="S711" s="62">
        <v>520</v>
      </c>
      <c r="T711" s="10"/>
      <c r="U711" s="10"/>
      <c r="V711" s="10"/>
      <c r="W711" s="10"/>
      <c r="X711" s="10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</row>
    <row r="712" spans="1:67" s="2" customFormat="1" ht="3.95" customHeight="1" x14ac:dyDescent="0.25">
      <c r="A712" s="79"/>
      <c r="B712" s="79"/>
      <c r="C712" s="13"/>
      <c r="D712" s="13"/>
      <c r="E712" s="13"/>
      <c r="F712" s="13"/>
      <c r="G712" s="13"/>
      <c r="H712" s="13"/>
      <c r="I712" s="13"/>
      <c r="J712" s="13"/>
      <c r="K712" s="13"/>
      <c r="L712" s="135"/>
      <c r="M712" s="13"/>
      <c r="N712" s="13"/>
      <c r="O712" s="13"/>
      <c r="P712" s="13"/>
      <c r="Q712" s="13"/>
      <c r="R712" s="13"/>
      <c r="S712" s="62"/>
      <c r="T712" s="10"/>
      <c r="U712" s="10"/>
      <c r="V712" s="10"/>
      <c r="W712" s="10"/>
      <c r="X712" s="10"/>
    </row>
    <row r="713" spans="1:67" s="2" customFormat="1" ht="3.95" customHeight="1" x14ac:dyDescent="0.25">
      <c r="A713" s="79"/>
      <c r="B713" s="79"/>
      <c r="C713" s="13"/>
      <c r="D713" s="13"/>
      <c r="E713" s="13"/>
      <c r="F713" s="13"/>
      <c r="G713" s="13"/>
      <c r="H713" s="13"/>
      <c r="I713" s="13"/>
      <c r="J713" s="13"/>
      <c r="K713" s="13"/>
      <c r="L713" s="135"/>
      <c r="M713" s="13"/>
      <c r="N713" s="13"/>
      <c r="O713" s="13"/>
      <c r="P713" s="13"/>
      <c r="Q713" s="13"/>
      <c r="R713" s="13"/>
      <c r="S713" s="62"/>
      <c r="T713" s="10"/>
      <c r="U713" s="10"/>
      <c r="V713" s="10"/>
      <c r="W713" s="10"/>
      <c r="X713" s="10"/>
    </row>
    <row r="714" spans="1:67" ht="14.1" customHeight="1" x14ac:dyDescent="0.25">
      <c r="A714" s="79"/>
      <c r="B714" s="79"/>
      <c r="C714" s="13"/>
      <c r="D714" s="46">
        <v>1</v>
      </c>
      <c r="E714" s="13"/>
      <c r="F714" s="13"/>
      <c r="G714" s="13"/>
      <c r="H714" s="45">
        <v>1</v>
      </c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62">
        <v>521</v>
      </c>
      <c r="T714" s="10"/>
      <c r="U714" s="10"/>
      <c r="V714" s="10"/>
      <c r="W714" s="10"/>
      <c r="X714" s="10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</row>
    <row r="715" spans="1:67" s="2" customFormat="1" ht="6" customHeight="1" thickBot="1" x14ac:dyDescent="0.3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62">
        <v>522</v>
      </c>
      <c r="T715" s="10"/>
      <c r="U715" s="10"/>
      <c r="V715" s="10"/>
      <c r="W715" s="10"/>
      <c r="X715" s="10"/>
    </row>
    <row r="716" spans="1:67" s="2" customFormat="1" ht="6" customHeight="1" thickTop="1" x14ac:dyDescent="0.25">
      <c r="A716" s="136"/>
      <c r="B716" s="136"/>
      <c r="C716" s="136"/>
      <c r="D716" s="136"/>
      <c r="E716" s="136"/>
      <c r="F716" s="136"/>
      <c r="G716" s="136"/>
      <c r="H716" s="13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62"/>
      <c r="T716" s="10"/>
      <c r="U716" s="10"/>
      <c r="V716" s="10"/>
      <c r="W716" s="10"/>
      <c r="X716" s="10"/>
    </row>
    <row r="717" spans="1:67" s="1" customFormat="1" ht="14.1" customHeight="1" x14ac:dyDescent="0.25">
      <c r="A717" s="98">
        <v>1094</v>
      </c>
      <c r="B717" s="100" t="s">
        <v>23</v>
      </c>
      <c r="C717" s="78"/>
      <c r="D717" s="49">
        <v>1.611</v>
      </c>
      <c r="E717" s="13"/>
      <c r="F717" s="19" t="s">
        <v>10</v>
      </c>
      <c r="G717" s="13"/>
      <c r="H717" s="49">
        <v>2.9279999999999999</v>
      </c>
      <c r="I717" s="13"/>
      <c r="J717" s="161"/>
      <c r="K717" s="13"/>
      <c r="L717" s="161"/>
      <c r="M717" s="13"/>
      <c r="N717" s="18" t="s">
        <v>24</v>
      </c>
      <c r="O717" s="13"/>
      <c r="P717" s="18" t="s">
        <v>24</v>
      </c>
      <c r="Q717" s="13"/>
      <c r="R717" s="18" t="s">
        <v>24</v>
      </c>
      <c r="S717" s="62">
        <v>548</v>
      </c>
      <c r="T717" s="10"/>
      <c r="U717" s="10"/>
      <c r="V717" s="10"/>
      <c r="W717" s="10"/>
      <c r="X717" s="10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</row>
    <row r="718" spans="1:67" ht="3.95" customHeight="1" x14ac:dyDescent="0.25">
      <c r="A718" s="132"/>
      <c r="B718" s="134"/>
      <c r="C718" s="78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62">
        <v>549</v>
      </c>
      <c r="T718" s="10"/>
      <c r="U718" s="10"/>
      <c r="V718" s="10"/>
      <c r="W718" s="10"/>
      <c r="X718" s="10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</row>
    <row r="719" spans="1:67" ht="14.1" customHeight="1" x14ac:dyDescent="0.25">
      <c r="A719" s="132"/>
      <c r="B719" s="165" t="s">
        <v>18</v>
      </c>
      <c r="C719" s="78"/>
      <c r="D719" s="64"/>
      <c r="E719" s="13"/>
      <c r="F719" s="13"/>
      <c r="G719" s="13"/>
      <c r="H719" s="64"/>
      <c r="I719" s="13"/>
      <c r="J719" s="161"/>
      <c r="K719" s="13"/>
      <c r="L719" s="161"/>
      <c r="M719" s="13"/>
      <c r="N719" s="13"/>
      <c r="O719" s="13"/>
      <c r="P719" s="13"/>
      <c r="Q719" s="13"/>
      <c r="R719" s="13"/>
      <c r="S719" s="62"/>
      <c r="T719" s="10"/>
      <c r="U719" s="10"/>
      <c r="V719" s="10"/>
      <c r="W719" s="10"/>
      <c r="X719" s="10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</row>
    <row r="720" spans="1:67" ht="3.95" customHeight="1" x14ac:dyDescent="0.25">
      <c r="A720" s="132"/>
      <c r="B720" s="134"/>
      <c r="C720" s="78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62"/>
      <c r="T720" s="10"/>
      <c r="U720" s="10"/>
      <c r="V720" s="10"/>
      <c r="W720" s="10"/>
      <c r="X720" s="10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</row>
    <row r="721" spans="1:67" s="6" customFormat="1" ht="14.1" customHeight="1" x14ac:dyDescent="0.25">
      <c r="A721" s="132"/>
      <c r="B721" s="165" t="s">
        <v>30</v>
      </c>
      <c r="C721" s="78"/>
      <c r="D721" s="29">
        <v>5.0389999999999997</v>
      </c>
      <c r="E721" s="13"/>
      <c r="F721" s="13"/>
      <c r="G721" s="13"/>
      <c r="H721" s="29">
        <v>5.1079999999999997</v>
      </c>
      <c r="I721" s="13"/>
      <c r="J721" s="161"/>
      <c r="K721" s="13"/>
      <c r="L721" s="161"/>
      <c r="M721" s="13"/>
      <c r="N721" s="13"/>
      <c r="O721" s="13"/>
      <c r="P721" s="13"/>
      <c r="Q721" s="13"/>
      <c r="R721" s="13"/>
      <c r="S721" s="62">
        <v>550</v>
      </c>
      <c r="T721" s="10"/>
      <c r="U721" s="10"/>
      <c r="V721" s="10"/>
      <c r="W721" s="10"/>
      <c r="X721" s="10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</row>
    <row r="722" spans="1:67" s="2" customFormat="1" ht="14.1" customHeight="1" x14ac:dyDescent="0.25">
      <c r="A722" s="132"/>
      <c r="B722" s="100"/>
      <c r="C722" s="78"/>
      <c r="D722" s="135"/>
      <c r="E722" s="13"/>
      <c r="F722" s="13"/>
      <c r="G722" s="13"/>
      <c r="H722" s="135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62"/>
      <c r="T722" s="10"/>
      <c r="U722" s="10"/>
      <c r="V722" s="10"/>
      <c r="W722" s="10"/>
      <c r="X722" s="10"/>
    </row>
    <row r="723" spans="1:67" ht="6" customHeight="1" thickBot="1" x14ac:dyDescent="0.3">
      <c r="A723" s="132"/>
      <c r="B723" s="132"/>
      <c r="C723" s="78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62">
        <v>551</v>
      </c>
      <c r="T723" s="10"/>
      <c r="U723" s="10"/>
      <c r="V723" s="10"/>
      <c r="W723" s="10"/>
      <c r="X723" s="10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</row>
    <row r="724" spans="1:67" ht="6" customHeight="1" thickTop="1" x14ac:dyDescent="0.25">
      <c r="A724" s="149"/>
      <c r="B724" s="149"/>
      <c r="C724" s="150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62"/>
      <c r="T724" s="10"/>
      <c r="U724" s="10"/>
      <c r="V724" s="10"/>
      <c r="W724" s="10"/>
      <c r="X724" s="10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</row>
    <row r="725" spans="1:67" s="1" customFormat="1" ht="14.1" customHeight="1" x14ac:dyDescent="0.25">
      <c r="A725" s="98">
        <v>1095</v>
      </c>
      <c r="B725" s="100" t="s">
        <v>23</v>
      </c>
      <c r="C725" s="79"/>
      <c r="D725" s="49">
        <v>1.294</v>
      </c>
      <c r="E725" s="79"/>
      <c r="F725" s="19" t="s">
        <v>10</v>
      </c>
      <c r="G725" s="79"/>
      <c r="H725" s="64"/>
      <c r="I725" s="79"/>
      <c r="J725" s="161"/>
      <c r="K725" s="79"/>
      <c r="L725" s="161"/>
      <c r="M725" s="79"/>
      <c r="N725" s="161"/>
      <c r="O725" s="79"/>
      <c r="P725" s="162"/>
      <c r="Q725" s="79"/>
      <c r="R725" s="162"/>
      <c r="S725" s="62">
        <v>554</v>
      </c>
      <c r="T725" s="10"/>
      <c r="U725" s="10"/>
      <c r="V725" s="10"/>
      <c r="W725" s="10"/>
      <c r="X725" s="10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</row>
    <row r="726" spans="1:67" s="2" customFormat="1" ht="3.95" customHeight="1" x14ac:dyDescent="0.25">
      <c r="A726" s="98"/>
      <c r="B726" s="134"/>
      <c r="C726" s="79"/>
      <c r="D726" s="135"/>
      <c r="E726" s="79"/>
      <c r="F726" s="1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62"/>
      <c r="T726" s="10"/>
      <c r="U726" s="10"/>
      <c r="V726" s="10"/>
      <c r="W726" s="10"/>
      <c r="X726" s="10"/>
    </row>
    <row r="727" spans="1:67" ht="14.1" customHeight="1" x14ac:dyDescent="0.25">
      <c r="A727" s="40"/>
      <c r="B727" s="165" t="s">
        <v>18</v>
      </c>
      <c r="C727" s="79"/>
      <c r="D727" s="64"/>
      <c r="E727" s="79"/>
      <c r="F727" s="79"/>
      <c r="G727" s="79"/>
      <c r="H727" s="64"/>
      <c r="I727" s="79"/>
      <c r="J727" s="161"/>
      <c r="K727" s="79"/>
      <c r="L727" s="161"/>
      <c r="M727" s="79"/>
      <c r="N727" s="161"/>
      <c r="O727" s="79"/>
      <c r="P727" s="162"/>
      <c r="Q727" s="79"/>
      <c r="R727" s="162"/>
      <c r="S727" s="62">
        <v>555</v>
      </c>
      <c r="T727" s="10"/>
      <c r="U727" s="10"/>
      <c r="V727" s="10"/>
      <c r="W727" s="10"/>
      <c r="X727" s="10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</row>
    <row r="728" spans="1:67" ht="3.95" customHeight="1" x14ac:dyDescent="0.25">
      <c r="A728" s="40"/>
      <c r="B728" s="134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62"/>
      <c r="T728" s="10"/>
      <c r="U728" s="10"/>
      <c r="V728" s="10"/>
      <c r="W728" s="10"/>
      <c r="X728" s="10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</row>
    <row r="729" spans="1:67" s="6" customFormat="1" ht="14.1" customHeight="1" x14ac:dyDescent="0.25">
      <c r="A729" s="40"/>
      <c r="B729" s="165" t="s">
        <v>30</v>
      </c>
      <c r="C729" s="79"/>
      <c r="D729" s="29">
        <v>1.6579999999999999</v>
      </c>
      <c r="E729" s="79"/>
      <c r="F729" s="79"/>
      <c r="G729" s="79"/>
      <c r="H729" s="64"/>
      <c r="I729" s="79"/>
      <c r="J729" s="161"/>
      <c r="K729" s="79"/>
      <c r="L729" s="161"/>
      <c r="M729" s="79"/>
      <c r="N729" s="161"/>
      <c r="O729" s="79"/>
      <c r="P729" s="162"/>
      <c r="Q729" s="79"/>
      <c r="R729" s="162"/>
      <c r="S729" s="62">
        <v>556</v>
      </c>
      <c r="T729" s="10"/>
      <c r="U729" s="10"/>
      <c r="V729" s="10"/>
      <c r="W729" s="10"/>
      <c r="X729" s="10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</row>
    <row r="730" spans="1:67" s="2" customFormat="1" ht="3.95" customHeight="1" x14ac:dyDescent="0.25">
      <c r="A730" s="40"/>
      <c r="B730" s="100"/>
      <c r="C730" s="79"/>
      <c r="D730" s="135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62"/>
      <c r="T730" s="10"/>
      <c r="U730" s="10"/>
      <c r="V730" s="10"/>
      <c r="W730" s="10"/>
      <c r="X730" s="10"/>
    </row>
    <row r="731" spans="1:67" s="2" customFormat="1" ht="3.95" customHeight="1" x14ac:dyDescent="0.25">
      <c r="A731" s="40"/>
      <c r="B731" s="100"/>
      <c r="C731" s="79"/>
      <c r="D731" s="135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62"/>
      <c r="T731" s="10"/>
      <c r="U731" s="10"/>
      <c r="V731" s="10"/>
      <c r="W731" s="10"/>
      <c r="X731" s="10"/>
    </row>
    <row r="732" spans="1:67" ht="14.1" customHeight="1" x14ac:dyDescent="0.25">
      <c r="A732" s="40"/>
      <c r="B732" s="40"/>
      <c r="C732" s="79"/>
      <c r="D732" s="51">
        <v>1</v>
      </c>
      <c r="E732" s="79"/>
      <c r="F732" s="79"/>
      <c r="G732" s="79"/>
      <c r="H732" s="51">
        <v>1</v>
      </c>
      <c r="I732" s="79"/>
      <c r="J732" s="51"/>
      <c r="K732" s="79"/>
      <c r="L732" s="79"/>
      <c r="M732" s="79"/>
      <c r="N732" s="51"/>
      <c r="O732" s="79"/>
      <c r="P732" s="51"/>
      <c r="Q732" s="79"/>
      <c r="R732" s="79"/>
      <c r="S732" s="62">
        <v>557</v>
      </c>
      <c r="T732" s="10"/>
      <c r="U732" s="10"/>
      <c r="V732" s="10"/>
      <c r="W732" s="10"/>
      <c r="X732" s="10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</row>
    <row r="733" spans="1:67" ht="6" customHeight="1" thickBot="1" x14ac:dyDescent="0.3">
      <c r="A733" s="66"/>
      <c r="B733" s="66"/>
      <c r="C733" s="66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62">
        <v>558</v>
      </c>
      <c r="T733" s="10"/>
      <c r="U733" s="10"/>
      <c r="V733" s="10"/>
      <c r="W733" s="10"/>
      <c r="X733" s="10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</row>
    <row r="734" spans="1:67" ht="6" customHeight="1" thickTop="1" x14ac:dyDescent="0.25">
      <c r="A734" s="151"/>
      <c r="B734" s="151"/>
      <c r="C734" s="151"/>
      <c r="D734" s="136"/>
      <c r="E734" s="136"/>
      <c r="F734" s="136"/>
      <c r="G734" s="136"/>
      <c r="H734" s="13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62"/>
      <c r="T734" s="10"/>
      <c r="U734" s="10"/>
      <c r="V734" s="10"/>
      <c r="W734" s="10"/>
      <c r="X734" s="10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</row>
    <row r="735" spans="1:67" ht="14.1" customHeight="1" x14ac:dyDescent="0.25">
      <c r="A735" s="66"/>
      <c r="B735" s="100" t="s">
        <v>23</v>
      </c>
      <c r="C735" s="66"/>
      <c r="D735" s="64"/>
      <c r="E735" s="40"/>
      <c r="F735" s="40"/>
      <c r="G735" s="40"/>
      <c r="H735" s="161"/>
      <c r="I735" s="40"/>
      <c r="J735" s="161"/>
      <c r="K735" s="40"/>
      <c r="L735" s="18" t="s">
        <v>24</v>
      </c>
      <c r="M735" s="40"/>
      <c r="N735" s="161"/>
      <c r="O735" s="40"/>
      <c r="P735" s="161"/>
      <c r="Q735" s="40"/>
      <c r="R735" s="161"/>
      <c r="S735" s="62"/>
      <c r="T735" s="10"/>
      <c r="U735" s="10"/>
      <c r="V735" s="10"/>
      <c r="W735" s="10"/>
      <c r="X735" s="10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</row>
    <row r="736" spans="1:67" ht="3.95" customHeight="1" x14ac:dyDescent="0.25">
      <c r="A736" s="66"/>
      <c r="B736" s="134"/>
      <c r="C736" s="66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62"/>
      <c r="T736" s="10"/>
      <c r="U736" s="10"/>
      <c r="V736" s="10"/>
      <c r="W736" s="10"/>
      <c r="X736" s="10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</row>
    <row r="737" spans="1:67" ht="14.1" customHeight="1" x14ac:dyDescent="0.25">
      <c r="A737" s="66"/>
      <c r="B737" s="165" t="s">
        <v>18</v>
      </c>
      <c r="C737" s="66"/>
      <c r="D737" s="64"/>
      <c r="E737" s="40"/>
      <c r="F737" s="40"/>
      <c r="G737" s="40"/>
      <c r="H737" s="161"/>
      <c r="I737" s="40"/>
      <c r="J737" s="161"/>
      <c r="K737" s="40"/>
      <c r="L737" s="40"/>
      <c r="M737" s="40"/>
      <c r="N737" s="161"/>
      <c r="O737" s="40"/>
      <c r="P737" s="161"/>
      <c r="Q737" s="40"/>
      <c r="R737" s="161"/>
      <c r="S737" s="62"/>
      <c r="T737" s="10"/>
      <c r="U737" s="10"/>
      <c r="V737" s="10"/>
      <c r="W737" s="10"/>
      <c r="X737" s="10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</row>
    <row r="738" spans="1:67" ht="3.95" customHeight="1" x14ac:dyDescent="0.25">
      <c r="A738" s="66"/>
      <c r="B738" s="66"/>
      <c r="C738" s="66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62"/>
      <c r="T738" s="10"/>
      <c r="U738" s="10"/>
      <c r="V738" s="10"/>
      <c r="W738" s="10"/>
      <c r="X738" s="10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</row>
    <row r="739" spans="1:67" s="1" customFormat="1" ht="14.1" customHeight="1" x14ac:dyDescent="0.25">
      <c r="A739" s="98">
        <v>1096</v>
      </c>
      <c r="B739" s="165" t="s">
        <v>30</v>
      </c>
      <c r="C739" s="13"/>
      <c r="D739" s="29">
        <v>4.7439999999999998</v>
      </c>
      <c r="E739" s="40"/>
      <c r="F739" s="19" t="s">
        <v>10</v>
      </c>
      <c r="G739" s="40"/>
      <c r="H739" s="161"/>
      <c r="I739" s="40"/>
      <c r="J739" s="161"/>
      <c r="K739" s="40"/>
      <c r="L739" s="18"/>
      <c r="M739" s="40"/>
      <c r="N739" s="161"/>
      <c r="O739" s="40"/>
      <c r="P739" s="162"/>
      <c r="Q739" s="40"/>
      <c r="R739" s="162"/>
      <c r="S739" s="62">
        <v>560</v>
      </c>
      <c r="T739" s="10"/>
      <c r="U739" s="10"/>
      <c r="V739" s="10"/>
      <c r="W739" s="10"/>
      <c r="X739" s="10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</row>
    <row r="740" spans="1:67" s="126" customFormat="1" ht="3.95" customHeight="1" x14ac:dyDescent="0.25">
      <c r="A740" s="133"/>
      <c r="B740" s="134"/>
      <c r="C740" s="78"/>
      <c r="D740" s="135"/>
      <c r="E740" s="53"/>
      <c r="F740" s="19"/>
      <c r="G740" s="53"/>
      <c r="H740" s="53"/>
      <c r="I740" s="53"/>
      <c r="J740" s="53"/>
      <c r="K740" s="53"/>
      <c r="L740" s="144"/>
      <c r="M740" s="53"/>
      <c r="N740" s="53"/>
      <c r="O740" s="53"/>
      <c r="P740" s="53"/>
      <c r="Q740" s="53"/>
      <c r="R740" s="53"/>
      <c r="S740" s="124"/>
      <c r="T740" s="125"/>
      <c r="U740" s="125"/>
      <c r="V740" s="125"/>
      <c r="W740" s="125"/>
      <c r="X740" s="125"/>
    </row>
    <row r="741" spans="1:67" s="126" customFormat="1" ht="3.95" customHeight="1" x14ac:dyDescent="0.25">
      <c r="A741" s="133"/>
      <c r="B741" s="134"/>
      <c r="C741" s="78"/>
      <c r="D741" s="135"/>
      <c r="E741" s="53"/>
      <c r="F741" s="19"/>
      <c r="G741" s="53"/>
      <c r="H741" s="53"/>
      <c r="I741" s="53"/>
      <c r="J741" s="53"/>
      <c r="K741" s="53"/>
      <c r="L741" s="144"/>
      <c r="M741" s="53"/>
      <c r="N741" s="53"/>
      <c r="O741" s="53"/>
      <c r="P741" s="53"/>
      <c r="Q741" s="53"/>
      <c r="R741" s="53"/>
      <c r="S741" s="124"/>
      <c r="T741" s="125"/>
      <c r="U741" s="125"/>
      <c r="V741" s="125"/>
      <c r="W741" s="125"/>
      <c r="X741" s="125"/>
    </row>
    <row r="742" spans="1:67" ht="14.1" customHeight="1" x14ac:dyDescent="0.25">
      <c r="A742" s="13"/>
      <c r="B742" s="13"/>
      <c r="C742" s="13"/>
      <c r="D742" s="40"/>
      <c r="E742" s="40"/>
      <c r="F742" s="40"/>
      <c r="G742" s="40"/>
      <c r="H742" s="45">
        <v>1</v>
      </c>
      <c r="I742" s="40"/>
      <c r="J742" s="45"/>
      <c r="K742" s="40"/>
      <c r="L742" s="40"/>
      <c r="M742" s="40"/>
      <c r="N742" s="46"/>
      <c r="O742" s="40"/>
      <c r="P742" s="46"/>
      <c r="Q742" s="40"/>
      <c r="R742" s="40"/>
      <c r="S742" s="62">
        <v>561</v>
      </c>
      <c r="T742" s="10"/>
      <c r="U742" s="10"/>
      <c r="V742" s="10"/>
      <c r="W742" s="10"/>
      <c r="X742" s="10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</row>
    <row r="743" spans="1:67" s="6" customFormat="1" ht="6" customHeight="1" thickBot="1" x14ac:dyDescent="0.3">
      <c r="A743" s="13"/>
      <c r="B743" s="13"/>
      <c r="C743" s="13"/>
      <c r="D743" s="135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62">
        <v>562</v>
      </c>
      <c r="T743" s="10"/>
      <c r="U743" s="10"/>
      <c r="V743" s="10"/>
      <c r="W743" s="10"/>
      <c r="X743" s="10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</row>
    <row r="744" spans="1:67" ht="6" customHeight="1" thickTop="1" x14ac:dyDescent="0.25">
      <c r="A744" s="146"/>
      <c r="B744" s="146"/>
      <c r="C744" s="146"/>
      <c r="D744" s="136"/>
      <c r="E744" s="136"/>
      <c r="F744" s="136"/>
      <c r="G744" s="136"/>
      <c r="H744" s="13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62">
        <v>563</v>
      </c>
      <c r="T744" s="10"/>
      <c r="U744" s="10"/>
      <c r="V744" s="10"/>
      <c r="W744" s="10"/>
      <c r="X744" s="10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</row>
    <row r="745" spans="1:67" ht="14.1" hidden="1" customHeight="1" x14ac:dyDescent="0.25">
      <c r="A745" s="71">
        <v>1097</v>
      </c>
      <c r="B745" s="71">
        <v>1097</v>
      </c>
      <c r="C745" s="71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62" t="e">
        <f>#REF!+6</f>
        <v>#REF!</v>
      </c>
      <c r="T745" s="10"/>
      <c r="U745" s="10"/>
      <c r="V745" s="10"/>
      <c r="W745" s="10"/>
      <c r="X745" s="10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</row>
    <row r="746" spans="1:67" ht="14.1" hidden="1" customHeight="1" x14ac:dyDescent="0.2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62">
        <v>566</v>
      </c>
      <c r="T746" s="10"/>
      <c r="U746" s="10"/>
      <c r="V746" s="10"/>
      <c r="W746" s="10"/>
      <c r="X746" s="10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</row>
    <row r="747" spans="1:67" ht="14.1" hidden="1" customHeight="1" x14ac:dyDescent="0.2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62">
        <v>567</v>
      </c>
      <c r="T747" s="10"/>
      <c r="U747" s="10"/>
      <c r="V747" s="10"/>
      <c r="W747" s="10"/>
      <c r="X747" s="10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</row>
    <row r="748" spans="1:67" ht="14.1" hidden="1" customHeight="1" x14ac:dyDescent="0.2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62">
        <v>568</v>
      </c>
      <c r="T748" s="10"/>
      <c r="U748" s="10"/>
      <c r="V748" s="10"/>
      <c r="W748" s="10"/>
      <c r="X748" s="10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</row>
    <row r="749" spans="1:67" ht="14.1" hidden="1" customHeight="1" x14ac:dyDescent="0.25">
      <c r="A749" s="40"/>
      <c r="B749" s="40"/>
      <c r="C749" s="40"/>
      <c r="D749" s="40" t="s">
        <v>20</v>
      </c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62">
        <v>569</v>
      </c>
      <c r="T749" s="10"/>
      <c r="U749" s="10"/>
      <c r="V749" s="10"/>
      <c r="W749" s="10"/>
      <c r="X749" s="10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</row>
    <row r="750" spans="1:67" ht="14.1" hidden="1" customHeight="1" x14ac:dyDescent="0.25">
      <c r="A750" s="40"/>
      <c r="B750" s="40"/>
      <c r="C750" s="40"/>
      <c r="D750" s="40" t="s">
        <v>14</v>
      </c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62">
        <v>570</v>
      </c>
      <c r="T750" s="10"/>
      <c r="U750" s="10"/>
      <c r="V750" s="10"/>
      <c r="W750" s="10"/>
      <c r="X750" s="10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</row>
    <row r="751" spans="1:67" ht="14.1" hidden="1" customHeight="1" x14ac:dyDescent="0.25">
      <c r="A751" s="40"/>
      <c r="B751" s="40"/>
      <c r="C751" s="40"/>
      <c r="D751" s="40" t="s">
        <v>8</v>
      </c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62"/>
      <c r="T751" s="10"/>
      <c r="U751" s="10"/>
      <c r="V751" s="10"/>
      <c r="W751" s="10"/>
      <c r="X751" s="10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</row>
    <row r="752" spans="1:67" s="1" customFormat="1" ht="14.1" customHeight="1" x14ac:dyDescent="0.25">
      <c r="A752" s="98">
        <v>1098</v>
      </c>
      <c r="B752" s="100" t="s">
        <v>23</v>
      </c>
      <c r="C752" s="40"/>
      <c r="D752" s="49">
        <v>2.5129999999999999</v>
      </c>
      <c r="E752" s="40"/>
      <c r="F752" s="19" t="s">
        <v>10</v>
      </c>
      <c r="G752" s="40"/>
      <c r="H752" s="49">
        <v>3.3420000000000001</v>
      </c>
      <c r="I752" s="40"/>
      <c r="J752" s="161"/>
      <c r="K752" s="40"/>
      <c r="L752" s="18" t="s">
        <v>24</v>
      </c>
      <c r="M752" s="13"/>
      <c r="N752" s="18" t="s">
        <v>24</v>
      </c>
      <c r="O752" s="13"/>
      <c r="P752" s="18" t="s">
        <v>24</v>
      </c>
      <c r="Q752" s="13"/>
      <c r="R752" s="18" t="s">
        <v>24</v>
      </c>
      <c r="S752" s="62">
        <v>572</v>
      </c>
      <c r="T752" s="10"/>
      <c r="U752" s="10"/>
      <c r="V752" s="10"/>
      <c r="W752" s="10"/>
      <c r="X752" s="10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</row>
    <row r="753" spans="1:67" ht="3.95" customHeight="1" x14ac:dyDescent="0.25">
      <c r="A753" s="13"/>
      <c r="B753" s="134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62">
        <v>573</v>
      </c>
      <c r="T753" s="10"/>
      <c r="U753" s="10"/>
      <c r="V753" s="10"/>
      <c r="W753" s="10"/>
      <c r="X753" s="10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</row>
    <row r="754" spans="1:67" ht="14.1" customHeight="1" x14ac:dyDescent="0.25">
      <c r="A754" s="13"/>
      <c r="B754" s="165" t="s">
        <v>18</v>
      </c>
      <c r="C754" s="40"/>
      <c r="D754" s="64"/>
      <c r="E754" s="40"/>
      <c r="F754" s="40"/>
      <c r="G754" s="40"/>
      <c r="H754" s="64"/>
      <c r="I754" s="40"/>
      <c r="J754" s="161"/>
      <c r="K754" s="40"/>
      <c r="L754" s="40"/>
      <c r="M754" s="40"/>
      <c r="N754" s="40"/>
      <c r="O754" s="40"/>
      <c r="P754" s="40"/>
      <c r="Q754" s="40"/>
      <c r="R754" s="40"/>
      <c r="S754" s="62"/>
      <c r="T754" s="10"/>
      <c r="U754" s="10"/>
      <c r="V754" s="10"/>
      <c r="W754" s="10"/>
      <c r="X754" s="10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</row>
    <row r="755" spans="1:67" ht="3.95" customHeight="1" x14ac:dyDescent="0.25">
      <c r="A755" s="13"/>
      <c r="B755" s="134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62"/>
      <c r="T755" s="10"/>
      <c r="U755" s="10"/>
      <c r="V755" s="10"/>
      <c r="W755" s="10"/>
      <c r="X755" s="10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</row>
    <row r="756" spans="1:67" s="6" customFormat="1" ht="14.1" customHeight="1" x14ac:dyDescent="0.25">
      <c r="A756" s="13"/>
      <c r="B756" s="165" t="s">
        <v>30</v>
      </c>
      <c r="C756" s="40"/>
      <c r="D756" s="29">
        <v>5.8890000000000002</v>
      </c>
      <c r="E756" s="40"/>
      <c r="F756" s="40"/>
      <c r="G756" s="40"/>
      <c r="H756" s="29">
        <v>5.5149999999999997</v>
      </c>
      <c r="I756" s="40"/>
      <c r="J756" s="161"/>
      <c r="K756" s="40"/>
      <c r="L756" s="40"/>
      <c r="M756" s="40"/>
      <c r="N756" s="40"/>
      <c r="O756" s="40"/>
      <c r="P756" s="40"/>
      <c r="Q756" s="40"/>
      <c r="R756" s="40"/>
      <c r="S756" s="62">
        <v>574</v>
      </c>
      <c r="T756" s="10"/>
      <c r="U756" s="10"/>
      <c r="V756" s="10"/>
      <c r="W756" s="10"/>
      <c r="X756" s="10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</row>
    <row r="757" spans="1:67" s="126" customFormat="1" ht="3.95" customHeight="1" x14ac:dyDescent="0.25">
      <c r="A757" s="78"/>
      <c r="B757" s="134"/>
      <c r="C757" s="53"/>
      <c r="D757" s="135"/>
      <c r="E757" s="53"/>
      <c r="F757" s="53"/>
      <c r="G757" s="53"/>
      <c r="H757" s="135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124"/>
      <c r="T757" s="125"/>
      <c r="U757" s="125"/>
      <c r="V757" s="125"/>
      <c r="W757" s="125"/>
      <c r="X757" s="125"/>
    </row>
    <row r="758" spans="1:67" s="126" customFormat="1" ht="3.95" customHeight="1" x14ac:dyDescent="0.25">
      <c r="A758" s="78"/>
      <c r="B758" s="134"/>
      <c r="C758" s="53"/>
      <c r="D758" s="135"/>
      <c r="E758" s="53"/>
      <c r="F758" s="53"/>
      <c r="G758" s="53"/>
      <c r="H758" s="135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124"/>
      <c r="T758" s="125"/>
      <c r="U758" s="125"/>
      <c r="V758" s="125"/>
      <c r="W758" s="125"/>
      <c r="X758" s="125"/>
    </row>
    <row r="759" spans="1:67" ht="14.1" customHeight="1" x14ac:dyDescent="0.25">
      <c r="A759" s="13"/>
      <c r="B759" s="13"/>
      <c r="C759" s="40"/>
      <c r="D759" s="40"/>
      <c r="E759" s="40"/>
      <c r="F759" s="40"/>
      <c r="G759" s="40"/>
      <c r="H759" s="44">
        <v>1</v>
      </c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62">
        <v>575</v>
      </c>
      <c r="T759" s="10"/>
      <c r="U759" s="10"/>
      <c r="V759" s="10"/>
      <c r="W759" s="10"/>
      <c r="X759" s="10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</row>
    <row r="760" spans="1:67" ht="14.1" customHeight="1" x14ac:dyDescent="0.25">
      <c r="A760" s="13"/>
      <c r="B760" s="13"/>
      <c r="C760" s="40"/>
      <c r="D760" s="40"/>
      <c r="E760" s="40"/>
      <c r="F760" s="40"/>
      <c r="G760" s="40"/>
      <c r="H760" s="45">
        <v>1</v>
      </c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62">
        <v>576</v>
      </c>
      <c r="T760" s="10"/>
      <c r="U760" s="10"/>
      <c r="V760" s="10"/>
      <c r="W760" s="10"/>
      <c r="X760" s="10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</row>
    <row r="761" spans="1:67" ht="14.1" customHeight="1" x14ac:dyDescent="0.25">
      <c r="A761" s="13"/>
      <c r="B761" s="13"/>
      <c r="C761" s="40"/>
      <c r="D761" s="40"/>
      <c r="E761" s="40"/>
      <c r="F761" s="40"/>
      <c r="G761" s="40"/>
      <c r="H761" s="51">
        <v>1</v>
      </c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62"/>
      <c r="T761" s="10"/>
      <c r="U761" s="10"/>
      <c r="V761" s="10"/>
      <c r="W761" s="10"/>
      <c r="X761" s="10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</row>
    <row r="762" spans="1:67" s="2" customFormat="1" ht="6" customHeight="1" thickBot="1" x14ac:dyDescent="0.3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62"/>
      <c r="T762" s="10"/>
      <c r="U762" s="10"/>
      <c r="V762" s="10"/>
      <c r="W762" s="10"/>
      <c r="X762" s="10"/>
    </row>
    <row r="763" spans="1:67" s="2" customFormat="1" ht="6" customHeight="1" thickTop="1" x14ac:dyDescent="0.25">
      <c r="A763" s="136"/>
      <c r="B763" s="136"/>
      <c r="C763" s="136"/>
      <c r="D763" s="136"/>
      <c r="E763" s="136"/>
      <c r="F763" s="136"/>
      <c r="G763" s="136"/>
      <c r="H763" s="13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62"/>
      <c r="T763" s="10"/>
      <c r="U763" s="10"/>
      <c r="V763" s="10"/>
      <c r="W763" s="10"/>
      <c r="X763" s="10"/>
    </row>
    <row r="764" spans="1:67" ht="14.1" hidden="1" customHeight="1" x14ac:dyDescent="0.25">
      <c r="A764" s="71">
        <v>1099</v>
      </c>
      <c r="B764" s="71">
        <v>1099</v>
      </c>
      <c r="C764" s="71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62">
        <f>S760+6</f>
        <v>582</v>
      </c>
      <c r="T764" s="10"/>
      <c r="U764" s="10"/>
      <c r="V764" s="10"/>
      <c r="W764" s="10"/>
      <c r="X764" s="10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</row>
    <row r="765" spans="1:67" ht="14.1" hidden="1" customHeight="1" x14ac:dyDescent="0.2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62">
        <v>578</v>
      </c>
      <c r="T765" s="10"/>
      <c r="U765" s="10"/>
      <c r="V765" s="10"/>
      <c r="W765" s="10"/>
      <c r="X765" s="10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</row>
    <row r="766" spans="1:67" ht="14.1" hidden="1" customHeight="1" x14ac:dyDescent="0.2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62">
        <v>579</v>
      </c>
      <c r="T766" s="10"/>
      <c r="U766" s="10"/>
      <c r="V766" s="10"/>
      <c r="W766" s="10"/>
      <c r="X766" s="10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</row>
    <row r="767" spans="1:67" ht="14.1" hidden="1" customHeight="1" x14ac:dyDescent="0.2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62">
        <v>580</v>
      </c>
      <c r="T767" s="10"/>
      <c r="U767" s="10"/>
      <c r="V767" s="10"/>
      <c r="W767" s="10"/>
      <c r="X767" s="10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</row>
    <row r="768" spans="1:67" ht="14.1" hidden="1" customHeight="1" x14ac:dyDescent="0.25">
      <c r="A768" s="40"/>
      <c r="B768" s="40"/>
      <c r="C768" s="40"/>
      <c r="D768" s="40" t="s">
        <v>19</v>
      </c>
      <c r="E768" s="40"/>
      <c r="F768" s="40"/>
      <c r="G768" s="40"/>
      <c r="H768" s="40"/>
      <c r="I768" s="40"/>
      <c r="J768" s="40"/>
      <c r="K768" s="40"/>
      <c r="L768" s="40"/>
      <c r="M768" s="40"/>
      <c r="N768" s="40" t="s">
        <v>20</v>
      </c>
      <c r="O768" s="40"/>
      <c r="P768" s="40"/>
      <c r="Q768" s="40"/>
      <c r="R768" s="40"/>
      <c r="S768" s="62">
        <v>581</v>
      </c>
      <c r="T768" s="10"/>
      <c r="U768" s="10"/>
      <c r="V768" s="10"/>
      <c r="W768" s="10"/>
      <c r="X768" s="10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</row>
    <row r="769" spans="1:67" ht="14.1" hidden="1" customHeight="1" x14ac:dyDescent="0.25">
      <c r="A769" s="40"/>
      <c r="B769" s="40"/>
      <c r="C769" s="40"/>
      <c r="D769" s="40" t="s">
        <v>14</v>
      </c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62">
        <v>582</v>
      </c>
      <c r="T769" s="10"/>
      <c r="U769" s="10"/>
      <c r="V769" s="10"/>
      <c r="W769" s="10"/>
      <c r="X769" s="10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</row>
    <row r="770" spans="1:67" ht="14.1" hidden="1" customHeight="1" x14ac:dyDescent="0.25">
      <c r="A770" s="40"/>
      <c r="B770" s="40"/>
      <c r="C770" s="40"/>
      <c r="D770" s="40" t="s">
        <v>9</v>
      </c>
      <c r="E770" s="40"/>
      <c r="F770" s="40"/>
      <c r="G770" s="40"/>
      <c r="H770" s="40"/>
      <c r="I770" s="40"/>
      <c r="J770" s="40"/>
      <c r="K770" s="40"/>
      <c r="L770" s="40"/>
      <c r="M770" s="40"/>
      <c r="N770" s="40" t="s">
        <v>9</v>
      </c>
      <c r="O770" s="40"/>
      <c r="P770" s="40"/>
      <c r="Q770" s="40"/>
      <c r="R770" s="40"/>
      <c r="S770" s="62"/>
      <c r="T770" s="10"/>
      <c r="U770" s="10"/>
      <c r="V770" s="10"/>
      <c r="W770" s="10"/>
      <c r="X770" s="10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</row>
    <row r="771" spans="1:67" ht="14.1" hidden="1" customHeight="1" x14ac:dyDescent="0.25">
      <c r="A771" s="40"/>
      <c r="B771" s="40"/>
      <c r="C771" s="40"/>
      <c r="D771" s="40" t="s">
        <v>8</v>
      </c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62"/>
      <c r="T771" s="10"/>
      <c r="U771" s="10"/>
      <c r="V771" s="10"/>
      <c r="W771" s="10"/>
      <c r="X771" s="10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</row>
    <row r="772" spans="1:67" ht="14.1" hidden="1" customHeight="1" x14ac:dyDescent="0.25">
      <c r="A772" s="71">
        <v>1100</v>
      </c>
      <c r="B772" s="71">
        <v>1100</v>
      </c>
      <c r="C772" s="71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62">
        <f>S769+6</f>
        <v>588</v>
      </c>
      <c r="T772" s="10"/>
      <c r="U772" s="10"/>
      <c r="V772" s="10"/>
      <c r="W772" s="10"/>
      <c r="X772" s="10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</row>
    <row r="773" spans="1:67" ht="14.1" hidden="1" customHeight="1" x14ac:dyDescent="0.2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62">
        <v>584</v>
      </c>
      <c r="T773" s="10"/>
      <c r="U773" s="10"/>
      <c r="V773" s="10"/>
      <c r="W773" s="10"/>
      <c r="X773" s="10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</row>
    <row r="774" spans="1:67" ht="14.1" hidden="1" customHeight="1" x14ac:dyDescent="0.2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62">
        <v>585</v>
      </c>
      <c r="T774" s="10"/>
      <c r="U774" s="10"/>
      <c r="V774" s="10"/>
      <c r="W774" s="10"/>
      <c r="X774" s="10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</row>
    <row r="775" spans="1:67" ht="14.1" hidden="1" customHeight="1" x14ac:dyDescent="0.2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62">
        <v>586</v>
      </c>
      <c r="T775" s="10"/>
      <c r="U775" s="10"/>
      <c r="V775" s="10"/>
      <c r="W775" s="10"/>
      <c r="X775" s="10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</row>
    <row r="776" spans="1:67" ht="14.1" hidden="1" customHeight="1" x14ac:dyDescent="0.25">
      <c r="A776" s="40"/>
      <c r="B776" s="40"/>
      <c r="C776" s="40"/>
      <c r="D776" s="40" t="s">
        <v>20</v>
      </c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62">
        <v>587</v>
      </c>
      <c r="T776" s="10"/>
      <c r="U776" s="10"/>
      <c r="V776" s="10"/>
      <c r="W776" s="10"/>
      <c r="X776" s="10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</row>
    <row r="777" spans="1:67" ht="14.1" hidden="1" customHeight="1" x14ac:dyDescent="0.25">
      <c r="A777" s="40"/>
      <c r="B777" s="40"/>
      <c r="C777" s="40"/>
      <c r="D777" s="40" t="s">
        <v>14</v>
      </c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62">
        <v>588</v>
      </c>
      <c r="T777" s="10"/>
      <c r="U777" s="10"/>
      <c r="V777" s="10"/>
      <c r="W777" s="10"/>
      <c r="X777" s="10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</row>
    <row r="778" spans="1:67" ht="14.1" hidden="1" customHeight="1" x14ac:dyDescent="0.25">
      <c r="A778" s="40"/>
      <c r="B778" s="40"/>
      <c r="C778" s="40"/>
      <c r="D778" s="40" t="s">
        <v>9</v>
      </c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62"/>
      <c r="T778" s="10"/>
      <c r="U778" s="10"/>
      <c r="V778" s="10"/>
      <c r="W778" s="10"/>
      <c r="X778" s="10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</row>
    <row r="779" spans="1:67" ht="14.1" hidden="1" customHeight="1" x14ac:dyDescent="0.25">
      <c r="A779" s="40"/>
      <c r="B779" s="40"/>
      <c r="C779" s="40"/>
      <c r="D779" s="40" t="s">
        <v>8</v>
      </c>
      <c r="E779" s="40"/>
      <c r="F779" s="40"/>
      <c r="G779" s="40"/>
      <c r="H779" s="40"/>
      <c r="I779" s="40"/>
      <c r="J779" s="40"/>
      <c r="K779" s="40"/>
      <c r="L779" s="40" t="s">
        <v>8</v>
      </c>
      <c r="M779" s="40"/>
      <c r="N779" s="40"/>
      <c r="O779" s="40"/>
      <c r="P779" s="40" t="s">
        <v>8</v>
      </c>
      <c r="Q779" s="40"/>
      <c r="R779" s="40"/>
      <c r="S779" s="62"/>
      <c r="T779" s="10"/>
      <c r="U779" s="10"/>
      <c r="V779" s="10"/>
      <c r="W779" s="10"/>
      <c r="X779" s="10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</row>
    <row r="780" spans="1:67" ht="14.1" hidden="1" customHeight="1" x14ac:dyDescent="0.25">
      <c r="A780" s="71">
        <v>1101</v>
      </c>
      <c r="B780" s="71">
        <v>1101</v>
      </c>
      <c r="C780" s="71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62">
        <f>S777+6</f>
        <v>594</v>
      </c>
      <c r="T780" s="10"/>
      <c r="U780" s="10"/>
      <c r="V780" s="10"/>
      <c r="W780" s="10"/>
      <c r="X780" s="10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</row>
    <row r="781" spans="1:67" ht="14.1" hidden="1" customHeight="1" x14ac:dyDescent="0.2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62">
        <v>590</v>
      </c>
      <c r="T781" s="10"/>
      <c r="U781" s="10"/>
      <c r="V781" s="10"/>
      <c r="W781" s="10"/>
      <c r="X781" s="10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</row>
    <row r="782" spans="1:67" ht="14.1" hidden="1" customHeight="1" x14ac:dyDescent="0.2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62">
        <v>591</v>
      </c>
      <c r="T782" s="10"/>
      <c r="U782" s="10"/>
      <c r="V782" s="10"/>
      <c r="W782" s="10"/>
      <c r="X782" s="10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</row>
    <row r="783" spans="1:67" ht="14.1" hidden="1" customHeight="1" x14ac:dyDescent="0.2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62">
        <v>592</v>
      </c>
      <c r="T783" s="10"/>
      <c r="U783" s="10"/>
      <c r="V783" s="10"/>
      <c r="W783" s="10"/>
      <c r="X783" s="10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</row>
    <row r="784" spans="1:67" ht="14.1" hidden="1" customHeight="1" x14ac:dyDescent="0.2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62">
        <v>593</v>
      </c>
      <c r="T784" s="10"/>
      <c r="U784" s="10"/>
      <c r="V784" s="10"/>
      <c r="W784" s="10"/>
      <c r="X784" s="10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</row>
    <row r="785" spans="1:67" ht="14.1" hidden="1" customHeight="1" x14ac:dyDescent="0.25">
      <c r="A785" s="40"/>
      <c r="B785" s="40"/>
      <c r="C785" s="40"/>
      <c r="D785" s="40" t="s">
        <v>14</v>
      </c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62">
        <v>594</v>
      </c>
      <c r="T785" s="10"/>
      <c r="U785" s="10"/>
      <c r="V785" s="10"/>
      <c r="W785" s="10"/>
      <c r="X785" s="10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</row>
    <row r="786" spans="1:67" ht="14.1" hidden="1" customHeight="1" x14ac:dyDescent="0.25">
      <c r="A786" s="40"/>
      <c r="B786" s="40"/>
      <c r="C786" s="40"/>
      <c r="D786" s="40" t="s">
        <v>8</v>
      </c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62"/>
      <c r="T786" s="10"/>
      <c r="U786" s="10"/>
      <c r="V786" s="10"/>
      <c r="W786" s="10"/>
      <c r="X786" s="10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</row>
    <row r="787" spans="1:67" ht="14.1" hidden="1" customHeight="1" x14ac:dyDescent="0.25">
      <c r="A787" s="71">
        <v>1102</v>
      </c>
      <c r="B787" s="71">
        <v>1102</v>
      </c>
      <c r="C787" s="71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62">
        <f>S785+6</f>
        <v>600</v>
      </c>
      <c r="T787" s="10"/>
      <c r="U787" s="10"/>
      <c r="V787" s="10"/>
      <c r="W787" s="10"/>
      <c r="X787" s="10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</row>
    <row r="788" spans="1:67" ht="14.1" hidden="1" customHeight="1" x14ac:dyDescent="0.2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62">
        <v>596</v>
      </c>
      <c r="T788" s="10"/>
      <c r="U788" s="10"/>
      <c r="V788" s="10"/>
      <c r="W788" s="10"/>
      <c r="X788" s="10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</row>
    <row r="789" spans="1:67" ht="14.1" hidden="1" customHeight="1" x14ac:dyDescent="0.2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62">
        <v>597</v>
      </c>
      <c r="T789" s="10"/>
      <c r="U789" s="10"/>
      <c r="V789" s="10"/>
      <c r="W789" s="10"/>
      <c r="X789" s="10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</row>
    <row r="790" spans="1:67" ht="14.1" hidden="1" customHeight="1" x14ac:dyDescent="0.2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62">
        <v>598</v>
      </c>
      <c r="T790" s="10"/>
      <c r="U790" s="10"/>
      <c r="V790" s="10"/>
      <c r="W790" s="10"/>
      <c r="X790" s="10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</row>
    <row r="791" spans="1:67" ht="14.1" hidden="1" customHeight="1" x14ac:dyDescent="0.25">
      <c r="A791" s="40"/>
      <c r="B791" s="40"/>
      <c r="C791" s="40"/>
      <c r="D791" s="40" t="s">
        <v>20</v>
      </c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62">
        <v>599</v>
      </c>
      <c r="T791" s="10"/>
      <c r="U791" s="10"/>
      <c r="V791" s="10"/>
      <c r="W791" s="10"/>
      <c r="X791" s="10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</row>
    <row r="792" spans="1:67" ht="14.1" hidden="1" customHeight="1" x14ac:dyDescent="0.25">
      <c r="A792" s="40"/>
      <c r="B792" s="40"/>
      <c r="C792" s="40"/>
      <c r="D792" s="40" t="s">
        <v>14</v>
      </c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62">
        <v>600</v>
      </c>
      <c r="T792" s="10"/>
      <c r="U792" s="10"/>
      <c r="V792" s="10"/>
      <c r="W792" s="10"/>
      <c r="X792" s="10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</row>
    <row r="793" spans="1:67" ht="14.1" hidden="1" customHeight="1" x14ac:dyDescent="0.25">
      <c r="A793" s="40"/>
      <c r="B793" s="40"/>
      <c r="C793" s="40"/>
      <c r="D793" s="40" t="s">
        <v>9</v>
      </c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62"/>
      <c r="T793" s="10"/>
      <c r="U793" s="10"/>
      <c r="V793" s="10"/>
      <c r="W793" s="10"/>
      <c r="X793" s="10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</row>
    <row r="794" spans="1:67" ht="14.1" hidden="1" customHeight="1" x14ac:dyDescent="0.25">
      <c r="A794" s="40"/>
      <c r="B794" s="40"/>
      <c r="C794" s="40"/>
      <c r="D794" s="40" t="s">
        <v>8</v>
      </c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62"/>
      <c r="T794" s="10"/>
      <c r="U794" s="10"/>
      <c r="V794" s="10"/>
      <c r="W794" s="10"/>
      <c r="X794" s="10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</row>
    <row r="795" spans="1:67" ht="14.1" hidden="1" customHeight="1" x14ac:dyDescent="0.25">
      <c r="A795" s="71">
        <v>1103</v>
      </c>
      <c r="B795" s="71">
        <v>1103</v>
      </c>
      <c r="C795" s="71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62">
        <f>S792+6</f>
        <v>606</v>
      </c>
      <c r="T795" s="10"/>
      <c r="U795" s="10"/>
      <c r="V795" s="10"/>
      <c r="W795" s="10"/>
      <c r="X795" s="10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</row>
    <row r="796" spans="1:67" ht="14.1" hidden="1" customHeight="1" x14ac:dyDescent="0.2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62">
        <v>602</v>
      </c>
      <c r="T796" s="10"/>
      <c r="U796" s="10"/>
      <c r="V796" s="10"/>
      <c r="W796" s="10"/>
      <c r="X796" s="10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</row>
    <row r="797" spans="1:67" ht="14.1" hidden="1" customHeight="1" x14ac:dyDescent="0.2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62">
        <v>603</v>
      </c>
      <c r="T797" s="10"/>
      <c r="U797" s="10"/>
      <c r="V797" s="10"/>
      <c r="W797" s="10"/>
      <c r="X797" s="10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</row>
    <row r="798" spans="1:67" ht="14.1" hidden="1" customHeight="1" x14ac:dyDescent="0.2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62">
        <v>604</v>
      </c>
      <c r="T798" s="10"/>
      <c r="U798" s="10"/>
      <c r="V798" s="10"/>
      <c r="W798" s="10"/>
      <c r="X798" s="10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</row>
    <row r="799" spans="1:67" ht="14.1" hidden="1" customHeight="1" x14ac:dyDescent="0.2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62">
        <v>605</v>
      </c>
      <c r="T799" s="10"/>
      <c r="U799" s="10"/>
      <c r="V799" s="10"/>
      <c r="W799" s="10"/>
      <c r="X799" s="10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</row>
    <row r="800" spans="1:67" ht="14.1" hidden="1" customHeight="1" x14ac:dyDescent="0.2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 t="s">
        <v>8</v>
      </c>
      <c r="Q800" s="40"/>
      <c r="R800" s="40"/>
      <c r="S800" s="62">
        <v>606</v>
      </c>
      <c r="T800" s="10"/>
      <c r="U800" s="10"/>
      <c r="V800" s="10"/>
      <c r="W800" s="10"/>
      <c r="X800" s="10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</row>
    <row r="801" spans="1:67" ht="14.1" hidden="1" customHeight="1" x14ac:dyDescent="0.25">
      <c r="A801" s="71">
        <v>1104</v>
      </c>
      <c r="B801" s="71">
        <v>1104</v>
      </c>
      <c r="C801" s="71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62">
        <f>S800+6</f>
        <v>612</v>
      </c>
      <c r="T801" s="10"/>
      <c r="U801" s="10"/>
      <c r="V801" s="10"/>
      <c r="W801" s="10"/>
      <c r="X801" s="10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</row>
    <row r="802" spans="1:67" ht="14.1" hidden="1" customHeight="1" x14ac:dyDescent="0.2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62">
        <v>608</v>
      </c>
      <c r="T802" s="10"/>
      <c r="U802" s="10"/>
      <c r="V802" s="10"/>
      <c r="W802" s="10"/>
      <c r="X802" s="10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</row>
    <row r="803" spans="1:67" ht="14.1" hidden="1" customHeight="1" x14ac:dyDescent="0.2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62">
        <v>609</v>
      </c>
      <c r="T803" s="10"/>
      <c r="U803" s="10"/>
      <c r="V803" s="10"/>
      <c r="W803" s="10"/>
      <c r="X803" s="10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</row>
    <row r="804" spans="1:67" ht="14.1" hidden="1" customHeight="1" x14ac:dyDescent="0.2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62">
        <v>610</v>
      </c>
      <c r="T804" s="10"/>
      <c r="U804" s="10"/>
      <c r="V804" s="10"/>
      <c r="W804" s="10"/>
      <c r="X804" s="10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</row>
    <row r="805" spans="1:67" ht="14.1" hidden="1" customHeight="1" x14ac:dyDescent="0.25">
      <c r="A805" s="40"/>
      <c r="B805" s="40"/>
      <c r="C805" s="40"/>
      <c r="D805" s="40" t="s">
        <v>20</v>
      </c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62">
        <v>611</v>
      </c>
      <c r="T805" s="10"/>
      <c r="U805" s="10"/>
      <c r="V805" s="10"/>
      <c r="W805" s="10"/>
      <c r="X805" s="10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</row>
    <row r="806" spans="1:67" ht="14.1" hidden="1" customHeight="1" x14ac:dyDescent="0.25">
      <c r="A806" s="40"/>
      <c r="B806" s="40"/>
      <c r="C806" s="40"/>
      <c r="D806" s="63" t="s">
        <v>15</v>
      </c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62">
        <v>612</v>
      </c>
      <c r="T806" s="10"/>
      <c r="U806" s="10"/>
      <c r="V806" s="10"/>
      <c r="W806" s="10"/>
      <c r="X806" s="10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</row>
    <row r="807" spans="1:67" ht="14.1" hidden="1" customHeight="1" x14ac:dyDescent="0.25">
      <c r="A807" s="40"/>
      <c r="B807" s="40"/>
      <c r="C807" s="40"/>
      <c r="D807" s="40" t="s">
        <v>8</v>
      </c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62"/>
      <c r="T807" s="10"/>
      <c r="U807" s="10"/>
      <c r="V807" s="10"/>
      <c r="W807" s="10"/>
      <c r="X807" s="10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</row>
    <row r="808" spans="1:67" ht="14.1" hidden="1" customHeight="1" x14ac:dyDescent="0.25">
      <c r="A808" s="71">
        <v>1105</v>
      </c>
      <c r="B808" s="71">
        <v>1105</v>
      </c>
      <c r="C808" s="71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62">
        <f>S806+6</f>
        <v>618</v>
      </c>
      <c r="T808" s="10"/>
      <c r="U808" s="10"/>
      <c r="V808" s="10"/>
      <c r="W808" s="10"/>
      <c r="X808" s="10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</row>
    <row r="809" spans="1:67" ht="14.1" hidden="1" customHeight="1" x14ac:dyDescent="0.2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62">
        <v>614</v>
      </c>
      <c r="T809" s="10"/>
      <c r="U809" s="10"/>
      <c r="V809" s="10"/>
      <c r="W809" s="10"/>
      <c r="X809" s="10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</row>
    <row r="810" spans="1:67" ht="14.1" hidden="1" customHeight="1" x14ac:dyDescent="0.2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62">
        <v>615</v>
      </c>
      <c r="T810" s="10"/>
      <c r="U810" s="10"/>
      <c r="V810" s="10"/>
      <c r="W810" s="10"/>
      <c r="X810" s="10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</row>
    <row r="811" spans="1:67" ht="14.1" hidden="1" customHeight="1" x14ac:dyDescent="0.2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62">
        <v>616</v>
      </c>
      <c r="T811" s="10"/>
      <c r="U811" s="10"/>
      <c r="V811" s="10"/>
      <c r="W811" s="10"/>
      <c r="X811" s="10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</row>
    <row r="812" spans="1:67" ht="14.1" hidden="1" customHeight="1" x14ac:dyDescent="0.25">
      <c r="A812" s="40"/>
      <c r="B812" s="40"/>
      <c r="C812" s="40"/>
      <c r="D812" s="40" t="s">
        <v>20</v>
      </c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62">
        <v>617</v>
      </c>
      <c r="T812" s="10"/>
      <c r="U812" s="10"/>
      <c r="V812" s="10"/>
      <c r="W812" s="10"/>
      <c r="X812" s="10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</row>
    <row r="813" spans="1:67" ht="14.1" hidden="1" customHeight="1" x14ac:dyDescent="0.25">
      <c r="A813" s="40"/>
      <c r="B813" s="40"/>
      <c r="C813" s="40"/>
      <c r="D813" s="63" t="s">
        <v>15</v>
      </c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62">
        <v>618</v>
      </c>
      <c r="T813" s="10"/>
      <c r="U813" s="10"/>
      <c r="V813" s="10"/>
      <c r="W813" s="10"/>
      <c r="X813" s="10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</row>
    <row r="814" spans="1:67" ht="14.1" hidden="1" customHeight="1" x14ac:dyDescent="0.25">
      <c r="A814" s="71">
        <v>1106</v>
      </c>
      <c r="B814" s="71">
        <v>1106</v>
      </c>
      <c r="C814" s="71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62">
        <f>S813+6</f>
        <v>624</v>
      </c>
      <c r="T814" s="10"/>
      <c r="U814" s="10"/>
      <c r="V814" s="10"/>
      <c r="W814" s="10"/>
      <c r="X814" s="10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</row>
    <row r="815" spans="1:67" ht="14.1" hidden="1" customHeight="1" x14ac:dyDescent="0.2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62">
        <v>620</v>
      </c>
      <c r="T815" s="10"/>
      <c r="U815" s="10"/>
      <c r="V815" s="10"/>
      <c r="W815" s="10"/>
      <c r="X815" s="10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</row>
    <row r="816" spans="1:67" ht="14.1" hidden="1" customHeight="1" x14ac:dyDescent="0.2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62">
        <v>621</v>
      </c>
      <c r="T816" s="10"/>
      <c r="U816" s="10"/>
      <c r="V816" s="10"/>
      <c r="W816" s="10"/>
      <c r="X816" s="10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</row>
    <row r="817" spans="1:67" ht="14.1" hidden="1" customHeight="1" x14ac:dyDescent="0.2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62">
        <v>622</v>
      </c>
      <c r="T817" s="10"/>
      <c r="U817" s="10"/>
      <c r="V817" s="10"/>
      <c r="W817" s="10"/>
      <c r="X817" s="10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</row>
    <row r="818" spans="1:67" ht="14.1" hidden="1" customHeight="1" x14ac:dyDescent="0.25">
      <c r="A818" s="40"/>
      <c r="B818" s="40"/>
      <c r="C818" s="40"/>
      <c r="D818" s="40" t="s">
        <v>20</v>
      </c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62">
        <v>623</v>
      </c>
      <c r="T818" s="10"/>
      <c r="U818" s="10"/>
      <c r="V818" s="10"/>
      <c r="W818" s="10"/>
      <c r="X818" s="10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</row>
    <row r="819" spans="1:67" ht="14.1" hidden="1" customHeight="1" x14ac:dyDescent="0.25">
      <c r="A819" s="40"/>
      <c r="B819" s="40"/>
      <c r="C819" s="40"/>
      <c r="D819" s="40" t="s">
        <v>14</v>
      </c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62">
        <v>624</v>
      </c>
      <c r="T819" s="10"/>
      <c r="U819" s="10"/>
      <c r="V819" s="10"/>
      <c r="W819" s="10"/>
      <c r="X819" s="10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</row>
    <row r="820" spans="1:67" ht="14.1" hidden="1" customHeight="1" x14ac:dyDescent="0.25">
      <c r="A820" s="40"/>
      <c r="B820" s="40"/>
      <c r="C820" s="40"/>
      <c r="D820" s="40" t="s">
        <v>9</v>
      </c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62"/>
      <c r="T820" s="10"/>
      <c r="U820" s="10"/>
      <c r="V820" s="10"/>
      <c r="W820" s="10"/>
      <c r="X820" s="10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</row>
    <row r="821" spans="1:67" ht="14.1" hidden="1" customHeight="1" x14ac:dyDescent="0.25">
      <c r="A821" s="40"/>
      <c r="B821" s="40"/>
      <c r="C821" s="40"/>
      <c r="D821" s="40" t="s">
        <v>8</v>
      </c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62"/>
      <c r="T821" s="10"/>
      <c r="U821" s="10"/>
      <c r="V821" s="10"/>
      <c r="W821" s="10"/>
      <c r="X821" s="10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</row>
    <row r="822" spans="1:67" ht="14.1" hidden="1" customHeight="1" x14ac:dyDescent="0.25">
      <c r="A822" s="71">
        <v>1107</v>
      </c>
      <c r="B822" s="71">
        <v>1107</v>
      </c>
      <c r="C822" s="71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62">
        <f>S819+6</f>
        <v>630</v>
      </c>
      <c r="T822" s="10"/>
      <c r="U822" s="10"/>
      <c r="V822" s="10"/>
      <c r="W822" s="10"/>
      <c r="X822" s="10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</row>
    <row r="823" spans="1:67" ht="14.1" hidden="1" customHeight="1" x14ac:dyDescent="0.25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62">
        <v>626</v>
      </c>
      <c r="T823" s="10"/>
      <c r="U823" s="10"/>
      <c r="V823" s="10"/>
      <c r="W823" s="10"/>
      <c r="X823" s="10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</row>
    <row r="824" spans="1:67" ht="14.1" hidden="1" customHeight="1" x14ac:dyDescent="0.25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62">
        <v>627</v>
      </c>
      <c r="T824" s="10"/>
      <c r="U824" s="10"/>
      <c r="V824" s="10"/>
      <c r="W824" s="10"/>
      <c r="X824" s="10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</row>
    <row r="825" spans="1:67" ht="14.1" hidden="1" customHeight="1" x14ac:dyDescent="0.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62">
        <v>628</v>
      </c>
      <c r="T825" s="10"/>
      <c r="U825" s="10"/>
      <c r="V825" s="10"/>
      <c r="W825" s="10"/>
      <c r="X825" s="10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</row>
    <row r="826" spans="1:67" ht="14.1" hidden="1" customHeight="1" x14ac:dyDescent="0.25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62">
        <v>629</v>
      </c>
      <c r="T826" s="10"/>
      <c r="U826" s="10"/>
      <c r="V826" s="10"/>
      <c r="W826" s="10"/>
      <c r="X826" s="10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</row>
    <row r="827" spans="1:67" ht="14.1" hidden="1" customHeight="1" x14ac:dyDescent="0.25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62">
        <v>630</v>
      </c>
      <c r="T827" s="10"/>
      <c r="U827" s="10"/>
      <c r="V827" s="10"/>
      <c r="W827" s="10"/>
      <c r="X827" s="10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</row>
    <row r="828" spans="1:67" ht="14.1" hidden="1" customHeight="1" x14ac:dyDescent="0.25">
      <c r="A828" s="71">
        <v>1108</v>
      </c>
      <c r="B828" s="71">
        <v>1108</v>
      </c>
      <c r="C828" s="71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62">
        <f>S827+6</f>
        <v>636</v>
      </c>
      <c r="T828" s="10"/>
      <c r="U828" s="10"/>
      <c r="V828" s="10"/>
      <c r="W828" s="10"/>
      <c r="X828" s="10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</row>
    <row r="829" spans="1:67" ht="14.1" hidden="1" customHeight="1" x14ac:dyDescent="0.2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62">
        <v>632</v>
      </c>
      <c r="T829" s="10"/>
      <c r="U829" s="10"/>
      <c r="V829" s="10"/>
      <c r="W829" s="10"/>
      <c r="X829" s="10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</row>
    <row r="830" spans="1:67" ht="14.1" hidden="1" customHeight="1" x14ac:dyDescent="0.2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62">
        <v>633</v>
      </c>
      <c r="T830" s="10"/>
      <c r="U830" s="10"/>
      <c r="V830" s="10"/>
      <c r="W830" s="10"/>
      <c r="X830" s="10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</row>
    <row r="831" spans="1:67" ht="14.1" hidden="1" customHeight="1" x14ac:dyDescent="0.25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62">
        <v>634</v>
      </c>
      <c r="T831" s="10"/>
      <c r="U831" s="10"/>
      <c r="V831" s="10"/>
      <c r="W831" s="10"/>
      <c r="X831" s="10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</row>
    <row r="832" spans="1:67" ht="14.1" hidden="1" customHeight="1" x14ac:dyDescent="0.25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62">
        <v>635</v>
      </c>
      <c r="T832" s="10"/>
      <c r="U832" s="10"/>
      <c r="V832" s="10"/>
      <c r="W832" s="10"/>
      <c r="X832" s="10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</row>
    <row r="833" spans="1:67" ht="14.1" hidden="1" customHeight="1" x14ac:dyDescent="0.25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62">
        <v>636</v>
      </c>
      <c r="T833" s="10"/>
      <c r="U833" s="10"/>
      <c r="V833" s="10"/>
      <c r="W833" s="10"/>
      <c r="X833" s="10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</row>
    <row r="834" spans="1:67" ht="14.1" customHeight="1" x14ac:dyDescent="0.25">
      <c r="A834" s="40"/>
      <c r="B834" s="100" t="s">
        <v>23</v>
      </c>
      <c r="C834" s="40"/>
      <c r="D834" s="64"/>
      <c r="E834" s="40"/>
      <c r="F834" s="40"/>
      <c r="G834" s="40"/>
      <c r="H834" s="161"/>
      <c r="I834" s="40"/>
      <c r="J834" s="164" t="s">
        <v>24</v>
      </c>
      <c r="K834" s="67"/>
      <c r="L834" s="164" t="s">
        <v>24</v>
      </c>
      <c r="M834" s="67"/>
      <c r="N834" s="164" t="s">
        <v>24</v>
      </c>
      <c r="O834" s="67"/>
      <c r="P834" s="164" t="s">
        <v>24</v>
      </c>
      <c r="Q834" s="67"/>
      <c r="R834" s="164" t="s">
        <v>24</v>
      </c>
      <c r="S834" s="62"/>
      <c r="T834" s="10"/>
      <c r="U834" s="10"/>
      <c r="V834" s="10"/>
      <c r="W834" s="10"/>
      <c r="X834" s="10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</row>
    <row r="835" spans="1:67" ht="3.95" customHeight="1" x14ac:dyDescent="0.25">
      <c r="A835" s="40"/>
      <c r="B835" s="134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62"/>
      <c r="T835" s="10"/>
      <c r="U835" s="10"/>
      <c r="V835" s="10"/>
      <c r="W835" s="10"/>
      <c r="X835" s="10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</row>
    <row r="836" spans="1:67" ht="14.1" customHeight="1" x14ac:dyDescent="0.25">
      <c r="A836" s="40"/>
      <c r="B836" s="165" t="s">
        <v>18</v>
      </c>
      <c r="C836" s="40"/>
      <c r="D836" s="64"/>
      <c r="E836" s="40"/>
      <c r="F836" s="40"/>
      <c r="G836" s="40"/>
      <c r="H836" s="161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62"/>
      <c r="T836" s="10"/>
      <c r="U836" s="10"/>
      <c r="V836" s="10"/>
      <c r="W836" s="10"/>
      <c r="X836" s="10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</row>
    <row r="837" spans="1:67" ht="3.95" customHeight="1" x14ac:dyDescent="0.25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62"/>
      <c r="T837" s="10"/>
      <c r="U837" s="10"/>
      <c r="V837" s="10"/>
      <c r="W837" s="10"/>
      <c r="X837" s="10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</row>
    <row r="838" spans="1:67" s="1" customFormat="1" ht="14.1" customHeight="1" x14ac:dyDescent="0.25">
      <c r="A838" s="98">
        <v>1109</v>
      </c>
      <c r="B838" s="165" t="s">
        <v>30</v>
      </c>
      <c r="C838" s="40"/>
      <c r="D838" s="29">
        <v>3.2290000000000001</v>
      </c>
      <c r="E838" s="40"/>
      <c r="F838" s="40"/>
      <c r="G838" s="40"/>
      <c r="H838" s="161"/>
      <c r="I838" s="40"/>
      <c r="J838" s="41"/>
      <c r="K838" s="40"/>
      <c r="L838" s="41"/>
      <c r="M838" s="40"/>
      <c r="N838" s="41"/>
      <c r="O838" s="40"/>
      <c r="P838" s="41"/>
      <c r="Q838" s="40"/>
      <c r="R838" s="41"/>
      <c r="S838" s="62">
        <v>638</v>
      </c>
      <c r="T838" s="10"/>
      <c r="U838" s="10"/>
      <c r="V838" s="10"/>
      <c r="W838" s="10"/>
      <c r="X838" s="10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</row>
    <row r="839" spans="1:67" ht="3.95" customHeight="1" x14ac:dyDescent="0.25">
      <c r="A839" s="13"/>
      <c r="B839" s="13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62">
        <v>639</v>
      </c>
      <c r="T839" s="10"/>
      <c r="U839" s="10"/>
      <c r="V839" s="10"/>
      <c r="W839" s="10"/>
      <c r="X839" s="10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</row>
    <row r="840" spans="1:67" s="6" customFormat="1" ht="3.95" customHeight="1" x14ac:dyDescent="0.25">
      <c r="A840" s="13"/>
      <c r="B840" s="13"/>
      <c r="C840" s="40"/>
      <c r="D840" s="135"/>
      <c r="E840" s="40"/>
      <c r="F840" s="40"/>
      <c r="G840" s="40"/>
      <c r="H840" s="40"/>
      <c r="I840" s="40"/>
      <c r="J840" s="41"/>
      <c r="K840" s="40"/>
      <c r="L840" s="41"/>
      <c r="M840" s="40"/>
      <c r="N840" s="41"/>
      <c r="O840" s="40"/>
      <c r="P840" s="41"/>
      <c r="Q840" s="40"/>
      <c r="R840" s="41"/>
      <c r="S840" s="62">
        <v>640</v>
      </c>
      <c r="T840" s="10"/>
      <c r="U840" s="10"/>
      <c r="V840" s="10"/>
      <c r="W840" s="10"/>
      <c r="X840" s="10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</row>
    <row r="841" spans="1:67" ht="14.1" customHeight="1" x14ac:dyDescent="0.25">
      <c r="A841" s="13"/>
      <c r="B841" s="13"/>
      <c r="C841" s="40"/>
      <c r="D841" s="75">
        <v>1</v>
      </c>
      <c r="E841" s="40"/>
      <c r="F841" s="40"/>
      <c r="G841" s="40"/>
      <c r="H841" s="44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62">
        <v>641</v>
      </c>
      <c r="T841" s="10"/>
      <c r="U841" s="10"/>
      <c r="V841" s="10"/>
      <c r="W841" s="10"/>
      <c r="X841" s="10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</row>
    <row r="842" spans="1:67" ht="14.45" hidden="1" customHeight="1" x14ac:dyDescent="0.25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62"/>
      <c r="T842" s="10"/>
      <c r="U842" s="10"/>
      <c r="V842" s="10"/>
      <c r="W842" s="10"/>
      <c r="X842" s="10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</row>
    <row r="843" spans="1:67" s="2" customFormat="1" ht="14.45" hidden="1" customHeight="1" x14ac:dyDescent="0.25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62"/>
      <c r="T843" s="10"/>
      <c r="U843" s="10"/>
      <c r="V843" s="10"/>
      <c r="W843" s="10"/>
      <c r="X843" s="10"/>
    </row>
    <row r="844" spans="1:67" s="3" customFormat="1" ht="14.45" hidden="1" customHeight="1" x14ac:dyDescent="0.25">
      <c r="A844" s="40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2"/>
      <c r="T844" s="10"/>
      <c r="U844" s="10"/>
      <c r="V844" s="10"/>
      <c r="W844" s="10"/>
      <c r="X844" s="10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</row>
    <row r="845" spans="1:67" ht="14.45" hidden="1" customHeight="1" x14ac:dyDescent="0.25">
      <c r="A845" s="71">
        <v>1110</v>
      </c>
      <c r="B845" s="71">
        <v>1110</v>
      </c>
      <c r="C845" s="71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62" t="e">
        <f>#REF!+6</f>
        <v>#REF!</v>
      </c>
      <c r="T845" s="10"/>
      <c r="U845" s="10"/>
      <c r="V845" s="10"/>
      <c r="W845" s="10"/>
      <c r="X845" s="10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</row>
    <row r="846" spans="1:67" ht="14.45" hidden="1" customHeight="1" x14ac:dyDescent="0.25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62">
        <v>644</v>
      </c>
      <c r="T846" s="10"/>
      <c r="U846" s="10"/>
      <c r="V846" s="10"/>
      <c r="W846" s="10"/>
      <c r="X846" s="10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</row>
    <row r="847" spans="1:67" ht="14.45" hidden="1" customHeight="1" x14ac:dyDescent="0.25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62">
        <v>645</v>
      </c>
      <c r="T847" s="10"/>
      <c r="U847" s="10"/>
      <c r="V847" s="10"/>
      <c r="W847" s="10"/>
      <c r="X847" s="10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</row>
    <row r="848" spans="1:67" ht="14.45" hidden="1" customHeight="1" x14ac:dyDescent="0.25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62">
        <v>646</v>
      </c>
      <c r="T848" s="10"/>
      <c r="U848" s="10"/>
      <c r="V848" s="10"/>
      <c r="W848" s="10"/>
      <c r="X848" s="10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</row>
    <row r="849" spans="1:67" ht="14.45" hidden="1" customHeight="1" x14ac:dyDescent="0.25">
      <c r="A849" s="40"/>
      <c r="B849" s="40"/>
      <c r="C849" s="40"/>
      <c r="D849" s="40" t="s">
        <v>20</v>
      </c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62">
        <v>647</v>
      </c>
      <c r="T849" s="10"/>
      <c r="U849" s="10"/>
      <c r="V849" s="10"/>
      <c r="W849" s="10"/>
      <c r="X849" s="10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</row>
    <row r="850" spans="1:67" ht="14.45" hidden="1" customHeight="1" x14ac:dyDescent="0.25">
      <c r="A850" s="40"/>
      <c r="B850" s="40"/>
      <c r="C850" s="40"/>
      <c r="D850" s="40" t="s">
        <v>14</v>
      </c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62">
        <v>648</v>
      </c>
      <c r="T850" s="10"/>
      <c r="U850" s="10"/>
      <c r="V850" s="10"/>
      <c r="W850" s="10"/>
      <c r="X850" s="10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</row>
    <row r="851" spans="1:67" ht="14.45" hidden="1" customHeight="1" x14ac:dyDescent="0.25">
      <c r="A851" s="40"/>
      <c r="B851" s="40"/>
      <c r="C851" s="40"/>
      <c r="D851" s="40" t="s">
        <v>9</v>
      </c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62"/>
      <c r="T851" s="10"/>
      <c r="U851" s="10"/>
      <c r="V851" s="10"/>
      <c r="W851" s="10"/>
      <c r="X851" s="10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</row>
    <row r="852" spans="1:67" ht="14.45" hidden="1" customHeight="1" x14ac:dyDescent="0.25">
      <c r="A852" s="40"/>
      <c r="B852" s="40"/>
      <c r="C852" s="40"/>
      <c r="D852" s="40" t="s">
        <v>8</v>
      </c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62"/>
      <c r="T852" s="10"/>
      <c r="U852" s="10"/>
      <c r="V852" s="10"/>
      <c r="W852" s="10"/>
      <c r="X852" s="10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</row>
    <row r="853" spans="1:67" ht="14.45" hidden="1" customHeight="1" x14ac:dyDescent="0.25">
      <c r="A853" s="71">
        <v>1111</v>
      </c>
      <c r="B853" s="71">
        <v>1111</v>
      </c>
      <c r="C853" s="71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62">
        <f>S850+6</f>
        <v>654</v>
      </c>
      <c r="T853" s="10"/>
      <c r="U853" s="10"/>
      <c r="V853" s="10"/>
      <c r="W853" s="10"/>
      <c r="X853" s="10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</row>
    <row r="854" spans="1:67" ht="14.45" hidden="1" customHeight="1" x14ac:dyDescent="0.25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62">
        <v>650</v>
      </c>
      <c r="T854" s="10"/>
      <c r="U854" s="10"/>
      <c r="V854" s="10"/>
      <c r="W854" s="10"/>
      <c r="X854" s="10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</row>
    <row r="855" spans="1:67" ht="14.45" hidden="1" customHeight="1" x14ac:dyDescent="0.2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62">
        <v>651</v>
      </c>
      <c r="T855" s="10"/>
      <c r="U855" s="10"/>
      <c r="V855" s="10"/>
      <c r="W855" s="10"/>
      <c r="X855" s="10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</row>
    <row r="856" spans="1:67" ht="14.45" hidden="1" customHeight="1" x14ac:dyDescent="0.25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62">
        <v>652</v>
      </c>
      <c r="T856" s="10"/>
      <c r="U856" s="10"/>
      <c r="V856" s="10"/>
      <c r="W856" s="10"/>
      <c r="X856" s="10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</row>
    <row r="857" spans="1:67" ht="14.45" hidden="1" customHeight="1" x14ac:dyDescent="0.25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62">
        <v>653</v>
      </c>
      <c r="T857" s="10"/>
      <c r="U857" s="10"/>
      <c r="V857" s="10"/>
      <c r="W857" s="10"/>
      <c r="X857" s="10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</row>
    <row r="858" spans="1:67" ht="14.45" hidden="1" customHeight="1" x14ac:dyDescent="0.25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62">
        <v>654</v>
      </c>
      <c r="T858" s="10"/>
      <c r="U858" s="10"/>
      <c r="V858" s="10"/>
      <c r="W858" s="10"/>
      <c r="X858" s="10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</row>
    <row r="859" spans="1:67" ht="14.45" hidden="1" customHeight="1" x14ac:dyDescent="0.25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 t="s">
        <v>8</v>
      </c>
      <c r="Q859" s="40"/>
      <c r="R859" s="40"/>
      <c r="S859" s="62"/>
      <c r="T859" s="10"/>
      <c r="U859" s="10"/>
      <c r="V859" s="10"/>
      <c r="W859" s="10"/>
      <c r="X859" s="10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</row>
    <row r="860" spans="1:67" ht="14.45" hidden="1" customHeight="1" x14ac:dyDescent="0.25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62"/>
      <c r="T860" s="10"/>
      <c r="U860" s="10"/>
      <c r="V860" s="10"/>
      <c r="W860" s="10"/>
      <c r="X860" s="10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</row>
    <row r="861" spans="1:67" ht="14.45" hidden="1" customHeight="1" x14ac:dyDescent="0.25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62"/>
      <c r="T861" s="10"/>
      <c r="U861" s="10"/>
      <c r="V861" s="10"/>
      <c r="W861" s="10"/>
      <c r="X861" s="10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</row>
    <row r="862" spans="1:67" ht="6" customHeight="1" thickBot="1" x14ac:dyDescent="0.3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62"/>
      <c r="T862" s="39"/>
      <c r="U862" s="39"/>
      <c r="V862" s="39"/>
      <c r="W862" s="39"/>
      <c r="X862" s="39"/>
    </row>
    <row r="863" spans="1:67" ht="15.75" customHeight="1" thickTop="1" x14ac:dyDescent="0.25">
      <c r="A863" s="171" t="s">
        <v>26</v>
      </c>
      <c r="B863" s="171"/>
      <c r="C863" s="171"/>
      <c r="D863" s="171"/>
      <c r="E863" s="171"/>
      <c r="F863" s="171"/>
      <c r="G863" s="171"/>
      <c r="H863" s="171"/>
      <c r="I863" s="158"/>
      <c r="J863" s="158"/>
      <c r="K863" s="158"/>
      <c r="L863" s="158"/>
      <c r="M863" s="154"/>
      <c r="N863" s="156"/>
      <c r="O863" s="153"/>
      <c r="P863" s="157" t="s">
        <v>16</v>
      </c>
      <c r="Q863" s="152"/>
      <c r="R863" s="152"/>
      <c r="S863" s="62"/>
      <c r="T863" s="39"/>
      <c r="U863" s="39"/>
      <c r="V863" s="39"/>
      <c r="W863" s="39"/>
      <c r="X863" s="39"/>
    </row>
    <row r="864" spans="1:67" x14ac:dyDescent="0.25">
      <c r="A864" s="170" t="s">
        <v>33</v>
      </c>
      <c r="B864" s="169"/>
      <c r="C864" s="169"/>
      <c r="D864" s="169"/>
      <c r="E864" s="169"/>
      <c r="F864" s="169"/>
      <c r="G864" s="169"/>
      <c r="H864" s="169"/>
      <c r="I864" s="169"/>
      <c r="J864" s="169"/>
      <c r="K864" s="169"/>
      <c r="L864" s="169"/>
      <c r="M864" s="154"/>
      <c r="N864" s="154" t="s">
        <v>25</v>
      </c>
      <c r="O864" s="154"/>
      <c r="P864" s="155"/>
      <c r="Q864" s="155"/>
      <c r="R864" s="51">
        <v>1</v>
      </c>
      <c r="S864" s="62"/>
      <c r="T864" s="39"/>
      <c r="U864" s="39"/>
      <c r="V864" s="39"/>
      <c r="W864" s="39"/>
      <c r="X864" s="39"/>
    </row>
    <row r="865" spans="1:24" x14ac:dyDescent="0.25">
      <c r="A865" s="170" t="s">
        <v>34</v>
      </c>
      <c r="B865" s="169"/>
      <c r="C865" s="169"/>
      <c r="D865" s="169"/>
      <c r="E865" s="169"/>
      <c r="F865" s="169"/>
      <c r="G865" s="169"/>
      <c r="H865" s="169"/>
      <c r="I865" s="169"/>
      <c r="J865" s="169"/>
      <c r="K865" s="169"/>
      <c r="L865" s="169"/>
      <c r="M865" s="154"/>
      <c r="N865" s="154" t="s">
        <v>32</v>
      </c>
      <c r="O865" s="154"/>
      <c r="P865" s="155"/>
      <c r="Q865" s="155"/>
      <c r="R865" s="163">
        <v>1</v>
      </c>
      <c r="S865" s="62"/>
      <c r="T865" s="39"/>
      <c r="U865" s="39"/>
      <c r="V865" s="39"/>
      <c r="W865" s="39"/>
      <c r="X865" s="39"/>
    </row>
    <row r="866" spans="1:24" x14ac:dyDescent="0.25">
      <c r="A866" s="172" t="s">
        <v>28</v>
      </c>
      <c r="B866" s="172"/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55"/>
      <c r="N866" s="159" t="s">
        <v>27</v>
      </c>
      <c r="O866" s="159"/>
      <c r="P866" s="159"/>
      <c r="Q866" s="55"/>
      <c r="R866" s="44">
        <v>1</v>
      </c>
      <c r="S866" s="62"/>
      <c r="T866" s="39"/>
      <c r="U866" s="39"/>
      <c r="V866" s="39"/>
      <c r="W866" s="39"/>
      <c r="X866" s="39"/>
    </row>
    <row r="867" spans="1:24" x14ac:dyDescent="0.25">
      <c r="A867" s="172"/>
      <c r="B867" s="172"/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40"/>
      <c r="N867" s="168" t="s">
        <v>29</v>
      </c>
      <c r="O867" s="40"/>
      <c r="P867" s="40"/>
      <c r="Q867" s="40"/>
      <c r="R867" s="64"/>
      <c r="S867" s="62"/>
      <c r="T867" s="39"/>
      <c r="U867" s="39"/>
      <c r="V867" s="39"/>
      <c r="W867" s="39"/>
      <c r="X867" s="39"/>
    </row>
    <row r="868" spans="1:24" x14ac:dyDescent="0.25">
      <c r="A868" s="172"/>
      <c r="B868" s="172"/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40"/>
      <c r="N868" s="159" t="s">
        <v>35</v>
      </c>
      <c r="O868" s="40"/>
      <c r="P868" s="40"/>
      <c r="Q868" s="40"/>
      <c r="R868" s="161"/>
      <c r="S868" s="62"/>
      <c r="T868" s="39"/>
      <c r="U868" s="39"/>
      <c r="V868" s="39"/>
      <c r="W868" s="39"/>
      <c r="X868" s="39"/>
    </row>
    <row r="869" spans="1:24" x14ac:dyDescent="0.25">
      <c r="A869" s="172"/>
      <c r="B869" s="172"/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40"/>
      <c r="N869" s="40"/>
      <c r="O869" s="40"/>
      <c r="P869" s="40"/>
      <c r="Q869" s="40"/>
      <c r="R869" s="40"/>
      <c r="S869" s="62"/>
      <c r="T869" s="39"/>
      <c r="U869" s="39"/>
      <c r="V869" s="39"/>
      <c r="W869" s="39"/>
      <c r="X869" s="39"/>
    </row>
    <row r="870" spans="1:24" x14ac:dyDescent="0.25">
      <c r="A870" s="172"/>
      <c r="B870" s="172"/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40"/>
      <c r="N870" s="40"/>
      <c r="O870" s="40"/>
      <c r="P870" s="40"/>
      <c r="Q870" s="40"/>
      <c r="R870" s="40"/>
      <c r="S870" s="62"/>
      <c r="T870" s="39"/>
      <c r="U870" s="39"/>
      <c r="V870" s="39"/>
      <c r="W870" s="39"/>
      <c r="X870" s="39"/>
    </row>
    <row r="871" spans="1:24" x14ac:dyDescent="0.25">
      <c r="A871" s="10"/>
      <c r="B871" s="1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62"/>
      <c r="T871" s="39"/>
      <c r="U871" s="39"/>
      <c r="V871" s="39"/>
      <c r="W871" s="39"/>
      <c r="X871" s="39"/>
    </row>
    <row r="872" spans="1:24" x14ac:dyDescent="0.25">
      <c r="A872" s="10"/>
      <c r="B872" s="1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62"/>
      <c r="T872" s="39"/>
      <c r="U872" s="39"/>
      <c r="V872" s="39"/>
      <c r="W872" s="39"/>
      <c r="X872" s="39"/>
    </row>
    <row r="873" spans="1:24" x14ac:dyDescent="0.25">
      <c r="A873" s="80"/>
      <c r="B873" s="8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62"/>
      <c r="T873" s="39"/>
      <c r="U873" s="39"/>
      <c r="V873" s="39"/>
      <c r="W873" s="39"/>
      <c r="X873" s="39"/>
    </row>
    <row r="874" spans="1:24" x14ac:dyDescent="0.25">
      <c r="A874" s="10"/>
      <c r="B874" s="1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62"/>
      <c r="T874" s="39"/>
      <c r="U874" s="39"/>
      <c r="V874" s="39"/>
      <c r="W874" s="39"/>
      <c r="X874" s="39"/>
    </row>
    <row r="875" spans="1:24" x14ac:dyDescent="0.25">
      <c r="A875" s="10"/>
      <c r="B875" s="1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62"/>
      <c r="T875" s="39"/>
      <c r="U875" s="39"/>
      <c r="V875" s="39"/>
      <c r="W875" s="39"/>
      <c r="X875" s="39"/>
    </row>
    <row r="876" spans="1:24" x14ac:dyDescent="0.25">
      <c r="A876" s="10"/>
      <c r="B876" s="1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62"/>
      <c r="T876" s="39"/>
      <c r="U876" s="39"/>
      <c r="V876" s="39"/>
      <c r="W876" s="39"/>
      <c r="X876" s="39"/>
    </row>
    <row r="877" spans="1:24" x14ac:dyDescent="0.25">
      <c r="A877" s="10"/>
      <c r="B877" s="1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62"/>
      <c r="T877" s="39"/>
      <c r="U877" s="39"/>
      <c r="V877" s="39"/>
      <c r="W877" s="39"/>
      <c r="X877" s="39"/>
    </row>
    <row r="878" spans="1:24" x14ac:dyDescent="0.25">
      <c r="A878" s="10"/>
      <c r="B878" s="1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62"/>
      <c r="T878" s="39"/>
      <c r="U878" s="39"/>
      <c r="V878" s="39"/>
      <c r="W878" s="39"/>
      <c r="X878" s="39"/>
    </row>
    <row r="879" spans="1:24" x14ac:dyDescent="0.25">
      <c r="A879" s="10"/>
      <c r="B879" s="1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62"/>
      <c r="T879" s="39"/>
      <c r="U879" s="39"/>
      <c r="V879" s="39"/>
      <c r="W879" s="39"/>
      <c r="X879" s="39"/>
    </row>
    <row r="880" spans="1:24" x14ac:dyDescent="0.2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62"/>
      <c r="T880" s="39"/>
      <c r="U880" s="39"/>
      <c r="V880" s="39"/>
      <c r="W880" s="39"/>
      <c r="X880" s="39"/>
    </row>
    <row r="881" spans="1:24" x14ac:dyDescent="0.2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62"/>
      <c r="T881" s="39"/>
      <c r="U881" s="39"/>
      <c r="V881" s="39"/>
      <c r="W881" s="39"/>
      <c r="X881" s="39"/>
    </row>
    <row r="882" spans="1:24" x14ac:dyDescent="0.2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62"/>
      <c r="T882" s="39"/>
      <c r="U882" s="39"/>
      <c r="V882" s="39"/>
      <c r="W882" s="39"/>
      <c r="X882" s="39"/>
    </row>
    <row r="883" spans="1:24" x14ac:dyDescent="0.25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62"/>
      <c r="T883" s="39"/>
      <c r="U883" s="39"/>
      <c r="V883" s="39"/>
      <c r="W883" s="39"/>
      <c r="X883" s="39"/>
    </row>
    <row r="884" spans="1:24" x14ac:dyDescent="0.25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62"/>
      <c r="T884" s="39"/>
      <c r="U884" s="39"/>
      <c r="V884" s="39"/>
      <c r="W884" s="39"/>
      <c r="X884" s="39"/>
    </row>
    <row r="885" spans="1:24" x14ac:dyDescent="0.2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62"/>
      <c r="T885" s="39"/>
      <c r="U885" s="39"/>
      <c r="V885" s="39"/>
      <c r="W885" s="39"/>
      <c r="X885" s="39"/>
    </row>
    <row r="886" spans="1:24" x14ac:dyDescent="0.25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62"/>
      <c r="T886" s="39"/>
      <c r="U886" s="39"/>
      <c r="V886" s="39"/>
      <c r="W886" s="39"/>
      <c r="X886" s="39"/>
    </row>
    <row r="887" spans="1:24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5"/>
    </row>
    <row r="888" spans="1:24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5"/>
    </row>
    <row r="889" spans="1:24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5"/>
    </row>
    <row r="890" spans="1:24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5"/>
    </row>
    <row r="891" spans="1:24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5"/>
    </row>
    <row r="892" spans="1:24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5"/>
    </row>
    <row r="893" spans="1:24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5"/>
    </row>
    <row r="894" spans="1:24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5"/>
    </row>
    <row r="895" spans="1:24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5"/>
    </row>
    <row r="896" spans="1:24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5"/>
    </row>
    <row r="897" spans="1:19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5"/>
    </row>
    <row r="898" spans="1:19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5"/>
    </row>
    <row r="899" spans="1:19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5"/>
    </row>
    <row r="900" spans="1:19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5"/>
    </row>
    <row r="901" spans="1:19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5"/>
    </row>
    <row r="902" spans="1:19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5"/>
    </row>
    <row r="903" spans="1:19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5"/>
    </row>
    <row r="904" spans="1:19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5"/>
    </row>
    <row r="905" spans="1:19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5"/>
    </row>
    <row r="906" spans="1:19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5"/>
    </row>
    <row r="907" spans="1:19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5"/>
    </row>
    <row r="908" spans="1:19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5"/>
    </row>
    <row r="909" spans="1:19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5"/>
    </row>
    <row r="910" spans="1:19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5"/>
    </row>
    <row r="911" spans="1:19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5"/>
    </row>
    <row r="912" spans="1:19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5"/>
    </row>
    <row r="913" spans="1:19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5"/>
    </row>
    <row r="914" spans="1:19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5"/>
    </row>
    <row r="915" spans="1:19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5"/>
    </row>
    <row r="916" spans="1:19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5"/>
    </row>
    <row r="917" spans="1:19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5"/>
    </row>
    <row r="918" spans="1:19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5"/>
    </row>
    <row r="919" spans="1:19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5"/>
    </row>
    <row r="920" spans="1:19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5"/>
    </row>
    <row r="921" spans="1:19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5"/>
    </row>
    <row r="922" spans="1:19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5"/>
    </row>
    <row r="923" spans="1:19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5"/>
    </row>
    <row r="924" spans="1:19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5"/>
    </row>
    <row r="925" spans="1:19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5"/>
    </row>
    <row r="926" spans="1:19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5"/>
    </row>
    <row r="927" spans="1:19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5"/>
    </row>
    <row r="928" spans="1:19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5"/>
    </row>
    <row r="929" spans="1:19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5"/>
    </row>
    <row r="930" spans="1:19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5"/>
    </row>
    <row r="931" spans="1:19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5"/>
    </row>
    <row r="932" spans="1:19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5"/>
    </row>
    <row r="933" spans="1:19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5"/>
    </row>
    <row r="934" spans="1:19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5"/>
    </row>
    <row r="935" spans="1:19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5"/>
    </row>
    <row r="936" spans="1:19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5"/>
    </row>
    <row r="937" spans="1:19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5"/>
    </row>
    <row r="938" spans="1:19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5"/>
    </row>
    <row r="939" spans="1:19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5"/>
    </row>
    <row r="940" spans="1:19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5"/>
    </row>
    <row r="941" spans="1:19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5"/>
    </row>
    <row r="942" spans="1:19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5"/>
    </row>
    <row r="943" spans="1:19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5"/>
    </row>
    <row r="944" spans="1:19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5"/>
    </row>
    <row r="945" spans="1:19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5"/>
    </row>
    <row r="946" spans="1:19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5"/>
    </row>
    <row r="947" spans="1:19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5"/>
    </row>
    <row r="948" spans="1:19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5"/>
    </row>
    <row r="949" spans="1:19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5"/>
    </row>
    <row r="950" spans="1:19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5"/>
    </row>
    <row r="951" spans="1:19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5"/>
    </row>
    <row r="952" spans="1:19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5"/>
    </row>
    <row r="953" spans="1:19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5"/>
    </row>
    <row r="954" spans="1:19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5"/>
    </row>
    <row r="955" spans="1:19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5"/>
    </row>
    <row r="956" spans="1:19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5"/>
    </row>
    <row r="957" spans="1:19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5"/>
    </row>
    <row r="958" spans="1:19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5"/>
    </row>
    <row r="959" spans="1:19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5"/>
    </row>
    <row r="960" spans="1:19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5"/>
    </row>
    <row r="961" spans="1:19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5"/>
    </row>
    <row r="962" spans="1:19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5"/>
    </row>
    <row r="963" spans="1:19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5"/>
    </row>
    <row r="964" spans="1:19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5"/>
    </row>
    <row r="965" spans="1:19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5"/>
    </row>
    <row r="966" spans="1:19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5"/>
    </row>
    <row r="967" spans="1:19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5"/>
    </row>
    <row r="968" spans="1:19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5"/>
    </row>
    <row r="969" spans="1:19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5"/>
    </row>
    <row r="970" spans="1:19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5"/>
    </row>
    <row r="971" spans="1:19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5"/>
    </row>
    <row r="972" spans="1:19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5"/>
    </row>
    <row r="973" spans="1:19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5"/>
    </row>
    <row r="974" spans="1:19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5"/>
    </row>
    <row r="975" spans="1:19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5"/>
    </row>
    <row r="976" spans="1:19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5"/>
    </row>
    <row r="977" spans="1:19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5"/>
    </row>
    <row r="978" spans="1:19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5"/>
    </row>
    <row r="979" spans="1:19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5"/>
    </row>
    <row r="980" spans="1:19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5"/>
    </row>
    <row r="981" spans="1:19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5"/>
    </row>
    <row r="982" spans="1:19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5"/>
    </row>
    <row r="983" spans="1:19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5"/>
    </row>
    <row r="984" spans="1:19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5"/>
    </row>
    <row r="985" spans="1:19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5"/>
    </row>
    <row r="986" spans="1:19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5"/>
    </row>
    <row r="987" spans="1:19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5"/>
    </row>
    <row r="988" spans="1:19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5"/>
    </row>
    <row r="989" spans="1:19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5"/>
    </row>
    <row r="990" spans="1:19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5"/>
    </row>
    <row r="991" spans="1:19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5"/>
    </row>
    <row r="992" spans="1:19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5"/>
    </row>
    <row r="993" spans="1:19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5"/>
    </row>
    <row r="994" spans="1:19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5"/>
    </row>
    <row r="995" spans="1:19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5"/>
    </row>
    <row r="996" spans="1:19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5"/>
    </row>
    <row r="997" spans="1:19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5"/>
    </row>
    <row r="998" spans="1:19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5"/>
    </row>
    <row r="999" spans="1:19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5"/>
    </row>
    <row r="1000" spans="1:19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5"/>
    </row>
    <row r="1001" spans="1:19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5"/>
    </row>
    <row r="1002" spans="1:19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5"/>
    </row>
    <row r="1003" spans="1:19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5"/>
    </row>
    <row r="1004" spans="1:19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5"/>
    </row>
    <row r="1005" spans="1:19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5"/>
    </row>
    <row r="1006" spans="1:19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5"/>
    </row>
    <row r="1007" spans="1:19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5"/>
    </row>
    <row r="1008" spans="1:19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5"/>
    </row>
    <row r="1009" spans="1:19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5"/>
    </row>
    <row r="1010" spans="1:19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5"/>
    </row>
    <row r="1011" spans="1:19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5"/>
    </row>
    <row r="1012" spans="1:19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5"/>
    </row>
    <row r="1013" spans="1:19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5"/>
    </row>
    <row r="1014" spans="1:19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5"/>
    </row>
    <row r="1015" spans="1:19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5"/>
    </row>
    <row r="1016" spans="1:19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5"/>
    </row>
    <row r="1017" spans="1:19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5"/>
    </row>
    <row r="1018" spans="1:19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5"/>
    </row>
    <row r="1019" spans="1:19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5"/>
    </row>
    <row r="1020" spans="1:19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5"/>
    </row>
    <row r="1021" spans="1:19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5"/>
    </row>
    <row r="1022" spans="1:19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5"/>
    </row>
    <row r="1023" spans="1:19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5"/>
    </row>
    <row r="1024" spans="1:19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5"/>
    </row>
    <row r="1025" spans="1:19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5"/>
    </row>
    <row r="1026" spans="1:19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5"/>
    </row>
    <row r="1027" spans="1:19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5"/>
    </row>
    <row r="1028" spans="1:19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5"/>
    </row>
    <row r="1029" spans="1:19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5"/>
    </row>
    <row r="1030" spans="1:19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5"/>
    </row>
    <row r="1031" spans="1:19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5"/>
    </row>
    <row r="1032" spans="1:19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5"/>
    </row>
    <row r="1033" spans="1:19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5"/>
    </row>
    <row r="1034" spans="1:19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5"/>
    </row>
    <row r="1035" spans="1:19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5"/>
    </row>
    <row r="1036" spans="1:19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5"/>
    </row>
    <row r="1037" spans="1:19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5"/>
    </row>
    <row r="1038" spans="1:19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5"/>
    </row>
    <row r="1039" spans="1:19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5"/>
    </row>
    <row r="1040" spans="1:19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5"/>
    </row>
    <row r="1041" spans="1:19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5"/>
    </row>
    <row r="1042" spans="1:19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5"/>
    </row>
    <row r="1043" spans="1:19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5"/>
    </row>
    <row r="1044" spans="1:19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5"/>
    </row>
    <row r="1045" spans="1:19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5"/>
    </row>
    <row r="1046" spans="1:19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5"/>
    </row>
    <row r="1047" spans="1:19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5"/>
    </row>
    <row r="1048" spans="1:19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5"/>
    </row>
    <row r="1049" spans="1:19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5"/>
    </row>
    <row r="1050" spans="1:19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5"/>
    </row>
    <row r="1051" spans="1:19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5"/>
    </row>
    <row r="1052" spans="1:19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5"/>
    </row>
    <row r="1053" spans="1:19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5"/>
    </row>
    <row r="1054" spans="1:19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5"/>
    </row>
    <row r="1055" spans="1:19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5"/>
    </row>
    <row r="1056" spans="1:19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5"/>
    </row>
    <row r="1057" spans="1:19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5"/>
    </row>
    <row r="1058" spans="1:19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5"/>
    </row>
    <row r="1059" spans="1:19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5"/>
    </row>
    <row r="1060" spans="1:19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5"/>
    </row>
    <row r="1061" spans="1:19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5"/>
    </row>
    <row r="1062" spans="1:19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5"/>
    </row>
    <row r="1063" spans="1:19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5"/>
    </row>
    <row r="1064" spans="1:19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5"/>
    </row>
    <row r="1065" spans="1:19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5"/>
    </row>
    <row r="1066" spans="1:19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5"/>
    </row>
    <row r="1067" spans="1:19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5"/>
    </row>
    <row r="1068" spans="1:19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5"/>
    </row>
    <row r="1069" spans="1:19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5"/>
    </row>
    <row r="1070" spans="1:19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5"/>
    </row>
    <row r="1071" spans="1:19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5"/>
    </row>
    <row r="1072" spans="1:19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5"/>
    </row>
    <row r="1073" spans="1:19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5"/>
    </row>
    <row r="1074" spans="1:19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5"/>
    </row>
    <row r="1075" spans="1:19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5"/>
    </row>
    <row r="1076" spans="1:19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5"/>
    </row>
    <row r="1077" spans="1:19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5"/>
    </row>
    <row r="1078" spans="1:19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5"/>
    </row>
    <row r="1079" spans="1:19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5"/>
    </row>
    <row r="1080" spans="1:19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5"/>
    </row>
    <row r="1081" spans="1:19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5"/>
    </row>
    <row r="1082" spans="1:19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5"/>
    </row>
    <row r="1083" spans="1:19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5"/>
    </row>
    <row r="1084" spans="1:19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5"/>
    </row>
    <row r="1085" spans="1:19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5"/>
    </row>
    <row r="1086" spans="1:19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5"/>
    </row>
    <row r="1087" spans="1:19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5"/>
    </row>
    <row r="1088" spans="1:19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5"/>
    </row>
    <row r="1089" spans="1:19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5"/>
    </row>
    <row r="1090" spans="1:19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5"/>
    </row>
    <row r="1091" spans="1:19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5"/>
    </row>
    <row r="1092" spans="1:19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5"/>
    </row>
    <row r="1093" spans="1:19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5"/>
    </row>
    <row r="1094" spans="1:19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5"/>
    </row>
    <row r="1095" spans="1:19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5"/>
    </row>
    <row r="1096" spans="1:19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5"/>
    </row>
    <row r="1097" spans="1:19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5"/>
    </row>
    <row r="1098" spans="1:19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5"/>
    </row>
    <row r="1099" spans="1:19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5"/>
    </row>
    <row r="1100" spans="1:19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5"/>
    </row>
    <row r="1101" spans="1:19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5"/>
    </row>
    <row r="1102" spans="1:19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5"/>
    </row>
    <row r="1103" spans="1:19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5"/>
    </row>
    <row r="1104" spans="1:19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5"/>
    </row>
    <row r="1105" spans="1:19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5"/>
    </row>
    <row r="1106" spans="1:19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5"/>
    </row>
    <row r="1107" spans="1:19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5"/>
    </row>
    <row r="1108" spans="1:19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5"/>
    </row>
    <row r="1109" spans="1:19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5"/>
    </row>
    <row r="1110" spans="1:19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5"/>
    </row>
    <row r="1111" spans="1:19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5"/>
    </row>
    <row r="1112" spans="1:19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5"/>
    </row>
    <row r="1113" spans="1:19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5"/>
    </row>
    <row r="1114" spans="1:19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5"/>
    </row>
    <row r="1115" spans="1:19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5"/>
    </row>
    <row r="1116" spans="1:19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5"/>
    </row>
    <row r="1117" spans="1:19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5"/>
    </row>
    <row r="1118" spans="1:19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5"/>
    </row>
    <row r="1119" spans="1:19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5"/>
    </row>
    <row r="1120" spans="1:19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5"/>
    </row>
    <row r="1121" spans="1:19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5"/>
    </row>
    <row r="1122" spans="1:19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5"/>
    </row>
    <row r="1123" spans="1:19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5"/>
    </row>
    <row r="1124" spans="1:19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5"/>
    </row>
    <row r="1125" spans="1:19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5"/>
    </row>
    <row r="1126" spans="1:19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5"/>
    </row>
    <row r="1127" spans="1:19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5"/>
    </row>
    <row r="1128" spans="1:19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5"/>
    </row>
    <row r="1129" spans="1:19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5"/>
    </row>
    <row r="1130" spans="1:19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5"/>
    </row>
    <row r="1131" spans="1:19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5"/>
    </row>
    <row r="1132" spans="1:19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5"/>
    </row>
    <row r="1133" spans="1:19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5"/>
    </row>
    <row r="1134" spans="1:19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5"/>
    </row>
    <row r="1135" spans="1:19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5"/>
    </row>
    <row r="1136" spans="1:19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5"/>
    </row>
    <row r="1137" spans="1:19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5"/>
    </row>
    <row r="1138" spans="1:19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5"/>
    </row>
    <row r="1139" spans="1:19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5"/>
    </row>
    <row r="1140" spans="1:19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5"/>
    </row>
    <row r="1141" spans="1:19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5"/>
    </row>
    <row r="1142" spans="1:19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5"/>
    </row>
    <row r="1143" spans="1:19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5"/>
    </row>
    <row r="1144" spans="1:19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5"/>
    </row>
    <row r="1145" spans="1:19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5"/>
    </row>
    <row r="1146" spans="1:19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5"/>
    </row>
    <row r="1147" spans="1:19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5"/>
    </row>
    <row r="1148" spans="1:19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5"/>
    </row>
    <row r="1149" spans="1:19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5"/>
    </row>
    <row r="1150" spans="1:19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5"/>
    </row>
    <row r="1151" spans="1:19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5"/>
    </row>
    <row r="1152" spans="1:19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5"/>
    </row>
    <row r="1153" spans="1:19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5"/>
    </row>
    <row r="1154" spans="1:19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5"/>
    </row>
    <row r="1155" spans="1:19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5"/>
    </row>
    <row r="1156" spans="1:19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5"/>
    </row>
    <row r="1157" spans="1:19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5"/>
    </row>
    <row r="1158" spans="1:19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5"/>
    </row>
    <row r="1159" spans="1:19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5"/>
    </row>
    <row r="1160" spans="1:19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5"/>
    </row>
    <row r="1161" spans="1:19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5"/>
    </row>
    <row r="1162" spans="1:19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5"/>
    </row>
    <row r="1163" spans="1:19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5"/>
    </row>
    <row r="1164" spans="1:19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5"/>
    </row>
    <row r="1165" spans="1:19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5"/>
    </row>
    <row r="1166" spans="1:19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5"/>
    </row>
    <row r="1167" spans="1:19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5"/>
    </row>
    <row r="1168" spans="1:19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5"/>
    </row>
    <row r="1169" spans="1:19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5"/>
    </row>
    <row r="1170" spans="1:19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5"/>
    </row>
    <row r="1171" spans="1:19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5"/>
    </row>
    <row r="1172" spans="1:19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5"/>
    </row>
    <row r="1173" spans="1:19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5"/>
    </row>
    <row r="1174" spans="1:19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5"/>
    </row>
    <row r="1175" spans="1:19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5"/>
    </row>
    <row r="1176" spans="1:19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5"/>
    </row>
    <row r="1177" spans="1:19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5"/>
    </row>
    <row r="1178" spans="1:19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5"/>
    </row>
    <row r="1179" spans="1:19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5"/>
    </row>
    <row r="1180" spans="1:19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5"/>
    </row>
    <row r="1181" spans="1:19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5"/>
    </row>
    <row r="1182" spans="1:19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5"/>
    </row>
    <row r="1183" spans="1:19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5"/>
    </row>
    <row r="1184" spans="1:19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5"/>
    </row>
    <row r="1185" spans="1:19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5"/>
    </row>
    <row r="1186" spans="1:19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5"/>
    </row>
    <row r="1187" spans="1:19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5"/>
    </row>
    <row r="1188" spans="1:19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5"/>
    </row>
    <row r="1189" spans="1:19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5"/>
    </row>
    <row r="1190" spans="1:19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5"/>
    </row>
    <row r="1191" spans="1:19" x14ac:dyDescent="0.25">
      <c r="S1191" s="5"/>
    </row>
    <row r="1192" spans="1:19" x14ac:dyDescent="0.25">
      <c r="S1192" s="5"/>
    </row>
    <row r="1193" spans="1:19" x14ac:dyDescent="0.25">
      <c r="S1193" s="5"/>
    </row>
    <row r="1194" spans="1:19" x14ac:dyDescent="0.25">
      <c r="S1194" s="5"/>
    </row>
    <row r="1195" spans="1:19" x14ac:dyDescent="0.25">
      <c r="S1195" s="5"/>
    </row>
    <row r="1196" spans="1:19" x14ac:dyDescent="0.25">
      <c r="S1196" s="5"/>
    </row>
    <row r="1197" spans="1:19" x14ac:dyDescent="0.25">
      <c r="S1197" s="5"/>
    </row>
    <row r="1198" spans="1:19" x14ac:dyDescent="0.25">
      <c r="S1198" s="5"/>
    </row>
    <row r="1199" spans="1:19" x14ac:dyDescent="0.25">
      <c r="S1199" s="5"/>
    </row>
    <row r="1200" spans="1:19" x14ac:dyDescent="0.25">
      <c r="S1200" s="5"/>
    </row>
    <row r="1201" spans="19:19" x14ac:dyDescent="0.25">
      <c r="S1201" s="5"/>
    </row>
    <row r="1202" spans="19:19" x14ac:dyDescent="0.25">
      <c r="S1202" s="5"/>
    </row>
    <row r="1203" spans="19:19" x14ac:dyDescent="0.25">
      <c r="S1203" s="5"/>
    </row>
    <row r="1204" spans="19:19" x14ac:dyDescent="0.25">
      <c r="S1204" s="5"/>
    </row>
    <row r="1205" spans="19:19" x14ac:dyDescent="0.25">
      <c r="S1205" s="5"/>
    </row>
    <row r="1206" spans="19:19" x14ac:dyDescent="0.25">
      <c r="S1206" s="5"/>
    </row>
    <row r="1207" spans="19:19" x14ac:dyDescent="0.25">
      <c r="S1207" s="5"/>
    </row>
    <row r="1208" spans="19:19" x14ac:dyDescent="0.25">
      <c r="S1208" s="5"/>
    </row>
    <row r="1209" spans="19:19" x14ac:dyDescent="0.25">
      <c r="S1209" s="5"/>
    </row>
    <row r="1210" spans="19:19" x14ac:dyDescent="0.25">
      <c r="S1210" s="5"/>
    </row>
    <row r="1211" spans="19:19" x14ac:dyDescent="0.25">
      <c r="S1211" s="5"/>
    </row>
    <row r="1212" spans="19:19" x14ac:dyDescent="0.25">
      <c r="S1212" s="5"/>
    </row>
    <row r="1213" spans="19:19" x14ac:dyDescent="0.25">
      <c r="S1213" s="5"/>
    </row>
    <row r="1214" spans="19:19" x14ac:dyDescent="0.25">
      <c r="S1214" s="5"/>
    </row>
    <row r="1215" spans="19:19" x14ac:dyDescent="0.25">
      <c r="S1215" s="5"/>
    </row>
    <row r="1216" spans="19:19" x14ac:dyDescent="0.25">
      <c r="S1216" s="5"/>
    </row>
    <row r="1217" spans="19:19" x14ac:dyDescent="0.25">
      <c r="S1217" s="5"/>
    </row>
    <row r="1218" spans="19:19" x14ac:dyDescent="0.25">
      <c r="S1218" s="5"/>
    </row>
    <row r="1219" spans="19:19" x14ac:dyDescent="0.25">
      <c r="S1219" s="5"/>
    </row>
    <row r="1220" spans="19:19" x14ac:dyDescent="0.25">
      <c r="S1220" s="5"/>
    </row>
    <row r="1221" spans="19:19" x14ac:dyDescent="0.25">
      <c r="S1221" s="5"/>
    </row>
    <row r="1222" spans="19:19" x14ac:dyDescent="0.25">
      <c r="S1222" s="5"/>
    </row>
    <row r="1223" spans="19:19" x14ac:dyDescent="0.25">
      <c r="S1223" s="5"/>
    </row>
    <row r="1224" spans="19:19" x14ac:dyDescent="0.25">
      <c r="S1224" s="5"/>
    </row>
    <row r="1225" spans="19:19" x14ac:dyDescent="0.25">
      <c r="S1225" s="5"/>
    </row>
    <row r="1226" spans="19:19" x14ac:dyDescent="0.25">
      <c r="S1226" s="5"/>
    </row>
    <row r="1227" spans="19:19" x14ac:dyDescent="0.25">
      <c r="S1227" s="5"/>
    </row>
    <row r="1228" spans="19:19" x14ac:dyDescent="0.25">
      <c r="S1228" s="5"/>
    </row>
    <row r="1229" spans="19:19" x14ac:dyDescent="0.25">
      <c r="S1229" s="5"/>
    </row>
    <row r="1230" spans="19:19" x14ac:dyDescent="0.25">
      <c r="S1230" s="5"/>
    </row>
    <row r="1231" spans="19:19" x14ac:dyDescent="0.25">
      <c r="S1231" s="5"/>
    </row>
    <row r="1232" spans="19:19" x14ac:dyDescent="0.25">
      <c r="S1232" s="5"/>
    </row>
    <row r="1233" spans="19:19" x14ac:dyDescent="0.25">
      <c r="S1233" s="5"/>
    </row>
    <row r="1234" spans="19:19" x14ac:dyDescent="0.25">
      <c r="S1234" s="5"/>
    </row>
    <row r="1235" spans="19:19" x14ac:dyDescent="0.25">
      <c r="S1235" s="5"/>
    </row>
    <row r="1236" spans="19:19" x14ac:dyDescent="0.25">
      <c r="S1236" s="5"/>
    </row>
    <row r="1237" spans="19:19" x14ac:dyDescent="0.25">
      <c r="S1237" s="5"/>
    </row>
    <row r="1238" spans="19:19" x14ac:dyDescent="0.25">
      <c r="S1238" s="5"/>
    </row>
    <row r="1239" spans="19:19" x14ac:dyDescent="0.25">
      <c r="S1239" s="5"/>
    </row>
    <row r="1240" spans="19:19" x14ac:dyDescent="0.25">
      <c r="S1240" s="5"/>
    </row>
    <row r="1241" spans="19:19" x14ac:dyDescent="0.25">
      <c r="S1241" s="5"/>
    </row>
    <row r="1242" spans="19:19" x14ac:dyDescent="0.25">
      <c r="S1242" s="5"/>
    </row>
    <row r="1243" spans="19:19" x14ac:dyDescent="0.25">
      <c r="S1243" s="5"/>
    </row>
    <row r="1244" spans="19:19" x14ac:dyDescent="0.25">
      <c r="S1244" s="5"/>
    </row>
    <row r="1245" spans="19:19" x14ac:dyDescent="0.25">
      <c r="S1245" s="5"/>
    </row>
    <row r="1246" spans="19:19" x14ac:dyDescent="0.25">
      <c r="S1246" s="5"/>
    </row>
    <row r="1247" spans="19:19" x14ac:dyDescent="0.25">
      <c r="S1247" s="5"/>
    </row>
    <row r="1248" spans="19:19" x14ac:dyDescent="0.25">
      <c r="S1248" s="5"/>
    </row>
    <row r="1249" spans="19:19" x14ac:dyDescent="0.25">
      <c r="S1249" s="5"/>
    </row>
    <row r="1250" spans="19:19" x14ac:dyDescent="0.25">
      <c r="S1250" s="5"/>
    </row>
    <row r="1251" spans="19:19" x14ac:dyDescent="0.25">
      <c r="S1251" s="5"/>
    </row>
    <row r="1252" spans="19:19" x14ac:dyDescent="0.25">
      <c r="S1252" s="5"/>
    </row>
    <row r="1253" spans="19:19" x14ac:dyDescent="0.25">
      <c r="S1253" s="5"/>
    </row>
    <row r="1254" spans="19:19" x14ac:dyDescent="0.25">
      <c r="S1254" s="5"/>
    </row>
    <row r="1255" spans="19:19" x14ac:dyDescent="0.25">
      <c r="S1255" s="5"/>
    </row>
    <row r="1256" spans="19:19" x14ac:dyDescent="0.25">
      <c r="S1256" s="5"/>
    </row>
    <row r="1257" spans="19:19" x14ac:dyDescent="0.25">
      <c r="S1257" s="5"/>
    </row>
    <row r="1258" spans="19:19" x14ac:dyDescent="0.25">
      <c r="S1258" s="5"/>
    </row>
    <row r="1259" spans="19:19" x14ac:dyDescent="0.25">
      <c r="S1259" s="5"/>
    </row>
    <row r="1260" spans="19:19" x14ac:dyDescent="0.25">
      <c r="S1260" s="5"/>
    </row>
    <row r="1261" spans="19:19" x14ac:dyDescent="0.25">
      <c r="S1261" s="5"/>
    </row>
    <row r="1262" spans="19:19" x14ac:dyDescent="0.25">
      <c r="S1262" s="5"/>
    </row>
    <row r="1263" spans="19:19" x14ac:dyDescent="0.25">
      <c r="S1263" s="5"/>
    </row>
    <row r="1264" spans="19:19" x14ac:dyDescent="0.25">
      <c r="S1264" s="5"/>
    </row>
    <row r="1265" spans="19:19" x14ac:dyDescent="0.25">
      <c r="S1265" s="5"/>
    </row>
    <row r="1266" spans="19:19" x14ac:dyDescent="0.25">
      <c r="S1266" s="5"/>
    </row>
    <row r="1267" spans="19:19" x14ac:dyDescent="0.25">
      <c r="S1267" s="5"/>
    </row>
    <row r="1268" spans="19:19" x14ac:dyDescent="0.25">
      <c r="S1268" s="5"/>
    </row>
    <row r="1269" spans="19:19" x14ac:dyDescent="0.25">
      <c r="S1269" s="5"/>
    </row>
    <row r="1270" spans="19:19" x14ac:dyDescent="0.25">
      <c r="S1270" s="5"/>
    </row>
    <row r="1271" spans="19:19" x14ac:dyDescent="0.25">
      <c r="S1271" s="5"/>
    </row>
    <row r="1272" spans="19:19" x14ac:dyDescent="0.25">
      <c r="S1272" s="5"/>
    </row>
    <row r="1273" spans="19:19" x14ac:dyDescent="0.25">
      <c r="S1273" s="5"/>
    </row>
    <row r="1274" spans="19:19" x14ac:dyDescent="0.25">
      <c r="S1274" s="5"/>
    </row>
    <row r="1275" spans="19:19" x14ac:dyDescent="0.25">
      <c r="S1275" s="5"/>
    </row>
    <row r="1276" spans="19:19" x14ac:dyDescent="0.25">
      <c r="S1276" s="5"/>
    </row>
    <row r="1277" spans="19:19" x14ac:dyDescent="0.25">
      <c r="S1277" s="5"/>
    </row>
    <row r="1278" spans="19:19" x14ac:dyDescent="0.25">
      <c r="S1278" s="5"/>
    </row>
    <row r="1279" spans="19:19" x14ac:dyDescent="0.25">
      <c r="S1279" s="5"/>
    </row>
    <row r="1280" spans="19:19" x14ac:dyDescent="0.25">
      <c r="S1280" s="5"/>
    </row>
    <row r="1281" spans="19:19" x14ac:dyDescent="0.25">
      <c r="S1281" s="5"/>
    </row>
    <row r="1282" spans="19:19" x14ac:dyDescent="0.25">
      <c r="S1282" s="5"/>
    </row>
    <row r="1283" spans="19:19" x14ac:dyDescent="0.25">
      <c r="S1283" s="5"/>
    </row>
    <row r="1284" spans="19:19" x14ac:dyDescent="0.25">
      <c r="S1284" s="5"/>
    </row>
    <row r="1285" spans="19:19" x14ac:dyDescent="0.25">
      <c r="S1285" s="5"/>
    </row>
    <row r="1286" spans="19:19" x14ac:dyDescent="0.25">
      <c r="S1286" s="5"/>
    </row>
    <row r="1287" spans="19:19" x14ac:dyDescent="0.25">
      <c r="S1287" s="5"/>
    </row>
    <row r="1288" spans="19:19" x14ac:dyDescent="0.25">
      <c r="S1288" s="5"/>
    </row>
    <row r="1289" spans="19:19" x14ac:dyDescent="0.25">
      <c r="S1289" s="5"/>
    </row>
    <row r="1290" spans="19:19" x14ac:dyDescent="0.25">
      <c r="S1290" s="5"/>
    </row>
    <row r="1291" spans="19:19" x14ac:dyDescent="0.25">
      <c r="S1291" s="5"/>
    </row>
    <row r="1292" spans="19:19" x14ac:dyDescent="0.25">
      <c r="S1292" s="5"/>
    </row>
    <row r="1293" spans="19:19" x14ac:dyDescent="0.25">
      <c r="S1293" s="5"/>
    </row>
    <row r="1294" spans="19:19" x14ac:dyDescent="0.25">
      <c r="S1294" s="5"/>
    </row>
    <row r="1295" spans="19:19" x14ac:dyDescent="0.25">
      <c r="S1295" s="5"/>
    </row>
    <row r="1296" spans="19:19" x14ac:dyDescent="0.25">
      <c r="S1296" s="5"/>
    </row>
    <row r="1297" spans="19:19" x14ac:dyDescent="0.25">
      <c r="S1297" s="5"/>
    </row>
    <row r="1298" spans="19:19" x14ac:dyDescent="0.25">
      <c r="S1298" s="5"/>
    </row>
    <row r="1299" spans="19:19" x14ac:dyDescent="0.25">
      <c r="S1299" s="5"/>
    </row>
    <row r="1300" spans="19:19" x14ac:dyDescent="0.25">
      <c r="S1300" s="5"/>
    </row>
    <row r="1301" spans="19:19" x14ac:dyDescent="0.25">
      <c r="S1301" s="5"/>
    </row>
    <row r="1302" spans="19:19" x14ac:dyDescent="0.25">
      <c r="S1302" s="5"/>
    </row>
    <row r="1303" spans="19:19" x14ac:dyDescent="0.25">
      <c r="S1303" s="5"/>
    </row>
    <row r="1304" spans="19:19" x14ac:dyDescent="0.25">
      <c r="S1304" s="5"/>
    </row>
    <row r="1305" spans="19:19" x14ac:dyDescent="0.25">
      <c r="S1305" s="5"/>
    </row>
    <row r="1306" spans="19:19" x14ac:dyDescent="0.25">
      <c r="S1306" s="5"/>
    </row>
    <row r="1307" spans="19:19" x14ac:dyDescent="0.25">
      <c r="S1307" s="5"/>
    </row>
    <row r="1308" spans="19:19" x14ac:dyDescent="0.25">
      <c r="S1308" s="5"/>
    </row>
    <row r="1309" spans="19:19" x14ac:dyDescent="0.25">
      <c r="S1309" s="5"/>
    </row>
    <row r="1310" spans="19:19" x14ac:dyDescent="0.25">
      <c r="S1310" s="5"/>
    </row>
    <row r="1311" spans="19:19" x14ac:dyDescent="0.25">
      <c r="S1311" s="5"/>
    </row>
    <row r="1312" spans="19:19" x14ac:dyDescent="0.25">
      <c r="S1312" s="5"/>
    </row>
    <row r="1313" spans="19:19" x14ac:dyDescent="0.25">
      <c r="S1313" s="5"/>
    </row>
    <row r="1314" spans="19:19" x14ac:dyDescent="0.25">
      <c r="S1314" s="5"/>
    </row>
    <row r="1315" spans="19:19" x14ac:dyDescent="0.25">
      <c r="S1315" s="5"/>
    </row>
    <row r="1316" spans="19:19" x14ac:dyDescent="0.25">
      <c r="S1316" s="5"/>
    </row>
    <row r="1317" spans="19:19" x14ac:dyDescent="0.25">
      <c r="S1317" s="5"/>
    </row>
    <row r="1318" spans="19:19" x14ac:dyDescent="0.25">
      <c r="S1318" s="5"/>
    </row>
    <row r="1319" spans="19:19" x14ac:dyDescent="0.25">
      <c r="S1319" s="5"/>
    </row>
    <row r="1320" spans="19:19" x14ac:dyDescent="0.25">
      <c r="S1320" s="5"/>
    </row>
    <row r="1321" spans="19:19" x14ac:dyDescent="0.25">
      <c r="S1321" s="5"/>
    </row>
    <row r="1322" spans="19:19" x14ac:dyDescent="0.25">
      <c r="S1322" s="5"/>
    </row>
    <row r="1323" spans="19:19" x14ac:dyDescent="0.25">
      <c r="S1323" s="5"/>
    </row>
    <row r="1324" spans="19:19" x14ac:dyDescent="0.25">
      <c r="S1324" s="5"/>
    </row>
    <row r="1325" spans="19:19" x14ac:dyDescent="0.25">
      <c r="S1325" s="5"/>
    </row>
    <row r="1326" spans="19:19" x14ac:dyDescent="0.25">
      <c r="S1326" s="5"/>
    </row>
    <row r="1327" spans="19:19" x14ac:dyDescent="0.25">
      <c r="S1327" s="5"/>
    </row>
    <row r="1328" spans="19:19" x14ac:dyDescent="0.25">
      <c r="S1328" s="5"/>
    </row>
    <row r="1329" spans="19:19" x14ac:dyDescent="0.25">
      <c r="S1329" s="5"/>
    </row>
    <row r="1330" spans="19:19" x14ac:dyDescent="0.25">
      <c r="S1330" s="5"/>
    </row>
    <row r="1331" spans="19:19" x14ac:dyDescent="0.25">
      <c r="S1331" s="5"/>
    </row>
    <row r="1332" spans="19:19" x14ac:dyDescent="0.25">
      <c r="S1332" s="5"/>
    </row>
    <row r="1333" spans="19:19" x14ac:dyDescent="0.25">
      <c r="S1333" s="5"/>
    </row>
    <row r="1334" spans="19:19" x14ac:dyDescent="0.25">
      <c r="S1334" s="5"/>
    </row>
    <row r="1335" spans="19:19" x14ac:dyDescent="0.25">
      <c r="S1335" s="5"/>
    </row>
    <row r="1336" spans="19:19" x14ac:dyDescent="0.25">
      <c r="S1336" s="5"/>
    </row>
    <row r="1337" spans="19:19" x14ac:dyDescent="0.25">
      <c r="S1337" s="5"/>
    </row>
    <row r="1338" spans="19:19" x14ac:dyDescent="0.25">
      <c r="S1338" s="5"/>
    </row>
    <row r="1339" spans="19:19" x14ac:dyDescent="0.25">
      <c r="S1339" s="5"/>
    </row>
    <row r="1340" spans="19:19" x14ac:dyDescent="0.25">
      <c r="S1340" s="5"/>
    </row>
    <row r="1341" spans="19:19" x14ac:dyDescent="0.25">
      <c r="S1341" s="5"/>
    </row>
    <row r="1342" spans="19:19" x14ac:dyDescent="0.25">
      <c r="S1342" s="5"/>
    </row>
    <row r="1343" spans="19:19" x14ac:dyDescent="0.25">
      <c r="S1343" s="5"/>
    </row>
    <row r="1344" spans="19:19" x14ac:dyDescent="0.25">
      <c r="S1344" s="5"/>
    </row>
    <row r="1345" spans="19:19" x14ac:dyDescent="0.25">
      <c r="S1345" s="5"/>
    </row>
    <row r="1346" spans="19:19" x14ac:dyDescent="0.25">
      <c r="S1346" s="5"/>
    </row>
    <row r="1347" spans="19:19" x14ac:dyDescent="0.25">
      <c r="S1347" s="5"/>
    </row>
    <row r="1348" spans="19:19" x14ac:dyDescent="0.25">
      <c r="S1348" s="5"/>
    </row>
    <row r="1349" spans="19:19" x14ac:dyDescent="0.25">
      <c r="S1349" s="5"/>
    </row>
    <row r="1350" spans="19:19" x14ac:dyDescent="0.25">
      <c r="S1350" s="5"/>
    </row>
    <row r="1351" spans="19:19" x14ac:dyDescent="0.25">
      <c r="S1351" s="5"/>
    </row>
    <row r="1352" spans="19:19" x14ac:dyDescent="0.25">
      <c r="S1352" s="5"/>
    </row>
    <row r="1353" spans="19:19" x14ac:dyDescent="0.25">
      <c r="S1353" s="5"/>
    </row>
    <row r="1354" spans="19:19" x14ac:dyDescent="0.25">
      <c r="S1354" s="5"/>
    </row>
    <row r="1355" spans="19:19" x14ac:dyDescent="0.25">
      <c r="S1355" s="5"/>
    </row>
    <row r="1356" spans="19:19" x14ac:dyDescent="0.25">
      <c r="S1356" s="5"/>
    </row>
    <row r="1357" spans="19:19" x14ac:dyDescent="0.25">
      <c r="S1357" s="5"/>
    </row>
    <row r="1358" spans="19:19" x14ac:dyDescent="0.25">
      <c r="S1358" s="5"/>
    </row>
    <row r="1359" spans="19:19" x14ac:dyDescent="0.25">
      <c r="S1359" s="5"/>
    </row>
    <row r="1360" spans="19:19" x14ac:dyDescent="0.25">
      <c r="S1360" s="5"/>
    </row>
    <row r="1361" spans="19:19" x14ac:dyDescent="0.25">
      <c r="S1361" s="5"/>
    </row>
    <row r="1362" spans="19:19" x14ac:dyDescent="0.25">
      <c r="S1362" s="5"/>
    </row>
    <row r="1363" spans="19:19" x14ac:dyDescent="0.25">
      <c r="S1363" s="5"/>
    </row>
    <row r="1364" spans="19:19" x14ac:dyDescent="0.25">
      <c r="S1364" s="5"/>
    </row>
    <row r="1365" spans="19:19" x14ac:dyDescent="0.25">
      <c r="S1365" s="5"/>
    </row>
    <row r="1366" spans="19:19" x14ac:dyDescent="0.25">
      <c r="S1366" s="5"/>
    </row>
    <row r="1367" spans="19:19" x14ac:dyDescent="0.25">
      <c r="S1367" s="5"/>
    </row>
    <row r="1368" spans="19:19" x14ac:dyDescent="0.25">
      <c r="S1368" s="5"/>
    </row>
    <row r="1369" spans="19:19" x14ac:dyDescent="0.25">
      <c r="S1369" s="5"/>
    </row>
    <row r="1370" spans="19:19" x14ac:dyDescent="0.25">
      <c r="S1370" s="5"/>
    </row>
    <row r="1371" spans="19:19" x14ac:dyDescent="0.25">
      <c r="S1371" s="5"/>
    </row>
    <row r="1372" spans="19:19" x14ac:dyDescent="0.25">
      <c r="S1372" s="5"/>
    </row>
    <row r="1373" spans="19:19" x14ac:dyDescent="0.25">
      <c r="S1373" s="5"/>
    </row>
    <row r="1374" spans="19:19" x14ac:dyDescent="0.25">
      <c r="S1374" s="5"/>
    </row>
    <row r="1375" spans="19:19" x14ac:dyDescent="0.25">
      <c r="S1375" s="5"/>
    </row>
    <row r="1376" spans="19:19" x14ac:dyDescent="0.25">
      <c r="S1376" s="5"/>
    </row>
    <row r="1377" spans="19:19" x14ac:dyDescent="0.25">
      <c r="S1377" s="5"/>
    </row>
    <row r="1378" spans="19:19" x14ac:dyDescent="0.25">
      <c r="S1378" s="5"/>
    </row>
    <row r="1379" spans="19:19" x14ac:dyDescent="0.25">
      <c r="S1379" s="5"/>
    </row>
    <row r="1380" spans="19:19" x14ac:dyDescent="0.25">
      <c r="S1380" s="5"/>
    </row>
    <row r="1381" spans="19:19" x14ac:dyDescent="0.25">
      <c r="S1381" s="5"/>
    </row>
    <row r="1382" spans="19:19" x14ac:dyDescent="0.25">
      <c r="S1382" s="5"/>
    </row>
    <row r="1383" spans="19:19" x14ac:dyDescent="0.25">
      <c r="S1383" s="5"/>
    </row>
    <row r="1384" spans="19:19" x14ac:dyDescent="0.25">
      <c r="S1384" s="5"/>
    </row>
    <row r="1385" spans="19:19" x14ac:dyDescent="0.25">
      <c r="S1385" s="5"/>
    </row>
    <row r="1386" spans="19:19" x14ac:dyDescent="0.25">
      <c r="S1386" s="5"/>
    </row>
    <row r="1387" spans="19:19" x14ac:dyDescent="0.25">
      <c r="S1387" s="5"/>
    </row>
    <row r="1388" spans="19:19" x14ac:dyDescent="0.25">
      <c r="S1388" s="5"/>
    </row>
    <row r="1389" spans="19:19" x14ac:dyDescent="0.25">
      <c r="S1389" s="5"/>
    </row>
    <row r="1390" spans="19:19" x14ac:dyDescent="0.25">
      <c r="S1390" s="5"/>
    </row>
    <row r="1391" spans="19:19" x14ac:dyDescent="0.25">
      <c r="S1391" s="5"/>
    </row>
    <row r="1392" spans="19:19" x14ac:dyDescent="0.25">
      <c r="S1392" s="5"/>
    </row>
    <row r="1393" spans="19:19" x14ac:dyDescent="0.25">
      <c r="S1393" s="5"/>
    </row>
    <row r="1394" spans="19:19" x14ac:dyDescent="0.25">
      <c r="S1394" s="5"/>
    </row>
    <row r="1395" spans="19:19" x14ac:dyDescent="0.25">
      <c r="S1395" s="5"/>
    </row>
    <row r="1396" spans="19:19" x14ac:dyDescent="0.25">
      <c r="S1396" s="5"/>
    </row>
    <row r="1397" spans="19:19" x14ac:dyDescent="0.25">
      <c r="S1397" s="5"/>
    </row>
    <row r="1398" spans="19:19" x14ac:dyDescent="0.25">
      <c r="S1398" s="5"/>
    </row>
    <row r="1399" spans="19:19" x14ac:dyDescent="0.25">
      <c r="S1399" s="5"/>
    </row>
    <row r="1400" spans="19:19" x14ac:dyDescent="0.25">
      <c r="S1400" s="5"/>
    </row>
    <row r="1401" spans="19:19" x14ac:dyDescent="0.25">
      <c r="S1401" s="5"/>
    </row>
    <row r="1402" spans="19:19" x14ac:dyDescent="0.25">
      <c r="S1402" s="5"/>
    </row>
    <row r="1403" spans="19:19" x14ac:dyDescent="0.25">
      <c r="S1403" s="5"/>
    </row>
    <row r="1404" spans="19:19" x14ac:dyDescent="0.25">
      <c r="S1404" s="5"/>
    </row>
    <row r="1405" spans="19:19" x14ac:dyDescent="0.25">
      <c r="S1405" s="5"/>
    </row>
    <row r="1406" spans="19:19" x14ac:dyDescent="0.25">
      <c r="S1406" s="5"/>
    </row>
    <row r="1407" spans="19:19" x14ac:dyDescent="0.25">
      <c r="S1407" s="5"/>
    </row>
    <row r="1408" spans="19:19" x14ac:dyDescent="0.25">
      <c r="S1408" s="5"/>
    </row>
    <row r="1409" spans="19:19" x14ac:dyDescent="0.25">
      <c r="S1409" s="5"/>
    </row>
    <row r="1410" spans="19:19" x14ac:dyDescent="0.25">
      <c r="S1410" s="5"/>
    </row>
    <row r="1411" spans="19:19" x14ac:dyDescent="0.25">
      <c r="S1411" s="5"/>
    </row>
    <row r="1412" spans="19:19" x14ac:dyDescent="0.25">
      <c r="S1412" s="5"/>
    </row>
    <row r="1413" spans="19:19" x14ac:dyDescent="0.25">
      <c r="S1413" s="5"/>
    </row>
    <row r="1414" spans="19:19" x14ac:dyDescent="0.25">
      <c r="S1414" s="5"/>
    </row>
    <row r="1415" spans="19:19" x14ac:dyDescent="0.25">
      <c r="S1415" s="5"/>
    </row>
    <row r="1416" spans="19:19" x14ac:dyDescent="0.25">
      <c r="S1416" s="5"/>
    </row>
    <row r="1417" spans="19:19" x14ac:dyDescent="0.25">
      <c r="S1417" s="5"/>
    </row>
    <row r="1418" spans="19:19" x14ac:dyDescent="0.25">
      <c r="S1418" s="5"/>
    </row>
    <row r="1419" spans="19:19" x14ac:dyDescent="0.25">
      <c r="S1419" s="5"/>
    </row>
    <row r="1420" spans="19:19" x14ac:dyDescent="0.25">
      <c r="S1420" s="5"/>
    </row>
    <row r="1421" spans="19:19" x14ac:dyDescent="0.25">
      <c r="S1421" s="5"/>
    </row>
    <row r="1422" spans="19:19" x14ac:dyDescent="0.25">
      <c r="S1422" s="5"/>
    </row>
    <row r="1423" spans="19:19" x14ac:dyDescent="0.25">
      <c r="S1423" s="5"/>
    </row>
    <row r="1424" spans="19:19" x14ac:dyDescent="0.25">
      <c r="S1424" s="5"/>
    </row>
    <row r="1425" spans="19:19" x14ac:dyDescent="0.25">
      <c r="S1425" s="5"/>
    </row>
    <row r="1426" spans="19:19" x14ac:dyDescent="0.25">
      <c r="S1426" s="5"/>
    </row>
    <row r="1427" spans="19:19" x14ac:dyDescent="0.25">
      <c r="S1427" s="5"/>
    </row>
    <row r="1428" spans="19:19" x14ac:dyDescent="0.25">
      <c r="S1428" s="5"/>
    </row>
    <row r="1429" spans="19:19" x14ac:dyDescent="0.25">
      <c r="S1429" s="5"/>
    </row>
    <row r="1430" spans="19:19" x14ac:dyDescent="0.25">
      <c r="S1430" s="5"/>
    </row>
    <row r="1431" spans="19:19" x14ac:dyDescent="0.25">
      <c r="S1431" s="5"/>
    </row>
    <row r="1432" spans="19:19" x14ac:dyDescent="0.25">
      <c r="S1432" s="5"/>
    </row>
    <row r="1433" spans="19:19" x14ac:dyDescent="0.25">
      <c r="S1433" s="5"/>
    </row>
    <row r="1434" spans="19:19" x14ac:dyDescent="0.25">
      <c r="S1434" s="5"/>
    </row>
    <row r="1435" spans="19:19" x14ac:dyDescent="0.25">
      <c r="S1435" s="5"/>
    </row>
    <row r="1436" spans="19:19" x14ac:dyDescent="0.25">
      <c r="S1436" s="5"/>
    </row>
    <row r="1437" spans="19:19" x14ac:dyDescent="0.25">
      <c r="S1437" s="5"/>
    </row>
    <row r="1438" spans="19:19" x14ac:dyDescent="0.25">
      <c r="S1438" s="5"/>
    </row>
    <row r="1439" spans="19:19" x14ac:dyDescent="0.25">
      <c r="S1439" s="5"/>
    </row>
    <row r="1440" spans="19:19" x14ac:dyDescent="0.25">
      <c r="S1440" s="5"/>
    </row>
    <row r="1441" spans="19:19" x14ac:dyDescent="0.25">
      <c r="S1441" s="5"/>
    </row>
    <row r="1442" spans="19:19" x14ac:dyDescent="0.25">
      <c r="S1442" s="5"/>
    </row>
    <row r="1443" spans="19:19" x14ac:dyDescent="0.25">
      <c r="S1443" s="5"/>
    </row>
    <row r="1444" spans="19:19" x14ac:dyDescent="0.25">
      <c r="S1444" s="5"/>
    </row>
    <row r="1445" spans="19:19" x14ac:dyDescent="0.25">
      <c r="S1445" s="5"/>
    </row>
    <row r="1446" spans="19:19" x14ac:dyDescent="0.25">
      <c r="S1446" s="5"/>
    </row>
    <row r="1447" spans="19:19" x14ac:dyDescent="0.25">
      <c r="S1447" s="5"/>
    </row>
    <row r="1448" spans="19:19" x14ac:dyDescent="0.25">
      <c r="S1448" s="5"/>
    </row>
    <row r="1449" spans="19:19" x14ac:dyDescent="0.25">
      <c r="S1449" s="5"/>
    </row>
    <row r="1450" spans="19:19" x14ac:dyDescent="0.25">
      <c r="S1450" s="5"/>
    </row>
    <row r="1451" spans="19:19" x14ac:dyDescent="0.25">
      <c r="S1451" s="5"/>
    </row>
    <row r="1452" spans="19:19" x14ac:dyDescent="0.25">
      <c r="S1452" s="5"/>
    </row>
  </sheetData>
  <mergeCells count="2">
    <mergeCell ref="A863:H863"/>
    <mergeCell ref="A866:L870"/>
  </mergeCells>
  <conditionalFormatting sqref="S3:S4 B5:S6 B842:S858 B128:S162 B256:S322 C382:S383 D411:S416 D419:S424 B2:S2 D451:S456 D540:S542 B63:S91 B175:S175 C409:S410 C417:S418 B425:S448 D839:S841 B745:S751 B586:S597 B475:S476 B396:S401 B36:S41 C42:S43 C92:S93 C163:S164 C176:S177 A182:S190 C191:S192 D193:S200 B201:S202 A205:A210 A221:S222 B209:S210 C203:S208 C211:S212 C233:S234 D235:S240 D213:S220 D178:S181 D247:S255 D377:S381 C323:S323 D324:S332 D404:S408 A457:A458 B457:S464 D465:S474 D384:S395 C402:S403 C449:S450 C477:S477 D478:S488 A543:S544 A553:S575 C545:S546 C577:S577 C598:S599 D600:S611 B632:S706 B715:S716 D623:S631 C717:I717 D718:S718 C726:S726 C739:G741 C752:I752 D728:S728 C838:G838 D753:S753 D7:S15 D94:S101 I739:I741 K752:S752 D755:S755 D754:I754 K754:S754 D757:S761 D756:I756 K756:S756 K717 D720:S720 D719:I719 K719 D722:S724 D721:I721 K721 C725:I725 K725 D727:I727 K727 D730:S732 D729:I729 K729 I838:S838 M717:S717 M719:S719 M721:S721 C707:Q707 D708:S708 M725:O725 M727:O727 M729:O729 K739:O741 D622:O622 Q725 Q727 Q729 Q739:Q741 D121:S127 D165:S174 D547:S552 Q622:S622 S707 D710:S710 D709:Q709 S709 D712:S714 D711:Q711 S711 S725 S727 S729 S739:S741 D742:S744 D579:S579 C576:Q576 S576 D578:Q578 S578 D583:S585 D580:Q582 S580:S582 D27:S35 B16:S22 B26:S26 C23:S25 B102:S116 B120:S120 C117:S119 D223:S230 B333:S372 A489:S534 A538:S538 A535:A537 B612:S617 B733:S734 B738:S738 C737:G737 I737 C736:S736 C735:G735 I735 K737:M737 O737 O735 Q735 Q737 S735 S737 A241:S242 D44:S62 A246:S246 A243:A245 C243:S245 B376:S376 C373:S375 C535:S537 C539:S539 B621:S621 C618:S620 B762:S833 B837:S837 C836:G836 I836:S836 C835:S835 C834:G834 I834:S834 K735:M735">
    <cfRule type="containsText" dxfId="275" priority="486" operator="containsText" text="M. indolicus">
      <formula>NOT(ISERROR(SEARCH("M. indolicus",A2)))</formula>
    </cfRule>
    <cfRule type="containsText" dxfId="274" priority="487" operator="containsText" text="L/S">
      <formula>NOT(ISERROR(SEARCH("L/S",A2)))</formula>
    </cfRule>
  </conditionalFormatting>
  <conditionalFormatting sqref="C465:C466">
    <cfRule type="containsText" dxfId="273" priority="483" operator="containsText" text="BVAB3+">
      <formula>NOT(ISERROR(SEARCH("BVAB3+",C465)))</formula>
    </cfRule>
    <cfRule type="containsText" dxfId="272" priority="484" operator="containsText" text="L/S+">
      <formula>NOT(ISERROR(SEARCH("L/S+",C465)))</formula>
    </cfRule>
    <cfRule type="containsText" dxfId="271" priority="485" operator="containsText" text="BVAB2+">
      <formula>NOT(ISERROR(SEARCH("BVAB2+",C465)))</formula>
    </cfRule>
  </conditionalFormatting>
  <conditionalFormatting sqref="C227:C229">
    <cfRule type="containsText" dxfId="270" priority="477" operator="containsText" text="M. indolicus">
      <formula>NOT(ISERROR(SEARCH("M. indolicus",C227)))</formula>
    </cfRule>
    <cfRule type="containsText" dxfId="269" priority="478" operator="containsText" text="L/S">
      <formula>NOT(ISERROR(SEARCH("L/S",C227)))</formula>
    </cfRule>
    <cfRule type="containsText" dxfId="268" priority="479" operator="containsText" text="BVAB2">
      <formula>NOT(ISERROR(SEARCH("BVAB2",C227)))</formula>
    </cfRule>
  </conditionalFormatting>
  <conditionalFormatting sqref="D5:R5">
    <cfRule type="cellIs" dxfId="267" priority="476" operator="between">
      <formula>0.0000001</formula>
      <formula>100</formula>
    </cfRule>
  </conditionalFormatting>
  <conditionalFormatting sqref="C739:G741 I739:I741 C753:R753 C752:I752 K752:R752 C755:R755 C754:I754 K754:R754 C756:I756 K756:R756 C718:R718 C717:I717 K717 C720:R720 C719:I719 K719 C722:R724 C721:I721 K721 C726:R726 C725:I725 K725 C728:R728 C727:I727 K727 C729:I729 K729 C839:R841 C838:G838 I838:R838 M717:R717 M719:R719 M721:R721 M725:O725 M727:O727 M729:O729 K739:O741 C623:R706 C622:O622 Q725 Q727 Q729 Q739:Q741 Q622:R622 C708:R708 C707:Q707 C710:R710 C709:Q709 C712:R716 C711:Q711 C742:R751 C577:R577 C576:Q576 C579:R579 C578:Q578 C580:Q582 C583:R621 C730:R734 C738:R738 C737:G737 I737 C736:R736 C735:G735 I735 K737:M737 O737 O735 Q735 Q737 C4:R230 C233:R575 C757:R833 C837:R837 C836:G836 I836:R836 C835:R835 C834:G834 I834:R834 K735:M735">
    <cfRule type="containsText" dxfId="266" priority="488" operator="containsText" text="BVAB2">
      <formula>NOT(ISERROR(SEARCH("BVAB2",C4)))</formula>
    </cfRule>
  </conditionalFormatting>
  <conditionalFormatting sqref="D12:J12 L13:N13">
    <cfRule type="dataBar" priority="474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{6757F520-4163-4949-8488-F222757795B8}</x14:id>
        </ext>
      </extLst>
    </cfRule>
  </conditionalFormatting>
  <conditionalFormatting sqref="L12:N12 P29:P30 D50 R199 N250 R331 L330 L472:L473 D626 D31:D32 L30 R30 L99:R99 H100 D171:F171 H170:P170 D199:F199 J198:L198 N199 P198 D218 J219:J220 L218 N218 R218 D251 F251 J251 D390 D331 D485 J606 L626 H760 H49:J49 J625 H625 F625 J230">
    <cfRule type="dataBar" priority="473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{4D752C17-445A-40B0-B9B4-438ED4588D50}</x14:id>
        </ext>
      </extLst>
    </cfRule>
  </conditionalFormatting>
  <conditionalFormatting sqref="P456">
    <cfRule type="dataBar" priority="472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{29382598-79C2-40D1-9656-249F154AE832}</x14:id>
        </ext>
      </extLst>
    </cfRule>
  </conditionalFormatting>
  <conditionalFormatting sqref="H714">
    <cfRule type="dataBar" priority="471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{403082D3-6732-49F1-9521-9D81366E8721}</x14:id>
        </ext>
      </extLst>
    </cfRule>
  </conditionalFormatting>
  <conditionalFormatting sqref="R31">
    <cfRule type="dataBar" priority="467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{5949EBD7-05CD-4025-AB1E-0B608F7DFCEC}</x14:id>
        </ext>
      </extLst>
    </cfRule>
  </conditionalFormatting>
  <conditionalFormatting sqref="F173:F174">
    <cfRule type="dataBar" priority="466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{F2B494CC-344E-4D22-A343-7DFE6F6F00DB}</x14:id>
        </ext>
      </extLst>
    </cfRule>
  </conditionalFormatting>
  <conditionalFormatting sqref="D173:D174">
    <cfRule type="dataBar" priority="465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{B54D1D37-F99A-42E0-9BD1-598AF75F693F}</x14:id>
        </ext>
      </extLst>
    </cfRule>
  </conditionalFormatting>
  <conditionalFormatting sqref="P171">
    <cfRule type="dataBar" priority="464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{49DD55F2-E2D7-44B8-A9F5-AE19C4BCA062}</x14:id>
        </ext>
      </extLst>
    </cfRule>
  </conditionalFormatting>
  <conditionalFormatting sqref="L171">
    <cfRule type="dataBar" priority="463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{E9720F30-BAB6-47C9-AF6D-B3FBCC6E79DA}</x14:id>
        </ext>
      </extLst>
    </cfRule>
  </conditionalFormatting>
  <conditionalFormatting sqref="J171">
    <cfRule type="dataBar" priority="462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{A6063BCA-A1CE-47FF-9964-8C751EEC90A4}</x14:id>
        </ext>
      </extLst>
    </cfRule>
  </conditionalFormatting>
  <conditionalFormatting sqref="H171">
    <cfRule type="dataBar" priority="461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{184E9CDA-6DFC-4055-B880-FFCAD113E369}</x14:id>
        </ext>
      </extLst>
    </cfRule>
  </conditionalFormatting>
  <conditionalFormatting sqref="R170">
    <cfRule type="dataBar" priority="460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{A854BEA7-4E81-455E-BD09-3B18B54C3E74}</x14:id>
        </ext>
      </extLst>
    </cfRule>
  </conditionalFormatting>
  <conditionalFormatting sqref="F254">
    <cfRule type="dataBar" priority="459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{A4E0562A-EFA9-4CC5-B749-DBDAD05845FB}</x14:id>
        </ext>
      </extLst>
    </cfRule>
  </conditionalFormatting>
  <conditionalFormatting sqref="D254">
    <cfRule type="dataBar" priority="458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{E7532D38-BCE0-49A3-BE23-7F85068A4941}</x14:id>
        </ext>
      </extLst>
    </cfRule>
  </conditionalFormatting>
  <conditionalFormatting sqref="H626">
    <cfRule type="dataBar" priority="457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{C6D4E9D5-689B-407C-A369-7E9A2184FA44}</x14:id>
        </ext>
      </extLst>
    </cfRule>
  </conditionalFormatting>
  <conditionalFormatting sqref="J626">
    <cfRule type="dataBar" priority="456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{29828DCF-5F46-4244-988A-7E022E3ED3BF}</x14:id>
        </ext>
      </extLst>
    </cfRule>
  </conditionalFormatting>
  <conditionalFormatting sqref="L629:L630">
    <cfRule type="dataBar" priority="455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{4433C790-5BD9-4571-8DB2-EC4E5EB9008C}</x14:id>
        </ext>
      </extLst>
    </cfRule>
  </conditionalFormatting>
  <conditionalFormatting sqref="F626">
    <cfRule type="dataBar" priority="454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{AE85C215-C94A-4D4D-A9E7-4889C7D6B1D5}</x14:id>
        </ext>
      </extLst>
    </cfRule>
  </conditionalFormatting>
  <conditionalFormatting sqref="D629:D630">
    <cfRule type="dataBar" priority="453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{899A44AD-79C9-4D3A-9DE7-FA90ABCADD06}</x14:id>
        </ext>
      </extLst>
    </cfRule>
  </conditionalFormatting>
  <conditionalFormatting sqref="D488">
    <cfRule type="dataBar" priority="452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{9CA9BDA2-B2DF-4EA4-9E56-038284D5ECC4}</x14:id>
        </ext>
      </extLst>
    </cfRule>
  </conditionalFormatting>
  <conditionalFormatting sqref="D52">
    <cfRule type="dataBar" priority="451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{FB5F35BC-DDC9-4A15-A6FA-92EA0291CAA9}</x14:id>
        </ext>
      </extLst>
    </cfRule>
  </conditionalFormatting>
  <conditionalFormatting sqref="D474">
    <cfRule type="dataBar" priority="450">
      <dataBar>
        <cfvo type="num" val="0"/>
        <cfvo type="num" val="8"/>
        <color theme="5"/>
      </dataBar>
      <extLst>
        <ext xmlns:x14="http://schemas.microsoft.com/office/spreadsheetml/2009/9/main" uri="{B025F937-C7B1-47D3-B67F-A62EFF666E3E}">
          <x14:id>{2CEB9DEA-E629-4DE1-9679-0B6875A6312C}</x14:id>
        </ext>
      </extLst>
    </cfRule>
  </conditionalFormatting>
  <conditionalFormatting sqref="D474">
    <cfRule type="dataBar" priority="449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{6745656F-AF70-470F-B86A-E6BE6B23ED06}</x14:id>
        </ext>
      </extLst>
    </cfRule>
  </conditionalFormatting>
  <conditionalFormatting sqref="J609:J610">
    <cfRule type="dataBar" priority="448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{6BFBAE29-F89E-4C2B-9646-46519E6EB74F}</x14:id>
        </ext>
      </extLst>
    </cfRule>
  </conditionalFormatting>
  <conditionalFormatting sqref="B871:B879">
    <cfRule type="containsText" dxfId="265" priority="446" operator="containsText" text="M. indolicus">
      <formula>NOT(ISERROR(SEARCH("M. indolicus",B871)))</formula>
    </cfRule>
    <cfRule type="containsText" dxfId="264" priority="447" operator="containsText" text="L/S">
      <formula>NOT(ISERROR(SEARCH("L/S",B871)))</formula>
    </cfRule>
  </conditionalFormatting>
  <conditionalFormatting sqref="A5:A6 A842:A858 A762:A837 A745:A751 A733:A738 A715:A716 A632:A706 A612:A621 A586:A597 A475:A476 A16:A26 A36:A41 A63:A91 A102:A120 A128:A162 A175 A201:A202 A256:A322 A333:A376 A396:A401 A425:A448 A2 A43 A93 A164 A460:A464">
    <cfRule type="containsText" dxfId="263" priority="444" operator="containsText" text="M. indolicus">
      <formula>NOT(ISERROR(SEARCH("M. indolicus",A2)))</formula>
    </cfRule>
    <cfRule type="containsText" dxfId="262" priority="445" operator="containsText" text="L/S">
      <formula>NOT(ISERROR(SEARCH("L/S",A2)))</formula>
    </cfRule>
  </conditionalFormatting>
  <conditionalFormatting sqref="A871:A879">
    <cfRule type="containsText" dxfId="261" priority="433" operator="containsText" text="M. indolicus">
      <formula>NOT(ISERROR(SEARCH("M. indolicus",A871)))</formula>
    </cfRule>
    <cfRule type="containsText" dxfId="260" priority="434" operator="containsText" text="L/S">
      <formula>NOT(ISERROR(SEARCH("L/S",A871)))</formula>
    </cfRule>
  </conditionalFormatting>
  <conditionalFormatting sqref="H99">
    <cfRule type="dataBar" priority="432">
      <dataBar>
        <cfvo type="num" val="0"/>
        <cfvo type="num" val="8"/>
        <color rgb="FFE51F7D"/>
      </dataBar>
      <extLst>
        <ext xmlns:x14="http://schemas.microsoft.com/office/spreadsheetml/2009/9/main" uri="{B025F937-C7B1-47D3-B67F-A62EFF666E3E}">
          <x14:id>{E9FD5599-1A1F-441E-939F-819F3AFCE741}</x14:id>
        </ext>
      </extLst>
    </cfRule>
  </conditionalFormatting>
  <conditionalFormatting sqref="D49">
    <cfRule type="dataBar" priority="43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{D77BABEF-A929-4A24-A65C-7168169221C2}</x14:id>
        </ext>
      </extLst>
    </cfRule>
  </conditionalFormatting>
  <conditionalFormatting sqref="H99">
    <cfRule type="dataBar" priority="430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{B47B0DB8-289E-4507-B6F2-6CABEE69DD27}</x14:id>
        </ext>
      </extLst>
    </cfRule>
  </conditionalFormatting>
  <conditionalFormatting sqref="R124:R125">
    <cfRule type="dataBar" priority="429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{5EC4132C-A3C5-4185-9737-39348E5575B7}</x14:id>
        </ext>
      </extLst>
    </cfRule>
  </conditionalFormatting>
  <conditionalFormatting sqref="F170">
    <cfRule type="dataBar" priority="428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{FB85E889-0E64-4C58-83C7-042CBD8A0114}</x14:id>
        </ext>
      </extLst>
    </cfRule>
  </conditionalFormatting>
  <conditionalFormatting sqref="D170">
    <cfRule type="dataBar" priority="427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{863BB22F-891E-4CC4-8AFF-1283118EEE95}</x14:id>
        </ext>
      </extLst>
    </cfRule>
  </conditionalFormatting>
  <conditionalFormatting sqref="F198">
    <cfRule type="dataBar" priority="426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{AEDFD2BF-E97B-49F6-80EB-6D14B3D8FFA4}</x14:id>
        </ext>
      </extLst>
    </cfRule>
  </conditionalFormatting>
  <conditionalFormatting sqref="D198">
    <cfRule type="dataBar" priority="425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{C24CF9CA-188E-458F-BF0E-53317D3353F2}</x14:id>
        </ext>
      </extLst>
    </cfRule>
  </conditionalFormatting>
  <conditionalFormatting sqref="R198">
    <cfRule type="dataBar" priority="424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{0F76CE7E-E710-476D-8DB9-7A682A374EC3}</x14:id>
        </ext>
      </extLst>
    </cfRule>
  </conditionalFormatting>
  <conditionalFormatting sqref="J218">
    <cfRule type="dataBar" priority="423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{8EEC6C3E-F62C-4A37-9F77-3518BB66383B}</x14:id>
        </ext>
      </extLst>
    </cfRule>
  </conditionalFormatting>
  <conditionalFormatting sqref="F250">
    <cfRule type="dataBar" priority="422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{F92A4EC0-70B5-4270-9EA7-ECE4519415BA}</x14:id>
        </ext>
      </extLst>
    </cfRule>
  </conditionalFormatting>
  <conditionalFormatting sqref="D250">
    <cfRule type="dataBar" priority="42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{94D5DDC4-699C-4DBE-AFED-3FFE9ECD1CD5}</x14:id>
        </ext>
      </extLst>
    </cfRule>
  </conditionalFormatting>
  <conditionalFormatting sqref="J250">
    <cfRule type="dataBar" priority="420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{B51D153C-1D29-4480-B7B3-6D660DD64139}</x14:id>
        </ext>
      </extLst>
    </cfRule>
  </conditionalFormatting>
  <conditionalFormatting sqref="D330">
    <cfRule type="dataBar" priority="419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{2943D451-EC43-4E3F-B199-6B6B987A046C}</x14:id>
        </ext>
      </extLst>
    </cfRule>
  </conditionalFormatting>
  <conditionalFormatting sqref="R330">
    <cfRule type="dataBar" priority="418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{6EE7DC58-DA31-470C-B1AE-4BA0F40E966E}</x14:id>
        </ext>
      </extLst>
    </cfRule>
  </conditionalFormatting>
  <conditionalFormatting sqref="D389">
    <cfRule type="dataBar" priority="417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{C5C3C647-E913-483D-8675-4A5F94CC15A4}</x14:id>
        </ext>
      </extLst>
    </cfRule>
  </conditionalFormatting>
  <conditionalFormatting sqref="J605">
    <cfRule type="dataBar" priority="416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{516E3E18-44F6-4B74-B192-459F05EA0763}</x14:id>
        </ext>
      </extLst>
    </cfRule>
  </conditionalFormatting>
  <conditionalFormatting sqref="L625">
    <cfRule type="dataBar" priority="415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{EA115D11-0CE9-4041-8C83-DAE33A71E460}</x14:id>
        </ext>
      </extLst>
    </cfRule>
  </conditionalFormatting>
  <conditionalFormatting sqref="D625">
    <cfRule type="dataBar" priority="414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{06054CEB-B970-40A6-BDC8-16041B134174}</x14:id>
        </ext>
      </extLst>
    </cfRule>
  </conditionalFormatting>
  <conditionalFormatting sqref="H759">
    <cfRule type="dataBar" priority="413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{8FA925A4-668C-459F-A5BC-A4CABDD1B5D4}</x14:id>
        </ext>
      </extLst>
    </cfRule>
  </conditionalFormatting>
  <conditionalFormatting sqref="H841">
    <cfRule type="dataBar" priority="412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{D91BC876-8BD1-400C-94B7-79CF9F151B69}</x14:id>
        </ext>
      </extLst>
    </cfRule>
  </conditionalFormatting>
  <conditionalFormatting sqref="D30">
    <cfRule type="dataBar" priority="41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{B9FC9427-63D9-4C52-B0D0-D296A1836BA1}</x14:id>
        </ext>
      </extLst>
    </cfRule>
  </conditionalFormatting>
  <conditionalFormatting sqref="P456">
    <cfRule type="dataBar" priority="410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{1C8C97F2-781F-4D17-BE74-8D88813FD8AE}</x14:id>
        </ext>
      </extLst>
    </cfRule>
  </conditionalFormatting>
  <conditionalFormatting sqref="H714">
    <cfRule type="dataBar" priority="409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{86CB37D4-357E-425E-A413-771A8F2B91E4}</x14:id>
        </ext>
      </extLst>
    </cfRule>
  </conditionalFormatting>
  <conditionalFormatting sqref="D49">
    <cfRule type="dataBar" priority="408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{3CCCB949-03A6-4A3A-AA5B-A6641F549B03}</x14:id>
        </ext>
      </extLst>
    </cfRule>
  </conditionalFormatting>
  <conditionalFormatting sqref="H99">
    <cfRule type="dataBar" priority="407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{98462DD7-FF03-4602-8D85-B9E45982BC4E}</x14:id>
        </ext>
      </extLst>
    </cfRule>
  </conditionalFormatting>
  <conditionalFormatting sqref="D170">
    <cfRule type="dataBar" priority="406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{B255B9F6-A1CB-4B0F-9729-E648B38BD586}</x14:id>
        </ext>
      </extLst>
    </cfRule>
  </conditionalFormatting>
  <conditionalFormatting sqref="F170">
    <cfRule type="dataBar" priority="405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{342FDD15-90CB-45FB-9DDF-D23FC6E27047}</x14:id>
        </ext>
      </extLst>
    </cfRule>
  </conditionalFormatting>
  <conditionalFormatting sqref="R124:R125">
    <cfRule type="dataBar" priority="404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{92DC5765-2AE6-4A71-B0DF-B2BF35A64309}</x14:id>
        </ext>
      </extLst>
    </cfRule>
  </conditionalFormatting>
  <conditionalFormatting sqref="F198">
    <cfRule type="dataBar" priority="403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{9AFD20B2-3BB5-4C00-ADEB-BB9B69F4D94D}</x14:id>
        </ext>
      </extLst>
    </cfRule>
  </conditionalFormatting>
  <conditionalFormatting sqref="D198">
    <cfRule type="dataBar" priority="402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{1036BABE-B60A-45AD-BD16-A1509D172A19}</x14:id>
        </ext>
      </extLst>
    </cfRule>
  </conditionalFormatting>
  <conditionalFormatting sqref="J218">
    <cfRule type="dataBar" priority="40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{C63361F5-B76D-4F02-A9FA-4E0ACD27CF54}</x14:id>
        </ext>
      </extLst>
    </cfRule>
  </conditionalFormatting>
  <conditionalFormatting sqref="J250">
    <cfRule type="dataBar" priority="400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{53C1DBE9-7C98-4B5E-B6BF-184DEDAEA7A6}</x14:id>
        </ext>
      </extLst>
    </cfRule>
  </conditionalFormatting>
  <conditionalFormatting sqref="F250">
    <cfRule type="dataBar" priority="399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{2867499B-702B-4B3C-B824-ECC856FB606B}</x14:id>
        </ext>
      </extLst>
    </cfRule>
  </conditionalFormatting>
  <conditionalFormatting sqref="D250">
    <cfRule type="dataBar" priority="398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{D5B43D2F-4163-4549-8D2D-B00281702B34}</x14:id>
        </ext>
      </extLst>
    </cfRule>
  </conditionalFormatting>
  <conditionalFormatting sqref="D330">
    <cfRule type="dataBar" priority="397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{BC1C3A82-923C-440A-A88D-202A559BE06E}</x14:id>
        </ext>
      </extLst>
    </cfRule>
  </conditionalFormatting>
  <conditionalFormatting sqref="D389">
    <cfRule type="dataBar" priority="396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{A5609120-BC26-40CE-BA0E-87369C9F952F}</x14:id>
        </ext>
      </extLst>
    </cfRule>
  </conditionalFormatting>
  <conditionalFormatting sqref="R330">
    <cfRule type="dataBar" priority="395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{B725C60D-6276-47FB-BC96-F2A37A744C07}</x14:id>
        </ext>
      </extLst>
    </cfRule>
  </conditionalFormatting>
  <conditionalFormatting sqref="J605">
    <cfRule type="dataBar" priority="394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{6F473A7E-2971-42B4-9045-A03429FE0827}</x14:id>
        </ext>
      </extLst>
    </cfRule>
  </conditionalFormatting>
  <conditionalFormatting sqref="J605 L625">
    <cfRule type="dataBar" priority="393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{F65BC7F0-285A-49BF-9352-4F45ECCD93C7}</x14:id>
        </ext>
      </extLst>
    </cfRule>
  </conditionalFormatting>
  <conditionalFormatting sqref="D625">
    <cfRule type="dataBar" priority="392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{066C56CE-531E-4AB0-B6E6-22E063AAF5E5}</x14:id>
        </ext>
      </extLst>
    </cfRule>
  </conditionalFormatting>
  <conditionalFormatting sqref="H759">
    <cfRule type="dataBar" priority="39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{B407FDAD-9C3D-4922-BA16-5362014B790E}</x14:id>
        </ext>
      </extLst>
    </cfRule>
  </conditionalFormatting>
  <conditionalFormatting sqref="H841">
    <cfRule type="dataBar" priority="390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{52DF20FF-6CF5-4E4E-AABE-61F6F723188A}</x14:id>
        </ext>
      </extLst>
    </cfRule>
  </conditionalFormatting>
  <conditionalFormatting sqref="D484">
    <cfRule type="dataBar" priority="389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{CD772717-1067-44E1-826A-14A4EB37784B}</x14:id>
        </ext>
      </extLst>
    </cfRule>
  </conditionalFormatting>
  <conditionalFormatting sqref="D393:D394">
    <cfRule type="dataBar" priority="388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{350B21F6-CE25-4B5B-90D2-7B3885709E39}</x14:id>
        </ext>
      </extLst>
    </cfRule>
  </conditionalFormatting>
  <conditionalFormatting sqref="H605">
    <cfRule type="dataBar" priority="387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{AE61D8B4-52BF-4EEB-B8C1-C049FEBDB549}</x14:id>
        </ext>
      </extLst>
    </cfRule>
  </conditionalFormatting>
  <conditionalFormatting sqref="D606">
    <cfRule type="dataBar" priority="386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{13578CCC-5AE1-44BB-B1F4-0017695DD62A}</x14:id>
        </ext>
      </extLst>
    </cfRule>
  </conditionalFormatting>
  <conditionalFormatting sqref="D51">
    <cfRule type="dataBar" priority="385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{7CC8A3BF-0F07-441E-8F95-4BBE954DEA90}</x14:id>
        </ext>
      </extLst>
    </cfRule>
  </conditionalFormatting>
  <conditionalFormatting sqref="F172">
    <cfRule type="dataBar" priority="384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{F29C9AAE-ADA9-4EF7-878C-B55B92451EE2}</x14:id>
        </ext>
      </extLst>
    </cfRule>
  </conditionalFormatting>
  <conditionalFormatting sqref="F200">
    <cfRule type="dataBar" priority="383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{3E7F02E3-7CBA-4254-AEEC-CEA712B56FFB}</x14:id>
        </ext>
      </extLst>
    </cfRule>
  </conditionalFormatting>
  <conditionalFormatting sqref="D200">
    <cfRule type="dataBar" priority="382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{A0A1F404-2E02-4C12-8BEB-843DE2A519FE}</x14:id>
        </ext>
      </extLst>
    </cfRule>
  </conditionalFormatting>
  <conditionalFormatting sqref="N200">
    <cfRule type="dataBar" priority="381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{4DF2A4B4-8A14-4E84-968D-1315242F965B}</x14:id>
        </ext>
      </extLst>
    </cfRule>
  </conditionalFormatting>
  <conditionalFormatting sqref="R200">
    <cfRule type="dataBar" priority="380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{E498A8C7-7E4E-4385-80C7-3D2BAF4ABE5D}</x14:id>
        </ext>
      </extLst>
    </cfRule>
  </conditionalFormatting>
  <conditionalFormatting sqref="J220">
    <cfRule type="dataBar" priority="379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{9811CCB0-F527-433D-A6ED-AE1B8C270FA9}</x14:id>
        </ext>
      </extLst>
    </cfRule>
  </conditionalFormatting>
  <conditionalFormatting sqref="D240">
    <cfRule type="dataBar" priority="378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{7B186159-C2A6-4A45-84CD-D31D10665A97}</x14:id>
        </ext>
      </extLst>
    </cfRule>
  </conditionalFormatting>
  <conditionalFormatting sqref="N240">
    <cfRule type="dataBar" priority="377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{CAC8CE76-08FE-447B-9415-6E5D0D020049}</x14:id>
        </ext>
      </extLst>
    </cfRule>
  </conditionalFormatting>
  <conditionalFormatting sqref="J252:J253">
    <cfRule type="dataBar" priority="376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{706EA472-D888-4889-B583-4D3AA490CF70}</x14:id>
        </ext>
      </extLst>
    </cfRule>
  </conditionalFormatting>
  <conditionalFormatting sqref="D332">
    <cfRule type="dataBar" priority="375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{131E42C9-DC15-4D80-94A6-77DEB7BF9DC1}</x14:id>
        </ext>
      </extLst>
    </cfRule>
  </conditionalFormatting>
  <conditionalFormatting sqref="R332">
    <cfRule type="dataBar" priority="374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{9CCC93A4-E7B6-498C-8D72-A3BBA4E9D165}</x14:id>
        </ext>
      </extLst>
    </cfRule>
  </conditionalFormatting>
  <conditionalFormatting sqref="F472:F473">
    <cfRule type="dataBar" priority="373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{1BB3BE90-4EEE-43AD-99C3-52575CD57DF3}</x14:id>
        </ext>
      </extLst>
    </cfRule>
  </conditionalFormatting>
  <conditionalFormatting sqref="H552">
    <cfRule type="dataBar" priority="372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{1E1C22E6-2A9C-46ED-86F7-4B209CA73AEA}</x14:id>
        </ext>
      </extLst>
    </cfRule>
  </conditionalFormatting>
  <conditionalFormatting sqref="P552">
    <cfRule type="dataBar" priority="371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{2162980E-99BF-42BB-BE18-B09D1769CCA9}</x14:id>
        </ext>
      </extLst>
    </cfRule>
  </conditionalFormatting>
  <conditionalFormatting sqref="D732">
    <cfRule type="dataBar" priority="370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{3DFEF830-21C3-449A-BDED-5269221D512E}</x14:id>
        </ext>
      </extLst>
    </cfRule>
  </conditionalFormatting>
  <conditionalFormatting sqref="H732">
    <cfRule type="dataBar" priority="369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{1A3C6D9C-0B6A-4C6E-8B3E-E1055E523807}</x14:id>
        </ext>
      </extLst>
    </cfRule>
  </conditionalFormatting>
  <conditionalFormatting sqref="J732">
    <cfRule type="dataBar" priority="368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{D88BDF50-B54C-46E3-BE92-76FA62BCE5C4}</x14:id>
        </ext>
      </extLst>
    </cfRule>
  </conditionalFormatting>
  <conditionalFormatting sqref="N732">
    <cfRule type="dataBar" priority="367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{7A237F6E-5790-4F63-A654-9728A8DAC3F5}</x14:id>
        </ext>
      </extLst>
    </cfRule>
  </conditionalFormatting>
  <conditionalFormatting sqref="P732">
    <cfRule type="dataBar" priority="366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{E092ACA4-B252-4DC9-AC01-B8D3788FF9D0}</x14:id>
        </ext>
      </extLst>
    </cfRule>
  </conditionalFormatting>
  <conditionalFormatting sqref="H761">
    <cfRule type="dataBar" priority="364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{3F6855AD-D92A-49BB-BD9E-0087A60F4F1F}</x14:id>
        </ext>
      </extLst>
    </cfRule>
  </conditionalFormatting>
  <conditionalFormatting sqref="D628">
    <cfRule type="dataBar" priority="363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{E89CF86B-C580-4EDF-9BCA-3F07225D6846}</x14:id>
        </ext>
      </extLst>
    </cfRule>
  </conditionalFormatting>
  <conditionalFormatting sqref="J608">
    <cfRule type="dataBar" priority="362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{3DFD7568-1852-4A67-AA88-01FDBF19A711}</x14:id>
        </ext>
      </extLst>
    </cfRule>
  </conditionalFormatting>
  <conditionalFormatting sqref="D487">
    <cfRule type="dataBar" priority="361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{E8B00A8A-071B-46A0-B7C0-C7BB920815F8}</x14:id>
        </ext>
      </extLst>
    </cfRule>
  </conditionalFormatting>
  <conditionalFormatting sqref="D473">
    <cfRule type="dataBar" priority="360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{7C7EE63F-D972-4826-ABBD-DC3DDDBBD099}</x14:id>
        </ext>
      </extLst>
    </cfRule>
  </conditionalFormatting>
  <conditionalFormatting sqref="D392">
    <cfRule type="dataBar" priority="359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{3B575E1E-C03C-45C7-92B2-F0F61EAEB5E8}</x14:id>
        </ext>
      </extLst>
    </cfRule>
  </conditionalFormatting>
  <conditionalFormatting sqref="F253">
    <cfRule type="dataBar" priority="358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{9C9DB36F-7421-4E57-94C3-1A0981E926FF}</x14:id>
        </ext>
      </extLst>
    </cfRule>
  </conditionalFormatting>
  <conditionalFormatting sqref="D253">
    <cfRule type="dataBar" priority="357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{1A919C11-D083-409B-BCBA-32989D76D86C}</x14:id>
        </ext>
      </extLst>
    </cfRule>
  </conditionalFormatting>
  <conditionalFormatting sqref="H101">
    <cfRule type="dataBar" priority="35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{87369425-A5B6-477A-AE2D-E12FB937D786}</x14:id>
        </ext>
      </extLst>
    </cfRule>
  </conditionalFormatting>
  <conditionalFormatting sqref="D172">
    <cfRule type="dataBar" priority="35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{FF4A395B-7097-47FA-9188-281D5C1D7621}</x14:id>
        </ext>
      </extLst>
    </cfRule>
  </conditionalFormatting>
  <conditionalFormatting sqref="D124:D125">
    <cfRule type="dataBar" priority="354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{C91093BC-77B2-45E0-AD14-F83F2869AEAD}</x14:id>
        </ext>
      </extLst>
    </cfRule>
  </conditionalFormatting>
  <conditionalFormatting sqref="N124:N125">
    <cfRule type="dataBar" priority="353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{12900C5A-B171-47FB-8329-D3DB6F1439B4}</x14:id>
        </ext>
      </extLst>
    </cfRule>
  </conditionalFormatting>
  <conditionalFormatting sqref="P124:P125">
    <cfRule type="dataBar" priority="352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{5983163C-85EC-49D0-BEF4-3E687B94F7D0}</x14:id>
        </ext>
      </extLst>
    </cfRule>
  </conditionalFormatting>
  <conditionalFormatting sqref="R127">
    <cfRule type="dataBar" priority="351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{56829A1D-2275-4284-8981-C1E88E9CF4F9}</x14:id>
        </ext>
      </extLst>
    </cfRule>
  </conditionalFormatting>
  <conditionalFormatting sqref="F252">
    <cfRule type="dataBar" priority="35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{9AAA68C0-6B42-41D2-B6CA-29710EB7682C}</x14:id>
        </ext>
      </extLst>
    </cfRule>
  </conditionalFormatting>
  <conditionalFormatting sqref="L627">
    <cfRule type="dataBar" priority="34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{CE5CA1B4-AACF-4C08-87A5-4FEB0332DE5E}</x14:id>
        </ext>
      </extLst>
    </cfRule>
  </conditionalFormatting>
  <conditionalFormatting sqref="J607">
    <cfRule type="dataBar" priority="34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{9D5A7083-E80E-468D-BC0F-E94AEC7708F1}</x14:id>
        </ext>
      </extLst>
    </cfRule>
  </conditionalFormatting>
  <conditionalFormatting sqref="F252">
    <cfRule type="dataBar" priority="347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{AAE26001-C9CB-4E46-8297-5DF25E0F2809}</x14:id>
        </ext>
      </extLst>
    </cfRule>
  </conditionalFormatting>
  <conditionalFormatting sqref="D172">
    <cfRule type="dataBar" priority="34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{2E7BD727-4FE0-4084-AEDD-DCB15AF56E66}</x14:id>
        </ext>
      </extLst>
    </cfRule>
  </conditionalFormatting>
  <conditionalFormatting sqref="H101">
    <cfRule type="dataBar" priority="34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{E456F106-0C24-4436-95D9-79C1CCDCC18D}</x14:id>
        </ext>
      </extLst>
    </cfRule>
  </conditionalFormatting>
  <conditionalFormatting sqref="R198">
    <cfRule type="dataBar" priority="344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{BAE9ADC1-9833-4DB6-9BC0-5F2F29FF56E2}</x14:id>
        </ext>
      </extLst>
    </cfRule>
  </conditionalFormatting>
  <conditionalFormatting sqref="R198">
    <cfRule type="dataBar" priority="343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{BF9D4CB0-AAC5-446C-8961-9517D8837464}</x14:id>
        </ext>
      </extLst>
    </cfRule>
  </conditionalFormatting>
  <conditionalFormatting sqref="D33">
    <cfRule type="dataBar" priority="34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{49A8C35C-4CD3-4967-9191-793556EFD7ED}</x14:id>
        </ext>
      </extLst>
    </cfRule>
  </conditionalFormatting>
  <conditionalFormatting sqref="D33">
    <cfRule type="dataBar" priority="34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{6A31F891-99E2-4A26-B866-0B506C2531C7}</x14:id>
        </ext>
      </extLst>
    </cfRule>
  </conditionalFormatting>
  <conditionalFormatting sqref="D172">
    <cfRule type="dataBar" priority="34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{DEE52338-6251-4099-A936-C2FEADAA2CBB}</x14:id>
        </ext>
      </extLst>
    </cfRule>
  </conditionalFormatting>
  <conditionalFormatting sqref="D172">
    <cfRule type="dataBar" priority="33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{4A06A870-1F35-4306-B6E1-D0F459FA5B03}</x14:id>
        </ext>
      </extLst>
    </cfRule>
  </conditionalFormatting>
  <conditionalFormatting sqref="F252">
    <cfRule type="dataBar" priority="33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{85DFED58-0A0C-451A-9E0E-EC331681A39B}</x14:id>
        </ext>
      </extLst>
    </cfRule>
  </conditionalFormatting>
  <conditionalFormatting sqref="F252">
    <cfRule type="dataBar" priority="337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{D9C4AE20-8D97-47CF-9AFC-9BF5F0A13394}</x14:id>
        </ext>
      </extLst>
    </cfRule>
  </conditionalFormatting>
  <conditionalFormatting sqref="L627">
    <cfRule type="dataBar" priority="33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{269C2FDF-7513-4B41-8624-1E9A3D0E82BC}</x14:id>
        </ext>
      </extLst>
    </cfRule>
  </conditionalFormatting>
  <conditionalFormatting sqref="L627">
    <cfRule type="dataBar" priority="33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{0DA949A7-CDD7-46A5-A43B-02B27568F88A}</x14:id>
        </ext>
      </extLst>
    </cfRule>
  </conditionalFormatting>
  <conditionalFormatting sqref="J607">
    <cfRule type="dataBar" priority="334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{93E9B922-0606-4C4A-9085-67F01E6E00E5}</x14:id>
        </ext>
      </extLst>
    </cfRule>
  </conditionalFormatting>
  <conditionalFormatting sqref="J607">
    <cfRule type="dataBar" priority="33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{B2946329-2288-44EA-BE96-93651588E16D}</x14:id>
        </ext>
      </extLst>
    </cfRule>
  </conditionalFormatting>
  <conditionalFormatting sqref="D627">
    <cfRule type="dataBar" priority="33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{C9713591-1BF2-4F3A-9068-1C9C53297E02}</x14:id>
        </ext>
      </extLst>
    </cfRule>
  </conditionalFormatting>
  <conditionalFormatting sqref="D627">
    <cfRule type="dataBar" priority="33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{AAF14099-3A48-4E62-9757-6B3ECD03C6C3}</x14:id>
        </ext>
      </extLst>
    </cfRule>
  </conditionalFormatting>
  <conditionalFormatting sqref="D627">
    <cfRule type="dataBar" priority="33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{51536A99-8E23-45FB-9799-4659A98C3E6C}</x14:id>
        </ext>
      </extLst>
    </cfRule>
  </conditionalFormatting>
  <conditionalFormatting sqref="D486">
    <cfRule type="dataBar" priority="32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{BA61D387-3999-4B35-8D1C-AE87F4D9225C}</x14:id>
        </ext>
      </extLst>
    </cfRule>
  </conditionalFormatting>
  <conditionalFormatting sqref="D486">
    <cfRule type="dataBar" priority="32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{5B73A8BA-B977-4435-B0BD-BBA9316A3D67}</x14:id>
        </ext>
      </extLst>
    </cfRule>
  </conditionalFormatting>
  <conditionalFormatting sqref="D486">
    <cfRule type="dataBar" priority="327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{19AA346F-BC14-4B63-A184-DD5F0B79113D}</x14:id>
        </ext>
      </extLst>
    </cfRule>
  </conditionalFormatting>
  <conditionalFormatting sqref="D472">
    <cfRule type="dataBar" priority="32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{26D22A39-0445-4A87-9879-014446EB4384}</x14:id>
        </ext>
      </extLst>
    </cfRule>
  </conditionalFormatting>
  <conditionalFormatting sqref="D472">
    <cfRule type="dataBar" priority="32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{30516BDF-50C3-4F9E-880B-CA1E1D81C527}</x14:id>
        </ext>
      </extLst>
    </cfRule>
  </conditionalFormatting>
  <conditionalFormatting sqref="D472">
    <cfRule type="dataBar" priority="324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{CABC8B3E-D2F7-4D36-9C1F-C61E69954FB0}</x14:id>
        </ext>
      </extLst>
    </cfRule>
  </conditionalFormatting>
  <conditionalFormatting sqref="D391">
    <cfRule type="dataBar" priority="32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{E7A8B833-F909-4A8B-BC38-27282803CE37}</x14:id>
        </ext>
      </extLst>
    </cfRule>
  </conditionalFormatting>
  <conditionalFormatting sqref="D391">
    <cfRule type="dataBar" priority="32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{F30404E4-5E75-47AA-8CC8-A61FD8375019}</x14:id>
        </ext>
      </extLst>
    </cfRule>
  </conditionalFormatting>
  <conditionalFormatting sqref="D391">
    <cfRule type="dataBar" priority="32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{5872AA3B-3DBD-43AA-B489-C6EC6210A057}</x14:id>
        </ext>
      </extLst>
    </cfRule>
  </conditionalFormatting>
  <conditionalFormatting sqref="D252">
    <cfRule type="dataBar" priority="32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{96F6E13E-94AC-45EA-BABB-E053BEC5DC6C}</x14:id>
        </ext>
      </extLst>
    </cfRule>
  </conditionalFormatting>
  <conditionalFormatting sqref="D252">
    <cfRule type="dataBar" priority="31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{CBC73FCC-1D98-44E8-B829-A8F565CB8A5D}</x14:id>
        </ext>
      </extLst>
    </cfRule>
  </conditionalFormatting>
  <conditionalFormatting sqref="D252">
    <cfRule type="dataBar" priority="31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{74254A3A-CE88-4959-8C63-C261CE6B018A}</x14:id>
        </ext>
      </extLst>
    </cfRule>
  </conditionalFormatting>
  <conditionalFormatting sqref="L485">
    <cfRule type="dataBar" priority="317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{4D439BB7-94D4-45B6-A244-D427A552F24B}</x14:id>
        </ext>
      </extLst>
    </cfRule>
  </conditionalFormatting>
  <conditionalFormatting sqref="L484">
    <cfRule type="dataBar" priority="31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{F02C1081-FC1E-49FF-8B46-36B4B556C7C4}</x14:id>
        </ext>
      </extLst>
    </cfRule>
  </conditionalFormatting>
  <conditionalFormatting sqref="L484">
    <cfRule type="dataBar" priority="31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{DC780F87-AD9D-4A45-A204-AE9BF2A4103F}</x14:id>
        </ext>
      </extLst>
    </cfRule>
  </conditionalFormatting>
  <conditionalFormatting sqref="L484">
    <cfRule type="dataBar" priority="314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{774526C7-BA60-4FF2-B489-2E2CBAE32679}</x14:id>
        </ext>
      </extLst>
    </cfRule>
  </conditionalFormatting>
  <conditionalFormatting sqref="H472">
    <cfRule type="dataBar" priority="31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{7DB1541B-CEA8-44DC-AB8C-878CA3DC086D}</x14:id>
        </ext>
      </extLst>
    </cfRule>
  </conditionalFormatting>
  <conditionalFormatting sqref="H472">
    <cfRule type="dataBar" priority="31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{0206CC94-9508-49C4-9C84-3CF7F9163437}</x14:id>
        </ext>
      </extLst>
    </cfRule>
  </conditionalFormatting>
  <conditionalFormatting sqref="H472">
    <cfRule type="dataBar" priority="31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{2E14873D-651C-4AE0-B98D-35774B48A671}</x14:id>
        </ext>
      </extLst>
    </cfRule>
  </conditionalFormatting>
  <conditionalFormatting sqref="L542">
    <cfRule type="dataBar" priority="31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{113A5964-FE90-4DCB-AB90-327271DD2575}</x14:id>
        </ext>
      </extLst>
    </cfRule>
  </conditionalFormatting>
  <conditionalFormatting sqref="L542">
    <cfRule type="dataBar" priority="30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{A60B6FC8-594A-4503-A73B-2F32D8FFF7DE}</x14:id>
        </ext>
      </extLst>
    </cfRule>
  </conditionalFormatting>
  <conditionalFormatting sqref="L542">
    <cfRule type="dataBar" priority="30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{9D36D2B5-8649-4DD1-9320-4F6643B85167}</x14:id>
        </ext>
      </extLst>
    </cfRule>
  </conditionalFormatting>
  <conditionalFormatting sqref="H250">
    <cfRule type="dataBar" priority="307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{B06FAA11-DE51-4391-A829-C5A21F560710}</x14:id>
        </ext>
      </extLst>
    </cfRule>
  </conditionalFormatting>
  <conditionalFormatting sqref="H250">
    <cfRule type="dataBar" priority="306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{124052F1-CC80-44DE-918D-81F9D6C8F55A}</x14:id>
        </ext>
      </extLst>
    </cfRule>
  </conditionalFormatting>
  <conditionalFormatting sqref="H250">
    <cfRule type="dataBar" priority="30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{C1CD4840-50EC-4AF6-980A-82C3C8216284}</x14:id>
        </ext>
      </extLst>
    </cfRule>
  </conditionalFormatting>
  <conditionalFormatting sqref="D714">
    <cfRule type="dataBar" priority="304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{C4A76010-ED30-4759-8659-6A6A146204E9}</x14:id>
        </ext>
      </extLst>
    </cfRule>
  </conditionalFormatting>
  <conditionalFormatting sqref="F92:F93">
    <cfRule type="cellIs" dxfId="259" priority="302" operator="between">
      <formula>0.0000001</formula>
      <formula>100</formula>
    </cfRule>
  </conditionalFormatting>
  <conditionalFormatting sqref="F176:F177">
    <cfRule type="cellIs" dxfId="258" priority="300" operator="between">
      <formula>0.0000001</formula>
      <formula>100</formula>
    </cfRule>
  </conditionalFormatting>
  <conditionalFormatting sqref="F203:F204">
    <cfRule type="cellIs" dxfId="257" priority="299" operator="between">
      <formula>0.0000001</formula>
      <formula>100</formula>
    </cfRule>
  </conditionalFormatting>
  <conditionalFormatting sqref="F211:F212">
    <cfRule type="cellIs" dxfId="256" priority="298" operator="between">
      <formula>0.0000001</formula>
      <formula>100</formula>
    </cfRule>
  </conditionalFormatting>
  <conditionalFormatting sqref="F227:F229">
    <cfRule type="cellIs" dxfId="255" priority="297" operator="between">
      <formula>0.0000001</formula>
      <formula>100</formula>
    </cfRule>
  </conditionalFormatting>
  <conditionalFormatting sqref="F233:F234">
    <cfRule type="cellIs" dxfId="254" priority="296" operator="between">
      <formula>0.0000001</formula>
      <formula>100</formula>
    </cfRule>
  </conditionalFormatting>
  <conditionalFormatting sqref="F402:F403">
    <cfRule type="cellIs" dxfId="253" priority="294" operator="between">
      <formula>0.0000001</formula>
      <formula>100</formula>
    </cfRule>
  </conditionalFormatting>
  <conditionalFormatting sqref="F409:F410">
    <cfRule type="cellIs" dxfId="252" priority="293" operator="between">
      <formula>0.0000001</formula>
      <formula>100</formula>
    </cfRule>
  </conditionalFormatting>
  <conditionalFormatting sqref="F417:F418">
    <cfRule type="cellIs" dxfId="251" priority="292" operator="between">
      <formula>0.0000001</formula>
      <formula>100</formula>
    </cfRule>
  </conditionalFormatting>
  <conditionalFormatting sqref="F449:F450">
    <cfRule type="cellIs" dxfId="250" priority="291" operator="between">
      <formula>0.0000001</formula>
      <formula>100</formula>
    </cfRule>
  </conditionalFormatting>
  <conditionalFormatting sqref="F539">
    <cfRule type="cellIs" dxfId="249" priority="290" operator="between">
      <formula>0.0000001</formula>
      <formula>100</formula>
    </cfRule>
  </conditionalFormatting>
  <conditionalFormatting sqref="F545:F546">
    <cfRule type="cellIs" dxfId="248" priority="289" operator="between">
      <formula>0.0000001</formula>
      <formula>100</formula>
    </cfRule>
  </conditionalFormatting>
  <conditionalFormatting sqref="F576:F577">
    <cfRule type="cellIs" dxfId="247" priority="288" operator="between">
      <formula>0.0000001</formula>
      <formula>100</formula>
    </cfRule>
  </conditionalFormatting>
  <conditionalFormatting sqref="F598:F599">
    <cfRule type="cellIs" dxfId="246" priority="287" operator="between">
      <formula>0.0000001</formula>
      <formula>100</formula>
    </cfRule>
  </conditionalFormatting>
  <conditionalFormatting sqref="F725:F726">
    <cfRule type="cellIs" dxfId="245" priority="286" operator="between">
      <formula>0.0000001</formula>
      <formula>100</formula>
    </cfRule>
  </conditionalFormatting>
  <conditionalFormatting sqref="F739:F741">
    <cfRule type="cellIs" dxfId="244" priority="285" operator="between">
      <formula>0.0000001</formula>
      <formula>100</formula>
    </cfRule>
  </conditionalFormatting>
  <conditionalFormatting sqref="F752">
    <cfRule type="cellIs" dxfId="243" priority="284" operator="between">
      <formula>0.0000001</formula>
      <formula>100</formula>
    </cfRule>
  </conditionalFormatting>
  <conditionalFormatting sqref="D841">
    <cfRule type="dataBar" priority="28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{53A53F42-71E8-4E13-B18E-1F1D569D5173}</x14:id>
        </ext>
      </extLst>
    </cfRule>
  </conditionalFormatting>
  <conditionalFormatting sqref="D841">
    <cfRule type="dataBar" priority="28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{079D8735-85E9-4BD9-AF0C-D67CC99FA5E4}</x14:id>
        </ext>
      </extLst>
    </cfRule>
  </conditionalFormatting>
  <conditionalFormatting sqref="D841">
    <cfRule type="dataBar" priority="28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{D24C0ED2-7921-495D-933E-FA1331C0B943}</x14:id>
        </ext>
      </extLst>
    </cfRule>
  </conditionalFormatting>
  <conditionalFormatting sqref="D605">
    <cfRule type="dataBar" priority="280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{5EC4ECFD-DD1E-47F8-902D-4A8940F15692}</x14:id>
        </ext>
      </extLst>
    </cfRule>
  </conditionalFormatting>
  <conditionalFormatting sqref="D605">
    <cfRule type="dataBar" priority="279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{250D15DD-0CC7-470C-BFB7-6EDDA4159E56}</x14:id>
        </ext>
      </extLst>
    </cfRule>
  </conditionalFormatting>
  <conditionalFormatting sqref="D605">
    <cfRule type="dataBar" priority="278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{91953475-02BF-40E4-8851-BDF6D40ACCD7}</x14:id>
        </ext>
      </extLst>
    </cfRule>
  </conditionalFormatting>
  <conditionalFormatting sqref="B42:B43">
    <cfRule type="containsText" dxfId="242" priority="276" operator="containsText" text="M. indolicus">
      <formula>NOT(ISERROR(SEARCH("M. indolicus",B42)))</formula>
    </cfRule>
    <cfRule type="containsText" dxfId="241" priority="277" operator="containsText" text="L/S">
      <formula>NOT(ISERROR(SEARCH("L/S",B42)))</formula>
    </cfRule>
  </conditionalFormatting>
  <conditionalFormatting sqref="F121:F123">
    <cfRule type="cellIs" dxfId="240" priority="275" operator="between">
      <formula>0.0000001</formula>
      <formula>100</formula>
    </cfRule>
  </conditionalFormatting>
  <conditionalFormatting sqref="R126">
    <cfRule type="dataBar" priority="274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{EEF92007-0E42-4376-B12F-20E3AAD83EF7}</x14:id>
        </ext>
      </extLst>
    </cfRule>
  </conditionalFormatting>
  <conditionalFormatting sqref="B92:B93">
    <cfRule type="containsText" dxfId="239" priority="272" operator="containsText" text="M. indolicus">
      <formula>NOT(ISERROR(SEARCH("M. indolicus",B92)))</formula>
    </cfRule>
    <cfRule type="containsText" dxfId="238" priority="273" operator="containsText" text="L/S">
      <formula>NOT(ISERROR(SEARCH("L/S",B92)))</formula>
    </cfRule>
  </conditionalFormatting>
  <conditionalFormatting sqref="B163:B164">
    <cfRule type="containsText" dxfId="237" priority="270" operator="containsText" text="M. indolicus">
      <formula>NOT(ISERROR(SEARCH("M. indolicus",B163)))</formula>
    </cfRule>
    <cfRule type="containsText" dxfId="236" priority="271" operator="containsText" text="L/S">
      <formula>NOT(ISERROR(SEARCH("L/S",B163)))</formula>
    </cfRule>
  </conditionalFormatting>
  <conditionalFormatting sqref="B176:B177">
    <cfRule type="containsText" dxfId="235" priority="268" operator="containsText" text="M. indolicus">
      <formula>NOT(ISERROR(SEARCH("M. indolicus",B176)))</formula>
    </cfRule>
    <cfRule type="containsText" dxfId="234" priority="269" operator="containsText" text="L/S">
      <formula>NOT(ISERROR(SEARCH("L/S",B176)))</formula>
    </cfRule>
  </conditionalFormatting>
  <conditionalFormatting sqref="N198">
    <cfRule type="dataBar" priority="267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{54BEAF86-616F-4C59-A94E-9BF5D75DE1D6}</x14:id>
        </ext>
      </extLst>
    </cfRule>
  </conditionalFormatting>
  <conditionalFormatting sqref="N198">
    <cfRule type="dataBar" priority="266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{E3D4126D-9D12-4511-BBF1-1E0784007D16}</x14:id>
        </ext>
      </extLst>
    </cfRule>
  </conditionalFormatting>
  <conditionalFormatting sqref="B191:B192">
    <cfRule type="containsText" dxfId="233" priority="264" operator="containsText" text="M. indolicus">
      <formula>NOT(ISERROR(SEARCH("M. indolicus",B191)))</formula>
    </cfRule>
    <cfRule type="containsText" dxfId="232" priority="265" operator="containsText" text="L/S">
      <formula>NOT(ISERROR(SEARCH("L/S",B191)))</formula>
    </cfRule>
  </conditionalFormatting>
  <conditionalFormatting sqref="B203:B204">
    <cfRule type="containsText" dxfId="231" priority="262" operator="containsText" text="M. indolicus">
      <formula>NOT(ISERROR(SEARCH("M. indolicus",B203)))</formula>
    </cfRule>
    <cfRule type="containsText" dxfId="230" priority="263" operator="containsText" text="L/S">
      <formula>NOT(ISERROR(SEARCH("L/S",B203)))</formula>
    </cfRule>
  </conditionalFormatting>
  <conditionalFormatting sqref="B211:B212">
    <cfRule type="containsText" dxfId="229" priority="260" operator="containsText" text="M. indolicus">
      <formula>NOT(ISERROR(SEARCH("M. indolicus",B211)))</formula>
    </cfRule>
    <cfRule type="containsText" dxfId="228" priority="261" operator="containsText" text="L/S">
      <formula>NOT(ISERROR(SEARCH("L/S",B211)))</formula>
    </cfRule>
  </conditionalFormatting>
  <conditionalFormatting sqref="B233:B234">
    <cfRule type="containsText" dxfId="227" priority="252" operator="containsText" text="M. indolicus">
      <formula>NOT(ISERROR(SEARCH("M. indolicus",B233)))</formula>
    </cfRule>
    <cfRule type="containsText" dxfId="226" priority="253" operator="containsText" text="L/S">
      <formula>NOT(ISERROR(SEARCH("L/S",B233)))</formula>
    </cfRule>
  </conditionalFormatting>
  <conditionalFormatting sqref="A231:S232">
    <cfRule type="containsText" dxfId="225" priority="257" operator="containsText" text="M. indolicus">
      <formula>NOT(ISERROR(SEARCH("M. indolicus",A231)))</formula>
    </cfRule>
    <cfRule type="containsText" dxfId="224" priority="258" operator="containsText" text="L/S">
      <formula>NOT(ISERROR(SEARCH("L/S",A231)))</formula>
    </cfRule>
  </conditionalFormatting>
  <conditionalFormatting sqref="C231:R232">
    <cfRule type="containsText" dxfId="223" priority="259" operator="containsText" text="BVAB2">
      <formula>NOT(ISERROR(SEARCH("BVAB2",C231)))</formula>
    </cfRule>
  </conditionalFormatting>
  <conditionalFormatting sqref="B323:B324">
    <cfRule type="containsText" dxfId="222" priority="250" operator="containsText" text="M. indolicus">
      <formula>NOT(ISERROR(SEARCH("M. indolicus",B323)))</formula>
    </cfRule>
    <cfRule type="containsText" dxfId="221" priority="251" operator="containsText" text="L/S">
      <formula>NOT(ISERROR(SEARCH("L/S",B323)))</formula>
    </cfRule>
  </conditionalFormatting>
  <conditionalFormatting sqref="F377">
    <cfRule type="cellIs" dxfId="220" priority="249" operator="between">
      <formula>0.0000001</formula>
      <formula>100</formula>
    </cfRule>
  </conditionalFormatting>
  <conditionalFormatting sqref="B382:B383">
    <cfRule type="containsText" dxfId="219" priority="247" operator="containsText" text="M. indolicus">
      <formula>NOT(ISERROR(SEARCH("M. indolicus",B382)))</formula>
    </cfRule>
    <cfRule type="containsText" dxfId="218" priority="248" operator="containsText" text="L/S">
      <formula>NOT(ISERROR(SEARCH("L/S",B382)))</formula>
    </cfRule>
  </conditionalFormatting>
  <conditionalFormatting sqref="J389">
    <cfRule type="dataBar" priority="246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{8191DC6A-3D07-4486-8853-F1A0300AE018}</x14:id>
        </ext>
      </extLst>
    </cfRule>
  </conditionalFormatting>
  <conditionalFormatting sqref="B402:B403">
    <cfRule type="containsText" dxfId="217" priority="244" operator="containsText" text="M. indolicus">
      <formula>NOT(ISERROR(SEARCH("M. indolicus",B402)))</formula>
    </cfRule>
    <cfRule type="containsText" dxfId="216" priority="245" operator="containsText" text="L/S">
      <formula>NOT(ISERROR(SEARCH("L/S",B402)))</formula>
    </cfRule>
  </conditionalFormatting>
  <conditionalFormatting sqref="B409:B410">
    <cfRule type="containsText" dxfId="215" priority="242" operator="containsText" text="M. indolicus">
      <formula>NOT(ISERROR(SEARCH("M. indolicus",B409)))</formula>
    </cfRule>
    <cfRule type="containsText" dxfId="214" priority="243" operator="containsText" text="L/S">
      <formula>NOT(ISERROR(SEARCH("L/S",B409)))</formula>
    </cfRule>
  </conditionalFormatting>
  <conditionalFormatting sqref="B417:B418">
    <cfRule type="containsText" dxfId="213" priority="240" operator="containsText" text="M. indolicus">
      <formula>NOT(ISERROR(SEARCH("M. indolicus",B417)))</formula>
    </cfRule>
    <cfRule type="containsText" dxfId="212" priority="241" operator="containsText" text="L/S">
      <formula>NOT(ISERROR(SEARCH("L/S",B417)))</formula>
    </cfRule>
  </conditionalFormatting>
  <conditionalFormatting sqref="B449:B450">
    <cfRule type="containsText" dxfId="211" priority="238" operator="containsText" text="M. indolicus">
      <formula>NOT(ISERROR(SEARCH("M. indolicus",B449)))</formula>
    </cfRule>
    <cfRule type="containsText" dxfId="210" priority="239" operator="containsText" text="L/S">
      <formula>NOT(ISERROR(SEARCH("L/S",B449)))</formula>
    </cfRule>
  </conditionalFormatting>
  <conditionalFormatting sqref="B465:B466">
    <cfRule type="containsText" dxfId="209" priority="236" operator="containsText" text="M. indolicus">
      <formula>NOT(ISERROR(SEARCH("M. indolicus",B465)))</formula>
    </cfRule>
    <cfRule type="containsText" dxfId="208" priority="237" operator="containsText" text="L/S">
      <formula>NOT(ISERROR(SEARCH("L/S",B465)))</formula>
    </cfRule>
  </conditionalFormatting>
  <conditionalFormatting sqref="B477:B478">
    <cfRule type="containsText" dxfId="207" priority="234" operator="containsText" text="M. indolicus">
      <formula>NOT(ISERROR(SEARCH("M. indolicus",B477)))</formula>
    </cfRule>
    <cfRule type="containsText" dxfId="206" priority="235" operator="containsText" text="L/S">
      <formula>NOT(ISERROR(SEARCH("L/S",B477)))</formula>
    </cfRule>
  </conditionalFormatting>
  <conditionalFormatting sqref="B545:B546">
    <cfRule type="containsText" dxfId="205" priority="232" operator="containsText" text="M. indolicus">
      <formula>NOT(ISERROR(SEARCH("M. indolicus",B545)))</formula>
    </cfRule>
    <cfRule type="containsText" dxfId="204" priority="233" operator="containsText" text="L/S">
      <formula>NOT(ISERROR(SEARCH("L/S",B545)))</formula>
    </cfRule>
  </conditionalFormatting>
  <conditionalFormatting sqref="B576:B577">
    <cfRule type="containsText" dxfId="203" priority="230" operator="containsText" text="M. indolicus">
      <formula>NOT(ISERROR(SEARCH("M. indolicus",B576)))</formula>
    </cfRule>
    <cfRule type="containsText" dxfId="202" priority="231" operator="containsText" text="L/S">
      <formula>NOT(ISERROR(SEARCH("L/S",B576)))</formula>
    </cfRule>
  </conditionalFormatting>
  <conditionalFormatting sqref="B598:B599">
    <cfRule type="containsText" dxfId="201" priority="228" operator="containsText" text="M. indolicus">
      <formula>NOT(ISERROR(SEARCH("M. indolicus",B598)))</formula>
    </cfRule>
    <cfRule type="containsText" dxfId="200" priority="229" operator="containsText" text="L/S">
      <formula>NOT(ISERROR(SEARCH("L/S",B598)))</formula>
    </cfRule>
  </conditionalFormatting>
  <conditionalFormatting sqref="L628">
    <cfRule type="dataBar" priority="227">
      <dataBar>
        <cfvo type="num" val="0"/>
        <cfvo type="num" val="8"/>
        <color theme="8" tint="0.39997558519241921"/>
      </dataBar>
      <extLst>
        <ext xmlns:x14="http://schemas.microsoft.com/office/spreadsheetml/2009/9/main" uri="{B025F937-C7B1-47D3-B67F-A62EFF666E3E}">
          <x14:id>{A0ADB52F-98DB-4A7E-A7AF-0AF654200885}</x14:id>
        </ext>
      </extLst>
    </cfRule>
  </conditionalFormatting>
  <conditionalFormatting sqref="F707">
    <cfRule type="cellIs" dxfId="199" priority="226" operator="between">
      <formula>0.0000001</formula>
      <formula>100</formula>
    </cfRule>
  </conditionalFormatting>
  <conditionalFormatting sqref="F717">
    <cfRule type="cellIs" dxfId="198" priority="225" operator="between">
      <formula>0.0000001</formula>
      <formula>100</formula>
    </cfRule>
  </conditionalFormatting>
  <conditionalFormatting sqref="B707:B708">
    <cfRule type="containsText" dxfId="197" priority="223" operator="containsText" text="M. indolicus">
      <formula>NOT(ISERROR(SEARCH("M. indolicus",B707)))</formula>
    </cfRule>
    <cfRule type="containsText" dxfId="196" priority="224" operator="containsText" text="L/S">
      <formula>NOT(ISERROR(SEARCH("L/S",B707)))</formula>
    </cfRule>
  </conditionalFormatting>
  <conditionalFormatting sqref="B717:B718">
    <cfRule type="containsText" dxfId="195" priority="221" operator="containsText" text="M. indolicus">
      <formula>NOT(ISERROR(SEARCH("M. indolicus",B717)))</formula>
    </cfRule>
    <cfRule type="containsText" dxfId="194" priority="222" operator="containsText" text="L/S">
      <formula>NOT(ISERROR(SEARCH("L/S",B717)))</formula>
    </cfRule>
  </conditionalFormatting>
  <conditionalFormatting sqref="B725:B726">
    <cfRule type="containsText" dxfId="193" priority="219" operator="containsText" text="M. indolicus">
      <formula>NOT(ISERROR(SEARCH("M. indolicus",B725)))</formula>
    </cfRule>
    <cfRule type="containsText" dxfId="192" priority="220" operator="containsText" text="L/S">
      <formula>NOT(ISERROR(SEARCH("L/S",B725)))</formula>
    </cfRule>
  </conditionalFormatting>
  <conditionalFormatting sqref="B752:B753">
    <cfRule type="containsText" dxfId="191" priority="217" operator="containsText" text="M. indolicus">
      <formula>NOT(ISERROR(SEARCH("M. indolicus",B752)))</formula>
    </cfRule>
    <cfRule type="containsText" dxfId="190" priority="218" operator="containsText" text="L/S">
      <formula>NOT(ISERROR(SEARCH("L/S",B752)))</formula>
    </cfRule>
  </conditionalFormatting>
  <conditionalFormatting sqref="M863:M864">
    <cfRule type="containsText" dxfId="189" priority="215" operator="containsText" text="M. indolicus">
      <formula>NOT(ISERROR(SEARCH("M. indolicus",M863)))</formula>
    </cfRule>
    <cfRule type="containsText" dxfId="188" priority="216" operator="containsText" text="L/S">
      <formula>NOT(ISERROR(SEARCH("L/S",M863)))</formula>
    </cfRule>
  </conditionalFormatting>
  <conditionalFormatting sqref="P864">
    <cfRule type="containsText" dxfId="187" priority="208" operator="containsText" text="M. indolicus">
      <formula>NOT(ISERROR(SEARCH("M. indolicus",P864)))</formula>
    </cfRule>
    <cfRule type="containsText" dxfId="186" priority="209" operator="containsText" text="L/S">
      <formula>NOT(ISERROR(SEARCH("L/S",P864)))</formula>
    </cfRule>
  </conditionalFormatting>
  <conditionalFormatting sqref="P864">
    <cfRule type="containsText" dxfId="185" priority="210" operator="containsText" text="BVAB2">
      <formula>NOT(ISERROR(SEARCH("BVAB2",P864)))</formula>
    </cfRule>
  </conditionalFormatting>
  <conditionalFormatting sqref="P864">
    <cfRule type="dataBar" priority="207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{20514BD2-6971-422F-B7A7-DE27CBEC9917}</x14:id>
        </ext>
      </extLst>
    </cfRule>
  </conditionalFormatting>
  <conditionalFormatting sqref="P865">
    <cfRule type="containsText" dxfId="184" priority="204" operator="containsText" text="M. indolicus">
      <formula>NOT(ISERROR(SEARCH("M. indolicus",P865)))</formula>
    </cfRule>
    <cfRule type="containsText" dxfId="183" priority="205" operator="containsText" text="L/S">
      <formula>NOT(ISERROR(SEARCH("L/S",P865)))</formula>
    </cfRule>
  </conditionalFormatting>
  <conditionalFormatting sqref="P865">
    <cfRule type="containsText" dxfId="182" priority="206" operator="containsText" text="BVAB2">
      <formula>NOT(ISERROR(SEARCH("BVAB2",P865)))</formula>
    </cfRule>
  </conditionalFormatting>
  <conditionalFormatting sqref="P865">
    <cfRule type="dataBar" priority="20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{73706F1A-1B36-4520-AF42-5E78ECB67285}</x14:id>
        </ext>
      </extLst>
    </cfRule>
  </conditionalFormatting>
  <conditionalFormatting sqref="P865">
    <cfRule type="dataBar" priority="202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{884F9ACC-B80E-4506-980A-231343D24715}</x14:id>
        </ext>
      </extLst>
    </cfRule>
  </conditionalFormatting>
  <conditionalFormatting sqref="P865">
    <cfRule type="dataBar" priority="201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{EB9783A6-926D-444D-A853-2BA953E90211}</x14:id>
        </ext>
      </extLst>
    </cfRule>
  </conditionalFormatting>
  <conditionalFormatting sqref="M865">
    <cfRule type="containsText" dxfId="181" priority="199" operator="containsText" text="M. indolicus">
      <formula>NOT(ISERROR(SEARCH("M. indolicus",M865)))</formula>
    </cfRule>
    <cfRule type="containsText" dxfId="180" priority="200" operator="containsText" text="L/S">
      <formula>NOT(ISERROR(SEARCH("L/S",M865)))</formula>
    </cfRule>
  </conditionalFormatting>
  <conditionalFormatting sqref="R864">
    <cfRule type="containsText" dxfId="179" priority="190" operator="containsText" text="M. indolicus">
      <formula>NOT(ISERROR(SEARCH("M. indolicus",R864)))</formula>
    </cfRule>
    <cfRule type="containsText" dxfId="178" priority="191" operator="containsText" text="L/S">
      <formula>NOT(ISERROR(SEARCH("L/S",R864)))</formula>
    </cfRule>
  </conditionalFormatting>
  <conditionalFormatting sqref="O864">
    <cfRule type="containsText" dxfId="177" priority="193" operator="containsText" text="M. indolicus">
      <formula>NOT(ISERROR(SEARCH("M. indolicus",O864)))</formula>
    </cfRule>
    <cfRule type="containsText" dxfId="176" priority="194" operator="containsText" text="L/S">
      <formula>NOT(ISERROR(SEARCH("L/S",O864)))</formula>
    </cfRule>
  </conditionalFormatting>
  <conditionalFormatting sqref="R864">
    <cfRule type="containsText" dxfId="175" priority="192" operator="containsText" text="BVAB2">
      <formula>NOT(ISERROR(SEARCH("BVAB2",R864)))</formula>
    </cfRule>
  </conditionalFormatting>
  <conditionalFormatting sqref="R864">
    <cfRule type="dataBar" priority="189">
      <dataBar>
        <cfvo type="num" val="0"/>
        <cfvo type="num" val="8"/>
        <color theme="5" tint="-0.249977111117893"/>
      </dataBar>
      <extLst>
        <ext xmlns:x14="http://schemas.microsoft.com/office/spreadsheetml/2009/9/main" uri="{B025F937-C7B1-47D3-B67F-A62EFF666E3E}">
          <x14:id>{359F4AFB-F06C-482F-A239-FBF5AA482353}</x14:id>
        </ext>
      </extLst>
    </cfRule>
  </conditionalFormatting>
  <conditionalFormatting sqref="R865">
    <cfRule type="containsText" dxfId="174" priority="186" operator="containsText" text="M. indolicus">
      <formula>NOT(ISERROR(SEARCH("M. indolicus",R865)))</formula>
    </cfRule>
    <cfRule type="containsText" dxfId="173" priority="187" operator="containsText" text="L/S">
      <formula>NOT(ISERROR(SEARCH("L/S",R865)))</formula>
    </cfRule>
  </conditionalFormatting>
  <conditionalFormatting sqref="R865">
    <cfRule type="containsText" dxfId="172" priority="188" operator="containsText" text="BVAB2">
      <formula>NOT(ISERROR(SEARCH("BVAB2",R865)))</formula>
    </cfRule>
  </conditionalFormatting>
  <conditionalFormatting sqref="R865">
    <cfRule type="dataBar" priority="185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{3B57348F-19AD-45DF-AD88-EE9526589443}</x14:id>
        </ext>
      </extLst>
    </cfRule>
  </conditionalFormatting>
  <conditionalFormatting sqref="R865">
    <cfRule type="dataBar" priority="184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{A085C7EB-5828-43DE-8594-445FFF93CC58}</x14:id>
        </ext>
      </extLst>
    </cfRule>
  </conditionalFormatting>
  <conditionalFormatting sqref="R865">
    <cfRule type="dataBar" priority="183">
      <dataBar>
        <cfvo type="num" val="0"/>
        <cfvo type="num" val="8"/>
        <color theme="4" tint="-0.499984740745262"/>
      </dataBar>
      <extLst>
        <ext xmlns:x14="http://schemas.microsoft.com/office/spreadsheetml/2009/9/main" uri="{B025F937-C7B1-47D3-B67F-A62EFF666E3E}">
          <x14:id>{B8D584A1-EAF6-44F5-AD92-1650FB675E46}</x14:id>
        </ext>
      </extLst>
    </cfRule>
  </conditionalFormatting>
  <conditionalFormatting sqref="O865">
    <cfRule type="containsText" dxfId="171" priority="181" operator="containsText" text="M. indolicus">
      <formula>NOT(ISERROR(SEARCH("M. indolicus",O865)))</formula>
    </cfRule>
    <cfRule type="containsText" dxfId="170" priority="182" operator="containsText" text="L/S">
      <formula>NOT(ISERROR(SEARCH("L/S",O865)))</formula>
    </cfRule>
  </conditionalFormatting>
  <conditionalFormatting sqref="N865">
    <cfRule type="containsText" dxfId="169" priority="179" operator="containsText" text="M. indolicus">
      <formula>NOT(ISERROR(SEARCH("M. indolicus",N865)))</formula>
    </cfRule>
    <cfRule type="containsText" dxfId="168" priority="180" operator="containsText" text="L/S">
      <formula>NOT(ISERROR(SEARCH("L/S",N865)))</formula>
    </cfRule>
  </conditionalFormatting>
  <conditionalFormatting sqref="N864">
    <cfRule type="containsText" dxfId="167" priority="177" operator="containsText" text="M. indolicus">
      <formula>NOT(ISERROR(SEARCH("M. indolicus",N864)))</formula>
    </cfRule>
    <cfRule type="containsText" dxfId="166" priority="178" operator="containsText" text="L/S">
      <formula>NOT(ISERROR(SEARCH("L/S",N864)))</formula>
    </cfRule>
  </conditionalFormatting>
  <conditionalFormatting sqref="A864">
    <cfRule type="containsText" dxfId="165" priority="175" operator="containsText" text="M. indolicus">
      <formula>NOT(ISERROR(SEARCH("M. indolicus",A864)))</formula>
    </cfRule>
    <cfRule type="containsText" dxfId="164" priority="176" operator="containsText" text="L/S">
      <formula>NOT(ISERROR(SEARCH("L/S",A864)))</formula>
    </cfRule>
  </conditionalFormatting>
  <conditionalFormatting sqref="R866">
    <cfRule type="containsText" dxfId="163" priority="172" operator="containsText" text="M. indolicus">
      <formula>NOT(ISERROR(SEARCH("M. indolicus",R866)))</formula>
    </cfRule>
    <cfRule type="containsText" dxfId="162" priority="173" operator="containsText" text="L/S">
      <formula>NOT(ISERROR(SEARCH("L/S",R866)))</formula>
    </cfRule>
  </conditionalFormatting>
  <conditionalFormatting sqref="R866">
    <cfRule type="containsText" dxfId="161" priority="174" operator="containsText" text="BVAB2">
      <formula>NOT(ISERROR(SEARCH("BVAB2",R866)))</formula>
    </cfRule>
  </conditionalFormatting>
  <conditionalFormatting sqref="R866">
    <cfRule type="dataBar" priority="171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{14630A02-9D3C-45A2-BB38-5E7D452FE51C}</x14:id>
        </ext>
      </extLst>
    </cfRule>
  </conditionalFormatting>
  <conditionalFormatting sqref="R866">
    <cfRule type="dataBar" priority="170">
      <dataBar>
        <cfvo type="num" val="0"/>
        <cfvo type="num" val="8"/>
        <color theme="9" tint="-0.249977111117893"/>
      </dataBar>
      <extLst>
        <ext xmlns:x14="http://schemas.microsoft.com/office/spreadsheetml/2009/9/main" uri="{B025F937-C7B1-47D3-B67F-A62EFF666E3E}">
          <x14:id>{0DBA8CBD-563F-4F8A-82EB-2FC2A8EC6FE4}</x14:id>
        </ext>
      </extLst>
    </cfRule>
  </conditionalFormatting>
  <conditionalFormatting sqref="L729">
    <cfRule type="containsText" dxfId="160" priority="114" operator="containsText" text="M. indolicus">
      <formula>NOT(ISERROR(SEARCH("M. indolicus",L729)))</formula>
    </cfRule>
    <cfRule type="containsText" dxfId="159" priority="115" operator="containsText" text="L/S">
      <formula>NOT(ISERROR(SEARCH("L/S",L729)))</formula>
    </cfRule>
  </conditionalFormatting>
  <conditionalFormatting sqref="P739:P741">
    <cfRule type="containsText" dxfId="158" priority="99" operator="containsText" text="M. indolicus">
      <formula>NOT(ISERROR(SEARCH("M. indolicus",P739)))</formula>
    </cfRule>
    <cfRule type="containsText" dxfId="157" priority="100" operator="containsText" text="L/S">
      <formula>NOT(ISERROR(SEARCH("L/S",P739)))</formula>
    </cfRule>
  </conditionalFormatting>
  <conditionalFormatting sqref="R868">
    <cfRule type="containsText" dxfId="156" priority="59" operator="containsText" text="M. indolicus">
      <formula>NOT(ISERROR(SEARCH("M. indolicus",R868)))</formula>
    </cfRule>
    <cfRule type="containsText" dxfId="155" priority="60" operator="containsText" text="L/S">
      <formula>NOT(ISERROR(SEARCH("L/S",R868)))</formula>
    </cfRule>
  </conditionalFormatting>
  <conditionalFormatting sqref="H739:H741">
    <cfRule type="containsText" dxfId="154" priority="167" operator="containsText" text="M. indolicus">
      <formula>NOT(ISERROR(SEARCH("M. indolicus",H739)))</formula>
    </cfRule>
    <cfRule type="containsText" dxfId="153" priority="168" operator="containsText" text="L/S">
      <formula>NOT(ISERROR(SEARCH("L/S",H739)))</formula>
    </cfRule>
  </conditionalFormatting>
  <conditionalFormatting sqref="H739:H741">
    <cfRule type="containsText" dxfId="152" priority="169" operator="containsText" text="BVAB2">
      <formula>NOT(ISERROR(SEARCH("BVAB2",H739)))</formula>
    </cfRule>
  </conditionalFormatting>
  <conditionalFormatting sqref="J739:J741">
    <cfRule type="containsText" dxfId="151" priority="164" operator="containsText" text="M. indolicus">
      <formula>NOT(ISERROR(SEARCH("M. indolicus",J739)))</formula>
    </cfRule>
    <cfRule type="containsText" dxfId="150" priority="165" operator="containsText" text="L/S">
      <formula>NOT(ISERROR(SEARCH("L/S",J739)))</formula>
    </cfRule>
  </conditionalFormatting>
  <conditionalFormatting sqref="J739:J741">
    <cfRule type="containsText" dxfId="149" priority="166" operator="containsText" text="BVAB2">
      <formula>NOT(ISERROR(SEARCH("BVAB2",J739)))</formula>
    </cfRule>
  </conditionalFormatting>
  <conditionalFormatting sqref="J752">
    <cfRule type="containsText" dxfId="148" priority="161" operator="containsText" text="M. indolicus">
      <formula>NOT(ISERROR(SEARCH("M. indolicus",J752)))</formula>
    </cfRule>
    <cfRule type="containsText" dxfId="147" priority="162" operator="containsText" text="L/S">
      <formula>NOT(ISERROR(SEARCH("L/S",J752)))</formula>
    </cfRule>
  </conditionalFormatting>
  <conditionalFormatting sqref="J752">
    <cfRule type="containsText" dxfId="146" priority="163" operator="containsText" text="BVAB2">
      <formula>NOT(ISERROR(SEARCH("BVAB2",J752)))</formula>
    </cfRule>
  </conditionalFormatting>
  <conditionalFormatting sqref="J754">
    <cfRule type="containsText" dxfId="145" priority="158" operator="containsText" text="M. indolicus">
      <formula>NOT(ISERROR(SEARCH("M. indolicus",J754)))</formula>
    </cfRule>
    <cfRule type="containsText" dxfId="144" priority="159" operator="containsText" text="L/S">
      <formula>NOT(ISERROR(SEARCH("L/S",J754)))</formula>
    </cfRule>
  </conditionalFormatting>
  <conditionalFormatting sqref="J754">
    <cfRule type="containsText" dxfId="143" priority="160" operator="containsText" text="BVAB2">
      <formula>NOT(ISERROR(SEARCH("BVAB2",J754)))</formula>
    </cfRule>
  </conditionalFormatting>
  <conditionalFormatting sqref="J756">
    <cfRule type="containsText" dxfId="142" priority="155" operator="containsText" text="M. indolicus">
      <formula>NOT(ISERROR(SEARCH("M. indolicus",J756)))</formula>
    </cfRule>
    <cfRule type="containsText" dxfId="141" priority="156" operator="containsText" text="L/S">
      <formula>NOT(ISERROR(SEARCH("L/S",J756)))</formula>
    </cfRule>
  </conditionalFormatting>
  <conditionalFormatting sqref="J756">
    <cfRule type="containsText" dxfId="140" priority="157" operator="containsText" text="BVAB2">
      <formula>NOT(ISERROR(SEARCH("BVAB2",J756)))</formula>
    </cfRule>
  </conditionalFormatting>
  <conditionalFormatting sqref="J717">
    <cfRule type="containsText" dxfId="139" priority="152" operator="containsText" text="M. indolicus">
      <formula>NOT(ISERROR(SEARCH("M. indolicus",J717)))</formula>
    </cfRule>
    <cfRule type="containsText" dxfId="138" priority="153" operator="containsText" text="L/S">
      <formula>NOT(ISERROR(SEARCH("L/S",J717)))</formula>
    </cfRule>
  </conditionalFormatting>
  <conditionalFormatting sqref="J717">
    <cfRule type="containsText" dxfId="137" priority="154" operator="containsText" text="BVAB2">
      <formula>NOT(ISERROR(SEARCH("BVAB2",J717)))</formula>
    </cfRule>
  </conditionalFormatting>
  <conditionalFormatting sqref="J719">
    <cfRule type="containsText" dxfId="136" priority="149" operator="containsText" text="M. indolicus">
      <formula>NOT(ISERROR(SEARCH("M. indolicus",J719)))</formula>
    </cfRule>
    <cfRule type="containsText" dxfId="135" priority="150" operator="containsText" text="L/S">
      <formula>NOT(ISERROR(SEARCH("L/S",J719)))</formula>
    </cfRule>
  </conditionalFormatting>
  <conditionalFormatting sqref="J719">
    <cfRule type="containsText" dxfId="134" priority="151" operator="containsText" text="BVAB2">
      <formula>NOT(ISERROR(SEARCH("BVAB2",J719)))</formula>
    </cfRule>
  </conditionalFormatting>
  <conditionalFormatting sqref="J721">
    <cfRule type="containsText" dxfId="133" priority="146" operator="containsText" text="M. indolicus">
      <formula>NOT(ISERROR(SEARCH("M. indolicus",J721)))</formula>
    </cfRule>
    <cfRule type="containsText" dxfId="132" priority="147" operator="containsText" text="L/S">
      <formula>NOT(ISERROR(SEARCH("L/S",J721)))</formula>
    </cfRule>
  </conditionalFormatting>
  <conditionalFormatting sqref="J721">
    <cfRule type="containsText" dxfId="131" priority="148" operator="containsText" text="BVAB2">
      <formula>NOT(ISERROR(SEARCH("BVAB2",J721)))</formula>
    </cfRule>
  </conditionalFormatting>
  <conditionalFormatting sqref="J725">
    <cfRule type="containsText" dxfId="130" priority="143" operator="containsText" text="M. indolicus">
      <formula>NOT(ISERROR(SEARCH("M. indolicus",J725)))</formula>
    </cfRule>
    <cfRule type="containsText" dxfId="129" priority="144" operator="containsText" text="L/S">
      <formula>NOT(ISERROR(SEARCH("L/S",J725)))</formula>
    </cfRule>
  </conditionalFormatting>
  <conditionalFormatting sqref="J725">
    <cfRule type="containsText" dxfId="128" priority="145" operator="containsText" text="BVAB2">
      <formula>NOT(ISERROR(SEARCH("BVAB2",J725)))</formula>
    </cfRule>
  </conditionalFormatting>
  <conditionalFormatting sqref="J727">
    <cfRule type="containsText" dxfId="127" priority="140" operator="containsText" text="M. indolicus">
      <formula>NOT(ISERROR(SEARCH("M. indolicus",J727)))</formula>
    </cfRule>
    <cfRule type="containsText" dxfId="126" priority="141" operator="containsText" text="L/S">
      <formula>NOT(ISERROR(SEARCH("L/S",J727)))</formula>
    </cfRule>
  </conditionalFormatting>
  <conditionalFormatting sqref="J727">
    <cfRule type="containsText" dxfId="125" priority="142" operator="containsText" text="BVAB2">
      <formula>NOT(ISERROR(SEARCH("BVAB2",J727)))</formula>
    </cfRule>
  </conditionalFormatting>
  <conditionalFormatting sqref="J729">
    <cfRule type="containsText" dxfId="124" priority="137" operator="containsText" text="M. indolicus">
      <formula>NOT(ISERROR(SEARCH("M. indolicus",J729)))</formula>
    </cfRule>
    <cfRule type="containsText" dxfId="123" priority="138" operator="containsText" text="L/S">
      <formula>NOT(ISERROR(SEARCH("L/S",J729)))</formula>
    </cfRule>
  </conditionalFormatting>
  <conditionalFormatting sqref="J729">
    <cfRule type="containsText" dxfId="122" priority="139" operator="containsText" text="BVAB2">
      <formula>NOT(ISERROR(SEARCH("BVAB2",J729)))</formula>
    </cfRule>
  </conditionalFormatting>
  <conditionalFormatting sqref="H742">
    <cfRule type="dataBar" priority="136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{98291C9E-3E9C-4CE2-9308-93F9C815225B}</x14:id>
        </ext>
      </extLst>
    </cfRule>
  </conditionalFormatting>
  <conditionalFormatting sqref="J742">
    <cfRule type="dataBar" priority="135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{5BD5177A-AB9C-4230-B862-816AAC44DEA4}</x14:id>
        </ext>
      </extLst>
    </cfRule>
  </conditionalFormatting>
  <conditionalFormatting sqref="H838">
    <cfRule type="containsText" dxfId="121" priority="132" operator="containsText" text="M. indolicus">
      <formula>NOT(ISERROR(SEARCH("M. indolicus",H838)))</formula>
    </cfRule>
    <cfRule type="containsText" dxfId="120" priority="133" operator="containsText" text="L/S">
      <formula>NOT(ISERROR(SEARCH("L/S",H838)))</formula>
    </cfRule>
  </conditionalFormatting>
  <conditionalFormatting sqref="H838">
    <cfRule type="containsText" dxfId="119" priority="134" operator="containsText" text="BVAB2">
      <formula>NOT(ISERROR(SEARCH("BVAB2",H838)))</formula>
    </cfRule>
  </conditionalFormatting>
  <conditionalFormatting sqref="L717">
    <cfRule type="containsText" dxfId="118" priority="129" operator="containsText" text="M. indolicus">
      <formula>NOT(ISERROR(SEARCH("M. indolicus",L717)))</formula>
    </cfRule>
    <cfRule type="containsText" dxfId="117" priority="130" operator="containsText" text="L/S">
      <formula>NOT(ISERROR(SEARCH("L/S",L717)))</formula>
    </cfRule>
  </conditionalFormatting>
  <conditionalFormatting sqref="L717">
    <cfRule type="containsText" dxfId="116" priority="131" operator="containsText" text="BVAB2">
      <formula>NOT(ISERROR(SEARCH("BVAB2",L717)))</formula>
    </cfRule>
  </conditionalFormatting>
  <conditionalFormatting sqref="L719">
    <cfRule type="containsText" dxfId="115" priority="126" operator="containsText" text="M. indolicus">
      <formula>NOT(ISERROR(SEARCH("M. indolicus",L719)))</formula>
    </cfRule>
    <cfRule type="containsText" dxfId="114" priority="127" operator="containsText" text="L/S">
      <formula>NOT(ISERROR(SEARCH("L/S",L719)))</formula>
    </cfRule>
  </conditionalFormatting>
  <conditionalFormatting sqref="L719">
    <cfRule type="containsText" dxfId="113" priority="128" operator="containsText" text="BVAB2">
      <formula>NOT(ISERROR(SEARCH("BVAB2",L719)))</formula>
    </cfRule>
  </conditionalFormatting>
  <conditionalFormatting sqref="L721">
    <cfRule type="containsText" dxfId="112" priority="123" operator="containsText" text="M. indolicus">
      <formula>NOT(ISERROR(SEARCH("M. indolicus",L721)))</formula>
    </cfRule>
    <cfRule type="containsText" dxfId="111" priority="124" operator="containsText" text="L/S">
      <formula>NOT(ISERROR(SEARCH("L/S",L721)))</formula>
    </cfRule>
  </conditionalFormatting>
  <conditionalFormatting sqref="L721">
    <cfRule type="containsText" dxfId="110" priority="125" operator="containsText" text="BVAB2">
      <formula>NOT(ISERROR(SEARCH("BVAB2",L721)))</formula>
    </cfRule>
  </conditionalFormatting>
  <conditionalFormatting sqref="L725">
    <cfRule type="containsText" dxfId="109" priority="120" operator="containsText" text="M. indolicus">
      <formula>NOT(ISERROR(SEARCH("M. indolicus",L725)))</formula>
    </cfRule>
    <cfRule type="containsText" dxfId="108" priority="121" operator="containsText" text="L/S">
      <formula>NOT(ISERROR(SEARCH("L/S",L725)))</formula>
    </cfRule>
  </conditionalFormatting>
  <conditionalFormatting sqref="L725">
    <cfRule type="containsText" dxfId="107" priority="122" operator="containsText" text="BVAB2">
      <formula>NOT(ISERROR(SEARCH("BVAB2",L725)))</formula>
    </cfRule>
  </conditionalFormatting>
  <conditionalFormatting sqref="L727">
    <cfRule type="containsText" dxfId="106" priority="117" operator="containsText" text="M. indolicus">
      <formula>NOT(ISERROR(SEARCH("M. indolicus",L727)))</formula>
    </cfRule>
    <cfRule type="containsText" dxfId="105" priority="118" operator="containsText" text="L/S">
      <formula>NOT(ISERROR(SEARCH("L/S",L727)))</formula>
    </cfRule>
  </conditionalFormatting>
  <conditionalFormatting sqref="L727">
    <cfRule type="containsText" dxfId="104" priority="119" operator="containsText" text="BVAB2">
      <formula>NOT(ISERROR(SEARCH("BVAB2",L727)))</formula>
    </cfRule>
  </conditionalFormatting>
  <conditionalFormatting sqref="L729">
    <cfRule type="containsText" dxfId="103" priority="116" operator="containsText" text="BVAB2">
      <formula>NOT(ISERROR(SEARCH("BVAB2",L729)))</formula>
    </cfRule>
  </conditionalFormatting>
  <conditionalFormatting sqref="P622">
    <cfRule type="containsText" dxfId="102" priority="111" operator="containsText" text="M. indolicus">
      <formula>NOT(ISERROR(SEARCH("M. indolicus",P622)))</formula>
    </cfRule>
    <cfRule type="containsText" dxfId="101" priority="112" operator="containsText" text="L/S">
      <formula>NOT(ISERROR(SEARCH("L/S",P622)))</formula>
    </cfRule>
  </conditionalFormatting>
  <conditionalFormatting sqref="P622">
    <cfRule type="containsText" dxfId="100" priority="113" operator="containsText" text="BVAB2">
      <formula>NOT(ISERROR(SEARCH("BVAB2",P622)))</formula>
    </cfRule>
  </conditionalFormatting>
  <conditionalFormatting sqref="P725">
    <cfRule type="containsText" dxfId="99" priority="108" operator="containsText" text="M. indolicus">
      <formula>NOT(ISERROR(SEARCH("M. indolicus",P725)))</formula>
    </cfRule>
    <cfRule type="containsText" dxfId="98" priority="109" operator="containsText" text="L/S">
      <formula>NOT(ISERROR(SEARCH("L/S",P725)))</formula>
    </cfRule>
  </conditionalFormatting>
  <conditionalFormatting sqref="P725">
    <cfRule type="containsText" dxfId="97" priority="110" operator="containsText" text="BVAB2">
      <formula>NOT(ISERROR(SEARCH("BVAB2",P725)))</formula>
    </cfRule>
  </conditionalFormatting>
  <conditionalFormatting sqref="P727">
    <cfRule type="containsText" dxfId="96" priority="105" operator="containsText" text="M. indolicus">
      <formula>NOT(ISERROR(SEARCH("M. indolicus",P727)))</formula>
    </cfRule>
    <cfRule type="containsText" dxfId="95" priority="106" operator="containsText" text="L/S">
      <formula>NOT(ISERROR(SEARCH("L/S",P727)))</formula>
    </cfRule>
  </conditionalFormatting>
  <conditionalFormatting sqref="P727">
    <cfRule type="containsText" dxfId="94" priority="107" operator="containsText" text="BVAB2">
      <formula>NOT(ISERROR(SEARCH("BVAB2",P727)))</formula>
    </cfRule>
  </conditionalFormatting>
  <conditionalFormatting sqref="P729">
    <cfRule type="containsText" dxfId="93" priority="102" operator="containsText" text="M. indolicus">
      <formula>NOT(ISERROR(SEARCH("M. indolicus",P729)))</formula>
    </cfRule>
    <cfRule type="containsText" dxfId="92" priority="103" operator="containsText" text="L/S">
      <formula>NOT(ISERROR(SEARCH("L/S",P729)))</formula>
    </cfRule>
  </conditionalFormatting>
  <conditionalFormatting sqref="P729">
    <cfRule type="containsText" dxfId="91" priority="104" operator="containsText" text="BVAB2">
      <formula>NOT(ISERROR(SEARCH("BVAB2",P729)))</formula>
    </cfRule>
  </conditionalFormatting>
  <conditionalFormatting sqref="P739:P741">
    <cfRule type="containsText" dxfId="90" priority="101" operator="containsText" text="BVAB2">
      <formula>NOT(ISERROR(SEARCH("BVAB2",P739)))</formula>
    </cfRule>
  </conditionalFormatting>
  <conditionalFormatting sqref="R125">
    <cfRule type="dataBar" priority="98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{68187939-E86E-424C-97C6-93811D4972C2}</x14:id>
        </ext>
      </extLst>
    </cfRule>
  </conditionalFormatting>
  <conditionalFormatting sqref="R707">
    <cfRule type="containsText" dxfId="89" priority="95" operator="containsText" text="M. indolicus">
      <formula>NOT(ISERROR(SEARCH("M. indolicus",R707)))</formula>
    </cfRule>
    <cfRule type="containsText" dxfId="88" priority="96" operator="containsText" text="L/S">
      <formula>NOT(ISERROR(SEARCH("L/S",R707)))</formula>
    </cfRule>
  </conditionalFormatting>
  <conditionalFormatting sqref="R707">
    <cfRule type="containsText" dxfId="87" priority="97" operator="containsText" text="BVAB2">
      <formula>NOT(ISERROR(SEARCH("BVAB2",R707)))</formula>
    </cfRule>
  </conditionalFormatting>
  <conditionalFormatting sqref="R709">
    <cfRule type="containsText" dxfId="86" priority="92" operator="containsText" text="M. indolicus">
      <formula>NOT(ISERROR(SEARCH("M. indolicus",R709)))</formula>
    </cfRule>
    <cfRule type="containsText" dxfId="85" priority="93" operator="containsText" text="L/S">
      <formula>NOT(ISERROR(SEARCH("L/S",R709)))</formula>
    </cfRule>
  </conditionalFormatting>
  <conditionalFormatting sqref="R709">
    <cfRule type="containsText" dxfId="84" priority="94" operator="containsText" text="BVAB2">
      <formula>NOT(ISERROR(SEARCH("BVAB2",R709)))</formula>
    </cfRule>
  </conditionalFormatting>
  <conditionalFormatting sqref="R711">
    <cfRule type="containsText" dxfId="83" priority="89" operator="containsText" text="M. indolicus">
      <formula>NOT(ISERROR(SEARCH("M. indolicus",R711)))</formula>
    </cfRule>
    <cfRule type="containsText" dxfId="82" priority="90" operator="containsText" text="L/S">
      <formula>NOT(ISERROR(SEARCH("L/S",R711)))</formula>
    </cfRule>
  </conditionalFormatting>
  <conditionalFormatting sqref="R711">
    <cfRule type="containsText" dxfId="81" priority="91" operator="containsText" text="BVAB2">
      <formula>NOT(ISERROR(SEARCH("BVAB2",R711)))</formula>
    </cfRule>
  </conditionalFormatting>
  <conditionalFormatting sqref="R725">
    <cfRule type="containsText" dxfId="80" priority="86" operator="containsText" text="M. indolicus">
      <formula>NOT(ISERROR(SEARCH("M. indolicus",R725)))</formula>
    </cfRule>
    <cfRule type="containsText" dxfId="79" priority="87" operator="containsText" text="L/S">
      <formula>NOT(ISERROR(SEARCH("L/S",R725)))</formula>
    </cfRule>
  </conditionalFormatting>
  <conditionalFormatting sqref="R725">
    <cfRule type="containsText" dxfId="78" priority="88" operator="containsText" text="BVAB2">
      <formula>NOT(ISERROR(SEARCH("BVAB2",R725)))</formula>
    </cfRule>
  </conditionalFormatting>
  <conditionalFormatting sqref="R727">
    <cfRule type="containsText" dxfId="77" priority="83" operator="containsText" text="M. indolicus">
      <formula>NOT(ISERROR(SEARCH("M. indolicus",R727)))</formula>
    </cfRule>
    <cfRule type="containsText" dxfId="76" priority="84" operator="containsText" text="L/S">
      <formula>NOT(ISERROR(SEARCH("L/S",R727)))</formula>
    </cfRule>
  </conditionalFormatting>
  <conditionalFormatting sqref="R727">
    <cfRule type="containsText" dxfId="75" priority="85" operator="containsText" text="BVAB2">
      <formula>NOT(ISERROR(SEARCH("BVAB2",R727)))</formula>
    </cfRule>
  </conditionalFormatting>
  <conditionalFormatting sqref="R729">
    <cfRule type="containsText" dxfId="74" priority="80" operator="containsText" text="M. indolicus">
      <formula>NOT(ISERROR(SEARCH("M. indolicus",R729)))</formula>
    </cfRule>
    <cfRule type="containsText" dxfId="73" priority="81" operator="containsText" text="L/S">
      <formula>NOT(ISERROR(SEARCH("L/S",R729)))</formula>
    </cfRule>
  </conditionalFormatting>
  <conditionalFormatting sqref="R729">
    <cfRule type="containsText" dxfId="72" priority="82" operator="containsText" text="BVAB2">
      <formula>NOT(ISERROR(SEARCH("BVAB2",R729)))</formula>
    </cfRule>
  </conditionalFormatting>
  <conditionalFormatting sqref="R739:R741">
    <cfRule type="containsText" dxfId="71" priority="77" operator="containsText" text="M. indolicus">
      <formula>NOT(ISERROR(SEARCH("M. indolicus",R739)))</formula>
    </cfRule>
    <cfRule type="containsText" dxfId="70" priority="78" operator="containsText" text="L/S">
      <formula>NOT(ISERROR(SEARCH("L/S",R739)))</formula>
    </cfRule>
  </conditionalFormatting>
  <conditionalFormatting sqref="R739:R741">
    <cfRule type="containsText" dxfId="69" priority="79" operator="containsText" text="BVAB2">
      <formula>NOT(ISERROR(SEARCH("BVAB2",R739)))</formula>
    </cfRule>
  </conditionalFormatting>
  <conditionalFormatting sqref="P742">
    <cfRule type="dataBar" priority="76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{903FCB1D-8AD0-44F1-9333-C78C60AC8C9D}</x14:id>
        </ext>
      </extLst>
    </cfRule>
  </conditionalFormatting>
  <conditionalFormatting sqref="N742">
    <cfRule type="dataBar" priority="75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{4665E9E0-7889-4DEF-9E60-344E58FA88C2}</x14:id>
        </ext>
      </extLst>
    </cfRule>
  </conditionalFormatting>
  <conditionalFormatting sqref="R583">
    <cfRule type="dataBar" priority="74">
      <dataBar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{42A7F342-80DD-423A-A013-D0E439EF6A0D}</x14:id>
        </ext>
      </extLst>
    </cfRule>
  </conditionalFormatting>
  <conditionalFormatting sqref="R576">
    <cfRule type="containsText" dxfId="68" priority="71" operator="containsText" text="M. indolicus">
      <formula>NOT(ISERROR(SEARCH("M. indolicus",R576)))</formula>
    </cfRule>
    <cfRule type="containsText" dxfId="67" priority="72" operator="containsText" text="L/S">
      <formula>NOT(ISERROR(SEARCH("L/S",R576)))</formula>
    </cfRule>
  </conditionalFormatting>
  <conditionalFormatting sqref="R576">
    <cfRule type="containsText" dxfId="66" priority="73" operator="containsText" text="BVAB2">
      <formula>NOT(ISERROR(SEARCH("BVAB2",R576)))</formula>
    </cfRule>
  </conditionalFormatting>
  <conditionalFormatting sqref="R578">
    <cfRule type="containsText" dxfId="65" priority="68" operator="containsText" text="M. indolicus">
      <formula>NOT(ISERROR(SEARCH("M. indolicus",R578)))</formula>
    </cfRule>
    <cfRule type="containsText" dxfId="64" priority="69" operator="containsText" text="L/S">
      <formula>NOT(ISERROR(SEARCH("L/S",R578)))</formula>
    </cfRule>
  </conditionalFormatting>
  <conditionalFormatting sqref="R578">
    <cfRule type="containsText" dxfId="63" priority="70" operator="containsText" text="BVAB2">
      <formula>NOT(ISERROR(SEARCH("BVAB2",R578)))</formula>
    </cfRule>
  </conditionalFormatting>
  <conditionalFormatting sqref="R580:R582">
    <cfRule type="containsText" dxfId="62" priority="65" operator="containsText" text="M. indolicus">
      <formula>NOT(ISERROR(SEARCH("M. indolicus",R580)))</formula>
    </cfRule>
    <cfRule type="containsText" dxfId="61" priority="66" operator="containsText" text="L/S">
      <formula>NOT(ISERROR(SEARCH("L/S",R580)))</formula>
    </cfRule>
  </conditionalFormatting>
  <conditionalFormatting sqref="R580:R582">
    <cfRule type="containsText" dxfId="60" priority="67" operator="containsText" text="BVAB2">
      <formula>NOT(ISERROR(SEARCH("BVAB2",R580)))</formula>
    </cfRule>
  </conditionalFormatting>
  <conditionalFormatting sqref="R867">
    <cfRule type="containsText" dxfId="59" priority="62" operator="containsText" text="M. indolicus">
      <formula>NOT(ISERROR(SEARCH("M. indolicus",R867)))</formula>
    </cfRule>
    <cfRule type="containsText" dxfId="58" priority="63" operator="containsText" text="L/S">
      <formula>NOT(ISERROR(SEARCH("L/S",R867)))</formula>
    </cfRule>
  </conditionalFormatting>
  <conditionalFormatting sqref="R867">
    <cfRule type="containsText" dxfId="57" priority="64" operator="containsText" text="BVAB2">
      <formula>NOT(ISERROR(SEARCH("BVAB2",R867)))</formula>
    </cfRule>
  </conditionalFormatting>
  <conditionalFormatting sqref="R868">
    <cfRule type="containsText" dxfId="56" priority="61" operator="containsText" text="BVAB2">
      <formula>NOT(ISERROR(SEARCH("BVAB2",R868)))</formula>
    </cfRule>
  </conditionalFormatting>
  <conditionalFormatting sqref="B23:B24">
    <cfRule type="containsText" dxfId="55" priority="57" operator="containsText" text="M. indolicus">
      <formula>NOT(ISERROR(SEARCH("M. indolicus",B23)))</formula>
    </cfRule>
    <cfRule type="containsText" dxfId="54" priority="58" operator="containsText" text="L/S">
      <formula>NOT(ISERROR(SEARCH("L/S",B23)))</formula>
    </cfRule>
  </conditionalFormatting>
  <conditionalFormatting sqref="B117:B118">
    <cfRule type="containsText" dxfId="53" priority="55" operator="containsText" text="M. indolicus">
      <formula>NOT(ISERROR(SEARCH("M. indolicus",B117)))</formula>
    </cfRule>
    <cfRule type="containsText" dxfId="52" priority="56" operator="containsText" text="L/S">
      <formula>NOT(ISERROR(SEARCH("L/S",B117)))</formula>
    </cfRule>
  </conditionalFormatting>
  <conditionalFormatting sqref="B223:B224">
    <cfRule type="containsText" dxfId="51" priority="53" operator="containsText" text="M. indolicus">
      <formula>NOT(ISERROR(SEARCH("M. indolicus",B223)))</formula>
    </cfRule>
    <cfRule type="containsText" dxfId="50" priority="54" operator="containsText" text="L/S">
      <formula>NOT(ISERROR(SEARCH("L/S",B223)))</formula>
    </cfRule>
  </conditionalFormatting>
  <conditionalFormatting sqref="B535:B536">
    <cfRule type="containsText" dxfId="49" priority="51" operator="containsText" text="M. indolicus">
      <formula>NOT(ISERROR(SEARCH("M. indolicus",B535)))</formula>
    </cfRule>
    <cfRule type="containsText" dxfId="48" priority="52" operator="containsText" text="L/S">
      <formula>NOT(ISERROR(SEARCH("L/S",B535)))</formula>
    </cfRule>
  </conditionalFormatting>
  <conditionalFormatting sqref="H737">
    <cfRule type="containsText" dxfId="47" priority="48" operator="containsText" text="M. indolicus">
      <formula>NOT(ISERROR(SEARCH("M. indolicus",H737)))</formula>
    </cfRule>
    <cfRule type="containsText" dxfId="46" priority="49" operator="containsText" text="L/S">
      <formula>NOT(ISERROR(SEARCH("L/S",H737)))</formula>
    </cfRule>
  </conditionalFormatting>
  <conditionalFormatting sqref="H737">
    <cfRule type="containsText" dxfId="45" priority="50" operator="containsText" text="BVAB2">
      <formula>NOT(ISERROR(SEARCH("BVAB2",H737)))</formula>
    </cfRule>
  </conditionalFormatting>
  <conditionalFormatting sqref="H735">
    <cfRule type="containsText" dxfId="44" priority="45" operator="containsText" text="M. indolicus">
      <formula>NOT(ISERROR(SEARCH("M. indolicus",H735)))</formula>
    </cfRule>
    <cfRule type="containsText" dxfId="43" priority="46" operator="containsText" text="L/S">
      <formula>NOT(ISERROR(SEARCH("L/S",H735)))</formula>
    </cfRule>
  </conditionalFormatting>
  <conditionalFormatting sqref="H735">
    <cfRule type="containsText" dxfId="42" priority="47" operator="containsText" text="BVAB2">
      <formula>NOT(ISERROR(SEARCH("BVAB2",H735)))</formula>
    </cfRule>
  </conditionalFormatting>
  <conditionalFormatting sqref="J737">
    <cfRule type="containsText" dxfId="41" priority="42" operator="containsText" text="M. indolicus">
      <formula>NOT(ISERROR(SEARCH("M. indolicus",J737)))</formula>
    </cfRule>
    <cfRule type="containsText" dxfId="40" priority="43" operator="containsText" text="L/S">
      <formula>NOT(ISERROR(SEARCH("L/S",J737)))</formula>
    </cfRule>
  </conditionalFormatting>
  <conditionalFormatting sqref="J737">
    <cfRule type="containsText" dxfId="39" priority="44" operator="containsText" text="BVAB2">
      <formula>NOT(ISERROR(SEARCH("BVAB2",J737)))</formula>
    </cfRule>
  </conditionalFormatting>
  <conditionalFormatting sqref="J735">
    <cfRule type="containsText" dxfId="38" priority="39" operator="containsText" text="M. indolicus">
      <formula>NOT(ISERROR(SEARCH("M. indolicus",J735)))</formula>
    </cfRule>
    <cfRule type="containsText" dxfId="37" priority="40" operator="containsText" text="L/S">
      <formula>NOT(ISERROR(SEARCH("L/S",J735)))</formula>
    </cfRule>
  </conditionalFormatting>
  <conditionalFormatting sqref="J735">
    <cfRule type="containsText" dxfId="36" priority="41" operator="containsText" text="BVAB2">
      <formula>NOT(ISERROR(SEARCH("BVAB2",J735)))</formula>
    </cfRule>
  </conditionalFormatting>
  <conditionalFormatting sqref="N737">
    <cfRule type="containsText" dxfId="35" priority="36" operator="containsText" text="M. indolicus">
      <formula>NOT(ISERROR(SEARCH("M. indolicus",N737)))</formula>
    </cfRule>
    <cfRule type="containsText" dxfId="34" priority="37" operator="containsText" text="L/S">
      <formula>NOT(ISERROR(SEARCH("L/S",N737)))</formula>
    </cfRule>
  </conditionalFormatting>
  <conditionalFormatting sqref="N737">
    <cfRule type="containsText" dxfId="33" priority="38" operator="containsText" text="BVAB2">
      <formula>NOT(ISERROR(SEARCH("BVAB2",N737)))</formula>
    </cfRule>
  </conditionalFormatting>
  <conditionalFormatting sqref="N735">
    <cfRule type="containsText" dxfId="32" priority="33" operator="containsText" text="M. indolicus">
      <formula>NOT(ISERROR(SEARCH("M. indolicus",N735)))</formula>
    </cfRule>
    <cfRule type="containsText" dxfId="31" priority="34" operator="containsText" text="L/S">
      <formula>NOT(ISERROR(SEARCH("L/S",N735)))</formula>
    </cfRule>
  </conditionalFormatting>
  <conditionalFormatting sqref="N735">
    <cfRule type="containsText" dxfId="30" priority="35" operator="containsText" text="BVAB2">
      <formula>NOT(ISERROR(SEARCH("BVAB2",N735)))</formula>
    </cfRule>
  </conditionalFormatting>
  <conditionalFormatting sqref="P735">
    <cfRule type="containsText" dxfId="29" priority="30" operator="containsText" text="M. indolicus">
      <formula>NOT(ISERROR(SEARCH("M. indolicus",P735)))</formula>
    </cfRule>
    <cfRule type="containsText" dxfId="28" priority="31" operator="containsText" text="L/S">
      <formula>NOT(ISERROR(SEARCH("L/S",P735)))</formula>
    </cfRule>
  </conditionalFormatting>
  <conditionalFormatting sqref="P735">
    <cfRule type="containsText" dxfId="27" priority="32" operator="containsText" text="BVAB2">
      <formula>NOT(ISERROR(SEARCH("BVAB2",P735)))</formula>
    </cfRule>
  </conditionalFormatting>
  <conditionalFormatting sqref="P737">
    <cfRule type="containsText" dxfId="26" priority="27" operator="containsText" text="M. indolicus">
      <formula>NOT(ISERROR(SEARCH("M. indolicus",P737)))</formula>
    </cfRule>
    <cfRule type="containsText" dxfId="25" priority="28" operator="containsText" text="L/S">
      <formula>NOT(ISERROR(SEARCH("L/S",P737)))</formula>
    </cfRule>
  </conditionalFormatting>
  <conditionalFormatting sqref="P737">
    <cfRule type="containsText" dxfId="24" priority="29" operator="containsText" text="BVAB2">
      <formula>NOT(ISERROR(SEARCH("BVAB2",P737)))</formula>
    </cfRule>
  </conditionalFormatting>
  <conditionalFormatting sqref="R735">
    <cfRule type="containsText" dxfId="23" priority="24" operator="containsText" text="M. indolicus">
      <formula>NOT(ISERROR(SEARCH("M. indolicus",R735)))</formula>
    </cfRule>
    <cfRule type="containsText" dxfId="22" priority="25" operator="containsText" text="L/S">
      <formula>NOT(ISERROR(SEARCH("L/S",R735)))</formula>
    </cfRule>
  </conditionalFormatting>
  <conditionalFormatting sqref="R735">
    <cfRule type="containsText" dxfId="21" priority="26" operator="containsText" text="BVAB2">
      <formula>NOT(ISERROR(SEARCH("BVAB2",R735)))</formula>
    </cfRule>
  </conditionalFormatting>
  <conditionalFormatting sqref="R737">
    <cfRule type="containsText" dxfId="20" priority="21" operator="containsText" text="M. indolicus">
      <formula>NOT(ISERROR(SEARCH("M. indolicus",R737)))</formula>
    </cfRule>
    <cfRule type="containsText" dxfId="19" priority="22" operator="containsText" text="L/S">
      <formula>NOT(ISERROR(SEARCH("L/S",R737)))</formula>
    </cfRule>
  </conditionalFormatting>
  <conditionalFormatting sqref="R737">
    <cfRule type="containsText" dxfId="18" priority="23" operator="containsText" text="BVAB2">
      <formula>NOT(ISERROR(SEARCH("BVAB2",R737)))</formula>
    </cfRule>
  </conditionalFormatting>
  <conditionalFormatting sqref="B55:B56">
    <cfRule type="containsText" dxfId="17" priority="19" operator="containsText" text="M. indolicus">
      <formula>NOT(ISERROR(SEARCH("M. indolicus",B55)))</formula>
    </cfRule>
    <cfRule type="containsText" dxfId="16" priority="20" operator="containsText" text="L/S">
      <formula>NOT(ISERROR(SEARCH("L/S",B55)))</formula>
    </cfRule>
  </conditionalFormatting>
  <conditionalFormatting sqref="B243:B244">
    <cfRule type="containsText" dxfId="15" priority="17" operator="containsText" text="M. indolicus">
      <formula>NOT(ISERROR(SEARCH("M. indolicus",B243)))</formula>
    </cfRule>
    <cfRule type="containsText" dxfId="14" priority="18" operator="containsText" text="L/S">
      <formula>NOT(ISERROR(SEARCH("L/S",B243)))</formula>
    </cfRule>
  </conditionalFormatting>
  <conditionalFormatting sqref="B373:B374">
    <cfRule type="containsText" dxfId="13" priority="15" operator="containsText" text="M. indolicus">
      <formula>NOT(ISERROR(SEARCH("M. indolicus",B373)))</formula>
    </cfRule>
    <cfRule type="containsText" dxfId="12" priority="16" operator="containsText" text="L/S">
      <formula>NOT(ISERROR(SEARCH("L/S",B373)))</formula>
    </cfRule>
  </conditionalFormatting>
  <conditionalFormatting sqref="B618:B619">
    <cfRule type="containsText" dxfId="11" priority="13" operator="containsText" text="M. indolicus">
      <formula>NOT(ISERROR(SEARCH("M. indolicus",B618)))</formula>
    </cfRule>
    <cfRule type="containsText" dxfId="10" priority="14" operator="containsText" text="L/S">
      <formula>NOT(ISERROR(SEARCH("L/S",B618)))</formula>
    </cfRule>
  </conditionalFormatting>
  <conditionalFormatting sqref="B735:B736">
    <cfRule type="containsText" dxfId="9" priority="11" operator="containsText" text="M. indolicus">
      <formula>NOT(ISERROR(SEARCH("M. indolicus",B735)))</formula>
    </cfRule>
    <cfRule type="containsText" dxfId="8" priority="12" operator="containsText" text="L/S">
      <formula>NOT(ISERROR(SEARCH("L/S",B735)))</formula>
    </cfRule>
  </conditionalFormatting>
  <conditionalFormatting sqref="H836">
    <cfRule type="containsText" dxfId="7" priority="8" operator="containsText" text="M. indolicus">
      <formula>NOT(ISERROR(SEARCH("M. indolicus",H836)))</formula>
    </cfRule>
    <cfRule type="containsText" dxfId="6" priority="9" operator="containsText" text="L/S">
      <formula>NOT(ISERROR(SEARCH("L/S",H836)))</formula>
    </cfRule>
  </conditionalFormatting>
  <conditionalFormatting sqref="H836">
    <cfRule type="containsText" dxfId="5" priority="10" operator="containsText" text="BVAB2">
      <formula>NOT(ISERROR(SEARCH("BVAB2",H836)))</formula>
    </cfRule>
  </conditionalFormatting>
  <conditionalFormatting sqref="H834">
    <cfRule type="containsText" dxfId="4" priority="5" operator="containsText" text="M. indolicus">
      <formula>NOT(ISERROR(SEARCH("M. indolicus",H834)))</formula>
    </cfRule>
    <cfRule type="containsText" dxfId="3" priority="6" operator="containsText" text="L/S">
      <formula>NOT(ISERROR(SEARCH("L/S",H834)))</formula>
    </cfRule>
  </conditionalFormatting>
  <conditionalFormatting sqref="H834">
    <cfRule type="containsText" dxfId="2" priority="7" operator="containsText" text="BVAB2">
      <formula>NOT(ISERROR(SEARCH("BVAB2",H834)))</formula>
    </cfRule>
  </conditionalFormatting>
  <conditionalFormatting sqref="B834:B835">
    <cfRule type="containsText" dxfId="1" priority="3" operator="containsText" text="M. indolicus">
      <formula>NOT(ISERROR(SEARCH("M. indolicus",B834)))</formula>
    </cfRule>
    <cfRule type="containsText" dxfId="0" priority="4" operator="containsText" text="L/S">
      <formula>NOT(ISERROR(SEARCH("L/S",B834)))</formula>
    </cfRule>
  </conditionalFormatting>
  <pageMargins left="0.5" right="0.5" top="0.5" bottom="0.5" header="0.3" footer="0.3"/>
  <pageSetup scale="4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57F520-4163-4949-8488-F222757795B8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D12:J12 L13:N13</xm:sqref>
        </x14:conditionalFormatting>
        <x14:conditionalFormatting xmlns:xm="http://schemas.microsoft.com/office/excel/2006/main">
          <x14:cfRule type="dataBar" id="{4D752C17-445A-40B0-B9B4-438ED4588D5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L12:N12 P29:P30 D50 R199 N250 R331 L330 L472:L473 D626 D31:D32 L30 R30 L99:R99 H100 D171:F171 H170:P170 D199:F199 J198:L198 N199 P198 D218 J219:J220 L218 N218 R218 D251 F251 J251 D390 D331 D485 J606 L626 H760 H49:J49 J625 H625 F625 J230</xm:sqref>
        </x14:conditionalFormatting>
        <x14:conditionalFormatting xmlns:xm="http://schemas.microsoft.com/office/excel/2006/main">
          <x14:cfRule type="dataBar" id="{29382598-79C2-40D1-9656-249F154AE83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P456</xm:sqref>
        </x14:conditionalFormatting>
        <x14:conditionalFormatting xmlns:xm="http://schemas.microsoft.com/office/excel/2006/main">
          <x14:cfRule type="dataBar" id="{403082D3-6732-49F1-9521-9D81366E872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H714</xm:sqref>
        </x14:conditionalFormatting>
        <x14:conditionalFormatting xmlns:xm="http://schemas.microsoft.com/office/excel/2006/main">
          <x14:cfRule type="dataBar" id="{5949EBD7-05CD-4025-AB1E-0B608F7DFCE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R31</xm:sqref>
        </x14:conditionalFormatting>
        <x14:conditionalFormatting xmlns:xm="http://schemas.microsoft.com/office/excel/2006/main">
          <x14:cfRule type="dataBar" id="{F2B494CC-344E-4D22-A343-7DFE6F6F00D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F173:F174</xm:sqref>
        </x14:conditionalFormatting>
        <x14:conditionalFormatting xmlns:xm="http://schemas.microsoft.com/office/excel/2006/main">
          <x14:cfRule type="dataBar" id="{B54D1D37-F99A-42E0-9BD1-598AF75F693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D173:D174</xm:sqref>
        </x14:conditionalFormatting>
        <x14:conditionalFormatting xmlns:xm="http://schemas.microsoft.com/office/excel/2006/main">
          <x14:cfRule type="dataBar" id="{49DD55F2-E2D7-44B8-A9F5-AE19C4BCA06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P171</xm:sqref>
        </x14:conditionalFormatting>
        <x14:conditionalFormatting xmlns:xm="http://schemas.microsoft.com/office/excel/2006/main">
          <x14:cfRule type="dataBar" id="{E9720F30-BAB6-47C9-AF6D-B3FBCC6E79D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L171</xm:sqref>
        </x14:conditionalFormatting>
        <x14:conditionalFormatting xmlns:xm="http://schemas.microsoft.com/office/excel/2006/main">
          <x14:cfRule type="dataBar" id="{A6063BCA-A1CE-47FF-9964-8C751EEC90A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J171</xm:sqref>
        </x14:conditionalFormatting>
        <x14:conditionalFormatting xmlns:xm="http://schemas.microsoft.com/office/excel/2006/main">
          <x14:cfRule type="dataBar" id="{184E9CDA-6DFC-4055-B880-FFCAD113E36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H171</xm:sqref>
        </x14:conditionalFormatting>
        <x14:conditionalFormatting xmlns:xm="http://schemas.microsoft.com/office/excel/2006/main">
          <x14:cfRule type="dataBar" id="{A854BEA7-4E81-455E-BD09-3B18B54C3E7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R170</xm:sqref>
        </x14:conditionalFormatting>
        <x14:conditionalFormatting xmlns:xm="http://schemas.microsoft.com/office/excel/2006/main">
          <x14:cfRule type="dataBar" id="{A4E0562A-EFA9-4CC5-B749-DBDAD05845F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F254</xm:sqref>
        </x14:conditionalFormatting>
        <x14:conditionalFormatting xmlns:xm="http://schemas.microsoft.com/office/excel/2006/main">
          <x14:cfRule type="dataBar" id="{E7532D38-BCE0-49A3-BE23-7F85068A494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D254</xm:sqref>
        </x14:conditionalFormatting>
        <x14:conditionalFormatting xmlns:xm="http://schemas.microsoft.com/office/excel/2006/main">
          <x14:cfRule type="dataBar" id="{C6D4E9D5-689B-407C-A369-7E9A2184FA4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H626</xm:sqref>
        </x14:conditionalFormatting>
        <x14:conditionalFormatting xmlns:xm="http://schemas.microsoft.com/office/excel/2006/main">
          <x14:cfRule type="dataBar" id="{29828DCF-5F46-4244-988A-7E022E3ED3B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J626</xm:sqref>
        </x14:conditionalFormatting>
        <x14:conditionalFormatting xmlns:xm="http://schemas.microsoft.com/office/excel/2006/main">
          <x14:cfRule type="dataBar" id="{4433C790-5BD9-4571-8DB2-EC4E5EB9008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L629:L630</xm:sqref>
        </x14:conditionalFormatting>
        <x14:conditionalFormatting xmlns:xm="http://schemas.microsoft.com/office/excel/2006/main">
          <x14:cfRule type="dataBar" id="{AE85C215-C94A-4D4D-A9E7-4889C7D6B1D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F626</xm:sqref>
        </x14:conditionalFormatting>
        <x14:conditionalFormatting xmlns:xm="http://schemas.microsoft.com/office/excel/2006/main">
          <x14:cfRule type="dataBar" id="{899A44AD-79C9-4D3A-9DE7-FA90ABCADD0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D629:D630</xm:sqref>
        </x14:conditionalFormatting>
        <x14:conditionalFormatting xmlns:xm="http://schemas.microsoft.com/office/excel/2006/main">
          <x14:cfRule type="dataBar" id="{9CA9BDA2-B2DF-4EA4-9E56-038284D5ECC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D488</xm:sqref>
        </x14:conditionalFormatting>
        <x14:conditionalFormatting xmlns:xm="http://schemas.microsoft.com/office/excel/2006/main">
          <x14:cfRule type="dataBar" id="{FB5F35BC-DDC9-4A15-A6FA-92EA0291CAA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D52</xm:sqref>
        </x14:conditionalFormatting>
        <x14:conditionalFormatting xmlns:xm="http://schemas.microsoft.com/office/excel/2006/main">
          <x14:cfRule type="dataBar" id="{2CEB9DEA-E629-4DE1-9679-0B6875A6312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D474</xm:sqref>
        </x14:conditionalFormatting>
        <x14:conditionalFormatting xmlns:xm="http://schemas.microsoft.com/office/excel/2006/main">
          <x14:cfRule type="dataBar" id="{6745656F-AF70-470F-B86A-E6BE6B23ED0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D474</xm:sqref>
        </x14:conditionalFormatting>
        <x14:conditionalFormatting xmlns:xm="http://schemas.microsoft.com/office/excel/2006/main">
          <x14:cfRule type="dataBar" id="{6BFBAE29-F89E-4C2B-9646-46519E6EB74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J609:J610</xm:sqref>
        </x14:conditionalFormatting>
        <x14:conditionalFormatting xmlns:xm="http://schemas.microsoft.com/office/excel/2006/main">
          <x14:cfRule type="dataBar" id="{E9FD5599-1A1F-441E-939F-819F3AFCE74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H99</xm:sqref>
        </x14:conditionalFormatting>
        <x14:conditionalFormatting xmlns:xm="http://schemas.microsoft.com/office/excel/2006/main">
          <x14:cfRule type="dataBar" id="{D77BABEF-A929-4A24-A65C-7168169221C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B47B0DB8-289E-4507-B6F2-6CABEE69DD2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H99</xm:sqref>
        </x14:conditionalFormatting>
        <x14:conditionalFormatting xmlns:xm="http://schemas.microsoft.com/office/excel/2006/main">
          <x14:cfRule type="dataBar" id="{5EC4132C-A3C5-4185-9737-39348E5575B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R124:R125</xm:sqref>
        </x14:conditionalFormatting>
        <x14:conditionalFormatting xmlns:xm="http://schemas.microsoft.com/office/excel/2006/main">
          <x14:cfRule type="dataBar" id="{FB85E889-0E64-4C58-83C7-042CBD8A011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F170</xm:sqref>
        </x14:conditionalFormatting>
        <x14:conditionalFormatting xmlns:xm="http://schemas.microsoft.com/office/excel/2006/main">
          <x14:cfRule type="dataBar" id="{863BB22F-891E-4CC4-8AFF-1283118EEE9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D170</xm:sqref>
        </x14:conditionalFormatting>
        <x14:conditionalFormatting xmlns:xm="http://schemas.microsoft.com/office/excel/2006/main">
          <x14:cfRule type="dataBar" id="{AEDFD2BF-E97B-49F6-80EB-6D14B3D8FFA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F198</xm:sqref>
        </x14:conditionalFormatting>
        <x14:conditionalFormatting xmlns:xm="http://schemas.microsoft.com/office/excel/2006/main">
          <x14:cfRule type="dataBar" id="{C24CF9CA-188E-458F-BF0E-53317D3353F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D198</xm:sqref>
        </x14:conditionalFormatting>
        <x14:conditionalFormatting xmlns:xm="http://schemas.microsoft.com/office/excel/2006/main">
          <x14:cfRule type="dataBar" id="{0F76CE7E-E710-476D-8DB9-7A682A374EC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R198</xm:sqref>
        </x14:conditionalFormatting>
        <x14:conditionalFormatting xmlns:xm="http://schemas.microsoft.com/office/excel/2006/main">
          <x14:cfRule type="dataBar" id="{8EEC6C3E-F62C-4A37-9F77-3518BB66383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J218</xm:sqref>
        </x14:conditionalFormatting>
        <x14:conditionalFormatting xmlns:xm="http://schemas.microsoft.com/office/excel/2006/main">
          <x14:cfRule type="dataBar" id="{F92A4EC0-70B5-4270-9EA7-ECE4519415B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F250</xm:sqref>
        </x14:conditionalFormatting>
        <x14:conditionalFormatting xmlns:xm="http://schemas.microsoft.com/office/excel/2006/main">
          <x14:cfRule type="dataBar" id="{94D5DDC4-699C-4DBE-AFED-3FFE9ECD1CD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D250</xm:sqref>
        </x14:conditionalFormatting>
        <x14:conditionalFormatting xmlns:xm="http://schemas.microsoft.com/office/excel/2006/main">
          <x14:cfRule type="dataBar" id="{B51D153C-1D29-4480-B7B3-6D660DD6413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J250</xm:sqref>
        </x14:conditionalFormatting>
        <x14:conditionalFormatting xmlns:xm="http://schemas.microsoft.com/office/excel/2006/main">
          <x14:cfRule type="dataBar" id="{2943D451-EC43-4E3F-B199-6B6B987A046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D330</xm:sqref>
        </x14:conditionalFormatting>
        <x14:conditionalFormatting xmlns:xm="http://schemas.microsoft.com/office/excel/2006/main">
          <x14:cfRule type="dataBar" id="{6EE7DC58-DA31-470C-B1AE-4BA0F40E966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R330</xm:sqref>
        </x14:conditionalFormatting>
        <x14:conditionalFormatting xmlns:xm="http://schemas.microsoft.com/office/excel/2006/main">
          <x14:cfRule type="dataBar" id="{C5C3C647-E913-483D-8675-4A5F94CC15A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D389</xm:sqref>
        </x14:conditionalFormatting>
        <x14:conditionalFormatting xmlns:xm="http://schemas.microsoft.com/office/excel/2006/main">
          <x14:cfRule type="dataBar" id="{516E3E18-44F6-4B74-B192-459F05EA076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J605</xm:sqref>
        </x14:conditionalFormatting>
        <x14:conditionalFormatting xmlns:xm="http://schemas.microsoft.com/office/excel/2006/main">
          <x14:cfRule type="dataBar" id="{EA115D11-0CE9-4041-8C83-DAE33A71E46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L625</xm:sqref>
        </x14:conditionalFormatting>
        <x14:conditionalFormatting xmlns:xm="http://schemas.microsoft.com/office/excel/2006/main">
          <x14:cfRule type="dataBar" id="{06054CEB-B970-40A6-BDC8-16041B13417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D625</xm:sqref>
        </x14:conditionalFormatting>
        <x14:conditionalFormatting xmlns:xm="http://schemas.microsoft.com/office/excel/2006/main">
          <x14:cfRule type="dataBar" id="{8FA925A4-668C-459F-A5BC-A4CABDD1B5D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H759</xm:sqref>
        </x14:conditionalFormatting>
        <x14:conditionalFormatting xmlns:xm="http://schemas.microsoft.com/office/excel/2006/main">
          <x14:cfRule type="dataBar" id="{D91BC876-8BD1-400C-94B7-79CF9F151B6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H841</xm:sqref>
        </x14:conditionalFormatting>
        <x14:conditionalFormatting xmlns:xm="http://schemas.microsoft.com/office/excel/2006/main">
          <x14:cfRule type="dataBar" id="{B9FC9427-63D9-4C52-B0D0-D296A1836BA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D30</xm:sqref>
        </x14:conditionalFormatting>
        <x14:conditionalFormatting xmlns:xm="http://schemas.microsoft.com/office/excel/2006/main">
          <x14:cfRule type="dataBar" id="{1C8C97F2-781F-4D17-BE74-8D88813FD8A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P456</xm:sqref>
        </x14:conditionalFormatting>
        <x14:conditionalFormatting xmlns:xm="http://schemas.microsoft.com/office/excel/2006/main">
          <x14:cfRule type="dataBar" id="{86CB37D4-357E-425E-A413-771A8F2B91E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H714</xm:sqref>
        </x14:conditionalFormatting>
        <x14:conditionalFormatting xmlns:xm="http://schemas.microsoft.com/office/excel/2006/main">
          <x14:cfRule type="dataBar" id="{3CCCB949-03A6-4A3A-AA5B-A6641F549B0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98462DD7-FF03-4602-8D85-B9E45982BC4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H99</xm:sqref>
        </x14:conditionalFormatting>
        <x14:conditionalFormatting xmlns:xm="http://schemas.microsoft.com/office/excel/2006/main">
          <x14:cfRule type="dataBar" id="{B255B9F6-A1CB-4B0F-9729-E648B38BD58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D170</xm:sqref>
        </x14:conditionalFormatting>
        <x14:conditionalFormatting xmlns:xm="http://schemas.microsoft.com/office/excel/2006/main">
          <x14:cfRule type="dataBar" id="{342FDD15-90CB-45FB-9DDF-D23FC6E2704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F170</xm:sqref>
        </x14:conditionalFormatting>
        <x14:conditionalFormatting xmlns:xm="http://schemas.microsoft.com/office/excel/2006/main">
          <x14:cfRule type="dataBar" id="{92DC5765-2AE6-4A71-B0DF-B2BF35A6430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R124:R125</xm:sqref>
        </x14:conditionalFormatting>
        <x14:conditionalFormatting xmlns:xm="http://schemas.microsoft.com/office/excel/2006/main">
          <x14:cfRule type="dataBar" id="{9AFD20B2-3BB5-4C00-ADEB-BB9B69F4D94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F198</xm:sqref>
        </x14:conditionalFormatting>
        <x14:conditionalFormatting xmlns:xm="http://schemas.microsoft.com/office/excel/2006/main">
          <x14:cfRule type="dataBar" id="{1036BABE-B60A-45AD-BD16-A1509D172A1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D198</xm:sqref>
        </x14:conditionalFormatting>
        <x14:conditionalFormatting xmlns:xm="http://schemas.microsoft.com/office/excel/2006/main">
          <x14:cfRule type="dataBar" id="{C63361F5-B76D-4F02-A9FA-4E0ACD27CF5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J218</xm:sqref>
        </x14:conditionalFormatting>
        <x14:conditionalFormatting xmlns:xm="http://schemas.microsoft.com/office/excel/2006/main">
          <x14:cfRule type="dataBar" id="{53C1DBE9-7C98-4B5E-B6BF-184DEDAEA7A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J250</xm:sqref>
        </x14:conditionalFormatting>
        <x14:conditionalFormatting xmlns:xm="http://schemas.microsoft.com/office/excel/2006/main">
          <x14:cfRule type="dataBar" id="{2867499B-702B-4B3C-B824-ECC856FB606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F250</xm:sqref>
        </x14:conditionalFormatting>
        <x14:conditionalFormatting xmlns:xm="http://schemas.microsoft.com/office/excel/2006/main">
          <x14:cfRule type="dataBar" id="{D5B43D2F-4163-4549-8D2D-B00281702B3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D250</xm:sqref>
        </x14:conditionalFormatting>
        <x14:conditionalFormatting xmlns:xm="http://schemas.microsoft.com/office/excel/2006/main">
          <x14:cfRule type="dataBar" id="{BC1C3A82-923C-440A-A88D-202A559BE06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D330</xm:sqref>
        </x14:conditionalFormatting>
        <x14:conditionalFormatting xmlns:xm="http://schemas.microsoft.com/office/excel/2006/main">
          <x14:cfRule type="dataBar" id="{A5609120-BC26-40CE-BA0E-87369C9F952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D389</xm:sqref>
        </x14:conditionalFormatting>
        <x14:conditionalFormatting xmlns:xm="http://schemas.microsoft.com/office/excel/2006/main">
          <x14:cfRule type="dataBar" id="{B725C60D-6276-47FB-BC96-F2A37A744C0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R330</xm:sqref>
        </x14:conditionalFormatting>
        <x14:conditionalFormatting xmlns:xm="http://schemas.microsoft.com/office/excel/2006/main">
          <x14:cfRule type="dataBar" id="{6F473A7E-2971-42B4-9045-A03429FE082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J605</xm:sqref>
        </x14:conditionalFormatting>
        <x14:conditionalFormatting xmlns:xm="http://schemas.microsoft.com/office/excel/2006/main">
          <x14:cfRule type="dataBar" id="{F65BC7F0-285A-49BF-9352-4F45ECCD93C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J605 L625</xm:sqref>
        </x14:conditionalFormatting>
        <x14:conditionalFormatting xmlns:xm="http://schemas.microsoft.com/office/excel/2006/main">
          <x14:cfRule type="dataBar" id="{066C56CE-531E-4AB0-B6E6-22E063AAF5E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D625</xm:sqref>
        </x14:conditionalFormatting>
        <x14:conditionalFormatting xmlns:xm="http://schemas.microsoft.com/office/excel/2006/main">
          <x14:cfRule type="dataBar" id="{B407FDAD-9C3D-4922-BA16-5362014B790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H759</xm:sqref>
        </x14:conditionalFormatting>
        <x14:conditionalFormatting xmlns:xm="http://schemas.microsoft.com/office/excel/2006/main">
          <x14:cfRule type="dataBar" id="{52DF20FF-6CF5-4E4E-AABE-61F6F723188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H841</xm:sqref>
        </x14:conditionalFormatting>
        <x14:conditionalFormatting xmlns:xm="http://schemas.microsoft.com/office/excel/2006/main">
          <x14:cfRule type="dataBar" id="{CD772717-1067-44E1-826A-14A4EB37784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D484</xm:sqref>
        </x14:conditionalFormatting>
        <x14:conditionalFormatting xmlns:xm="http://schemas.microsoft.com/office/excel/2006/main">
          <x14:cfRule type="dataBar" id="{350B21F6-CE25-4B5B-90D2-7B3885709E3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D393:D394</xm:sqref>
        </x14:conditionalFormatting>
        <x14:conditionalFormatting xmlns:xm="http://schemas.microsoft.com/office/excel/2006/main">
          <x14:cfRule type="dataBar" id="{AE61D8B4-52BF-4EEB-B8C1-C049FEBDB54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H605</xm:sqref>
        </x14:conditionalFormatting>
        <x14:conditionalFormatting xmlns:xm="http://schemas.microsoft.com/office/excel/2006/main">
          <x14:cfRule type="dataBar" id="{13578CCC-5AE1-44BB-B1F4-0017695DD62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D606</xm:sqref>
        </x14:conditionalFormatting>
        <x14:conditionalFormatting xmlns:xm="http://schemas.microsoft.com/office/excel/2006/main">
          <x14:cfRule type="dataBar" id="{7CC8A3BF-0F07-441E-8F95-4BBE954DEA9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D51</xm:sqref>
        </x14:conditionalFormatting>
        <x14:conditionalFormatting xmlns:xm="http://schemas.microsoft.com/office/excel/2006/main">
          <x14:cfRule type="dataBar" id="{F29C9AAE-ADA9-4EF7-878C-B55B92451EE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F172</xm:sqref>
        </x14:conditionalFormatting>
        <x14:conditionalFormatting xmlns:xm="http://schemas.microsoft.com/office/excel/2006/main">
          <x14:cfRule type="dataBar" id="{3E7F02E3-7CBA-4254-AEEC-CEA712B56FF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F200</xm:sqref>
        </x14:conditionalFormatting>
        <x14:conditionalFormatting xmlns:xm="http://schemas.microsoft.com/office/excel/2006/main">
          <x14:cfRule type="dataBar" id="{A0A1F404-2E02-4C12-8BEB-843DE2A519F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D200</xm:sqref>
        </x14:conditionalFormatting>
        <x14:conditionalFormatting xmlns:xm="http://schemas.microsoft.com/office/excel/2006/main">
          <x14:cfRule type="dataBar" id="{4DF2A4B4-8A14-4E84-968D-1315242F965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N200</xm:sqref>
        </x14:conditionalFormatting>
        <x14:conditionalFormatting xmlns:xm="http://schemas.microsoft.com/office/excel/2006/main">
          <x14:cfRule type="dataBar" id="{E498A8C7-7E4E-4385-80C7-3D2BAF4ABE5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R200</xm:sqref>
        </x14:conditionalFormatting>
        <x14:conditionalFormatting xmlns:xm="http://schemas.microsoft.com/office/excel/2006/main">
          <x14:cfRule type="dataBar" id="{9811CCB0-F527-433D-A6ED-AE1B8C270FA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J220</xm:sqref>
        </x14:conditionalFormatting>
        <x14:conditionalFormatting xmlns:xm="http://schemas.microsoft.com/office/excel/2006/main">
          <x14:cfRule type="dataBar" id="{7B186159-C2A6-4A45-84CD-D31D10665A9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D240</xm:sqref>
        </x14:conditionalFormatting>
        <x14:conditionalFormatting xmlns:xm="http://schemas.microsoft.com/office/excel/2006/main">
          <x14:cfRule type="dataBar" id="{CAC8CE76-08FE-447B-9415-6E5D0D02004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N240</xm:sqref>
        </x14:conditionalFormatting>
        <x14:conditionalFormatting xmlns:xm="http://schemas.microsoft.com/office/excel/2006/main">
          <x14:cfRule type="dataBar" id="{706EA472-D888-4889-B583-4D3AA490CF7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J252:J253</xm:sqref>
        </x14:conditionalFormatting>
        <x14:conditionalFormatting xmlns:xm="http://schemas.microsoft.com/office/excel/2006/main">
          <x14:cfRule type="dataBar" id="{131E42C9-DC15-4D80-94A6-77DEB7BF9DC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D332</xm:sqref>
        </x14:conditionalFormatting>
        <x14:conditionalFormatting xmlns:xm="http://schemas.microsoft.com/office/excel/2006/main">
          <x14:cfRule type="dataBar" id="{9CCC93A4-E7B6-498C-8D72-A3BBA4E9D16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R332</xm:sqref>
        </x14:conditionalFormatting>
        <x14:conditionalFormatting xmlns:xm="http://schemas.microsoft.com/office/excel/2006/main">
          <x14:cfRule type="dataBar" id="{1BB3BE90-4EEE-43AD-99C3-52575CD57DF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F472:F473</xm:sqref>
        </x14:conditionalFormatting>
        <x14:conditionalFormatting xmlns:xm="http://schemas.microsoft.com/office/excel/2006/main">
          <x14:cfRule type="dataBar" id="{1E1C22E6-2A9C-46ED-86F7-4B209CA73AE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H552</xm:sqref>
        </x14:conditionalFormatting>
        <x14:conditionalFormatting xmlns:xm="http://schemas.microsoft.com/office/excel/2006/main">
          <x14:cfRule type="dataBar" id="{2162980E-99BF-42BB-BE18-B09D1769CCA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P552</xm:sqref>
        </x14:conditionalFormatting>
        <x14:conditionalFormatting xmlns:xm="http://schemas.microsoft.com/office/excel/2006/main">
          <x14:cfRule type="dataBar" id="{3DFEF830-21C3-449A-BDED-5269221D512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D732</xm:sqref>
        </x14:conditionalFormatting>
        <x14:conditionalFormatting xmlns:xm="http://schemas.microsoft.com/office/excel/2006/main">
          <x14:cfRule type="dataBar" id="{1A3C6D9C-0B6A-4C6E-8B3E-E1055E52380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H732</xm:sqref>
        </x14:conditionalFormatting>
        <x14:conditionalFormatting xmlns:xm="http://schemas.microsoft.com/office/excel/2006/main">
          <x14:cfRule type="dataBar" id="{D88BDF50-B54C-46E3-BE92-76FA62BCE5C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J732</xm:sqref>
        </x14:conditionalFormatting>
        <x14:conditionalFormatting xmlns:xm="http://schemas.microsoft.com/office/excel/2006/main">
          <x14:cfRule type="dataBar" id="{7A237F6E-5790-4F63-A654-9728A8DAC3F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N732</xm:sqref>
        </x14:conditionalFormatting>
        <x14:conditionalFormatting xmlns:xm="http://schemas.microsoft.com/office/excel/2006/main">
          <x14:cfRule type="dataBar" id="{E092ACA4-B252-4DC9-AC01-B8D3788FF9D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P732</xm:sqref>
        </x14:conditionalFormatting>
        <x14:conditionalFormatting xmlns:xm="http://schemas.microsoft.com/office/excel/2006/main">
          <x14:cfRule type="dataBar" id="{3F6855AD-D92A-49BB-BD9E-0087A60F4F1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H761</xm:sqref>
        </x14:conditionalFormatting>
        <x14:conditionalFormatting xmlns:xm="http://schemas.microsoft.com/office/excel/2006/main">
          <x14:cfRule type="dataBar" id="{E89CF86B-C580-4EDF-9BCA-3F07225D684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D628</xm:sqref>
        </x14:conditionalFormatting>
        <x14:conditionalFormatting xmlns:xm="http://schemas.microsoft.com/office/excel/2006/main">
          <x14:cfRule type="dataBar" id="{3DFD7568-1852-4A67-AA88-01FDBF19A71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J608</xm:sqref>
        </x14:conditionalFormatting>
        <x14:conditionalFormatting xmlns:xm="http://schemas.microsoft.com/office/excel/2006/main">
          <x14:cfRule type="dataBar" id="{E8B00A8A-071B-46A0-B7C0-C7BB920815F8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D487</xm:sqref>
        </x14:conditionalFormatting>
        <x14:conditionalFormatting xmlns:xm="http://schemas.microsoft.com/office/excel/2006/main">
          <x14:cfRule type="dataBar" id="{7C7EE63F-D972-4826-ABBD-DC3DDDBBD09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D473</xm:sqref>
        </x14:conditionalFormatting>
        <x14:conditionalFormatting xmlns:xm="http://schemas.microsoft.com/office/excel/2006/main">
          <x14:cfRule type="dataBar" id="{3B575E1E-C03C-45C7-92B2-F0F61EAEB5E8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D392</xm:sqref>
        </x14:conditionalFormatting>
        <x14:conditionalFormatting xmlns:xm="http://schemas.microsoft.com/office/excel/2006/main">
          <x14:cfRule type="dataBar" id="{9C9DB36F-7421-4E57-94C3-1A0981E926F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F253</xm:sqref>
        </x14:conditionalFormatting>
        <x14:conditionalFormatting xmlns:xm="http://schemas.microsoft.com/office/excel/2006/main">
          <x14:cfRule type="dataBar" id="{1A919C11-D083-409B-BCBA-32989D76D86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D253</xm:sqref>
        </x14:conditionalFormatting>
        <x14:conditionalFormatting xmlns:xm="http://schemas.microsoft.com/office/excel/2006/main">
          <x14:cfRule type="dataBar" id="{87369425-A5B6-477A-AE2D-E12FB937D78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H101</xm:sqref>
        </x14:conditionalFormatting>
        <x14:conditionalFormatting xmlns:xm="http://schemas.microsoft.com/office/excel/2006/main">
          <x14:cfRule type="dataBar" id="{FF4A395B-7097-47FA-9188-281D5C1D762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D172</xm:sqref>
        </x14:conditionalFormatting>
        <x14:conditionalFormatting xmlns:xm="http://schemas.microsoft.com/office/excel/2006/main">
          <x14:cfRule type="dataBar" id="{C91093BC-77B2-45E0-AD14-F83F2869AEA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D124:D125</xm:sqref>
        </x14:conditionalFormatting>
        <x14:conditionalFormatting xmlns:xm="http://schemas.microsoft.com/office/excel/2006/main">
          <x14:cfRule type="dataBar" id="{12900C5A-B171-47FB-8329-D3DB6F1439B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N124:N125</xm:sqref>
        </x14:conditionalFormatting>
        <x14:conditionalFormatting xmlns:xm="http://schemas.microsoft.com/office/excel/2006/main">
          <x14:cfRule type="dataBar" id="{5983163C-85EC-49D0-BEF4-3E687B94F7D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P124:P125</xm:sqref>
        </x14:conditionalFormatting>
        <x14:conditionalFormatting xmlns:xm="http://schemas.microsoft.com/office/excel/2006/main">
          <x14:cfRule type="dataBar" id="{56829A1D-2275-4284-8981-C1E88E9CF4F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R127</xm:sqref>
        </x14:conditionalFormatting>
        <x14:conditionalFormatting xmlns:xm="http://schemas.microsoft.com/office/excel/2006/main">
          <x14:cfRule type="dataBar" id="{9AAA68C0-6B42-41D2-B6CA-29710EB7682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F252</xm:sqref>
        </x14:conditionalFormatting>
        <x14:conditionalFormatting xmlns:xm="http://schemas.microsoft.com/office/excel/2006/main">
          <x14:cfRule type="dataBar" id="{CE5CA1B4-AACF-4C08-87A5-4FEB0332DE5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L627</xm:sqref>
        </x14:conditionalFormatting>
        <x14:conditionalFormatting xmlns:xm="http://schemas.microsoft.com/office/excel/2006/main">
          <x14:cfRule type="dataBar" id="{9D5A7083-E80E-468D-BC0F-E94AEC7708F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J607</xm:sqref>
        </x14:conditionalFormatting>
        <x14:conditionalFormatting xmlns:xm="http://schemas.microsoft.com/office/excel/2006/main">
          <x14:cfRule type="dataBar" id="{AAE26001-C9CB-4E46-8297-5DF25E0F280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F252</xm:sqref>
        </x14:conditionalFormatting>
        <x14:conditionalFormatting xmlns:xm="http://schemas.microsoft.com/office/excel/2006/main">
          <x14:cfRule type="dataBar" id="{2E7BD727-4FE0-4084-AEDD-DCB15AF56E6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D172</xm:sqref>
        </x14:conditionalFormatting>
        <x14:conditionalFormatting xmlns:xm="http://schemas.microsoft.com/office/excel/2006/main">
          <x14:cfRule type="dataBar" id="{E456F106-0C24-4436-95D9-79C1CCDCC18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H101</xm:sqref>
        </x14:conditionalFormatting>
        <x14:conditionalFormatting xmlns:xm="http://schemas.microsoft.com/office/excel/2006/main">
          <x14:cfRule type="dataBar" id="{BAE9ADC1-9833-4DB6-9BC0-5F2F29FF56E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R198</xm:sqref>
        </x14:conditionalFormatting>
        <x14:conditionalFormatting xmlns:xm="http://schemas.microsoft.com/office/excel/2006/main">
          <x14:cfRule type="dataBar" id="{BF9D4CB0-AAC5-446C-8961-9517D883746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R198</xm:sqref>
        </x14:conditionalFormatting>
        <x14:conditionalFormatting xmlns:xm="http://schemas.microsoft.com/office/excel/2006/main">
          <x14:cfRule type="dataBar" id="{49A8C35C-4CD3-4967-9191-793556EFD7E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6A31F891-99E2-4A26-B866-0B506C2531C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DEE52338-6251-4099-A936-C2FEADAA2CB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D172</xm:sqref>
        </x14:conditionalFormatting>
        <x14:conditionalFormatting xmlns:xm="http://schemas.microsoft.com/office/excel/2006/main">
          <x14:cfRule type="dataBar" id="{4A06A870-1F35-4306-B6E1-D0F459FA5B0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D172</xm:sqref>
        </x14:conditionalFormatting>
        <x14:conditionalFormatting xmlns:xm="http://schemas.microsoft.com/office/excel/2006/main">
          <x14:cfRule type="dataBar" id="{85DFED58-0A0C-451A-9E0E-EC331681A39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F252</xm:sqref>
        </x14:conditionalFormatting>
        <x14:conditionalFormatting xmlns:xm="http://schemas.microsoft.com/office/excel/2006/main">
          <x14:cfRule type="dataBar" id="{D9C4AE20-8D97-47CF-9AFC-9BF5F0A1339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F252</xm:sqref>
        </x14:conditionalFormatting>
        <x14:conditionalFormatting xmlns:xm="http://schemas.microsoft.com/office/excel/2006/main">
          <x14:cfRule type="dataBar" id="{269C2FDF-7513-4B41-8624-1E9A3D0E82B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L627</xm:sqref>
        </x14:conditionalFormatting>
        <x14:conditionalFormatting xmlns:xm="http://schemas.microsoft.com/office/excel/2006/main">
          <x14:cfRule type="dataBar" id="{0DA949A7-CDD7-46A5-A43B-02B27568F88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L627</xm:sqref>
        </x14:conditionalFormatting>
        <x14:conditionalFormatting xmlns:xm="http://schemas.microsoft.com/office/excel/2006/main">
          <x14:cfRule type="dataBar" id="{93E9B922-0606-4C4A-9085-67F01E6E00E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J607</xm:sqref>
        </x14:conditionalFormatting>
        <x14:conditionalFormatting xmlns:xm="http://schemas.microsoft.com/office/excel/2006/main">
          <x14:cfRule type="dataBar" id="{B2946329-2288-44EA-BE96-93651588E16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J607</xm:sqref>
        </x14:conditionalFormatting>
        <x14:conditionalFormatting xmlns:xm="http://schemas.microsoft.com/office/excel/2006/main">
          <x14:cfRule type="dataBar" id="{C9713591-1BF2-4F3A-9068-1C9C53297E0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D627</xm:sqref>
        </x14:conditionalFormatting>
        <x14:conditionalFormatting xmlns:xm="http://schemas.microsoft.com/office/excel/2006/main">
          <x14:cfRule type="dataBar" id="{AAF14099-3A48-4E62-9757-6B3ECD03C6C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D627</xm:sqref>
        </x14:conditionalFormatting>
        <x14:conditionalFormatting xmlns:xm="http://schemas.microsoft.com/office/excel/2006/main">
          <x14:cfRule type="dataBar" id="{51536A99-8E23-45FB-9799-4659A98C3E6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D627</xm:sqref>
        </x14:conditionalFormatting>
        <x14:conditionalFormatting xmlns:xm="http://schemas.microsoft.com/office/excel/2006/main">
          <x14:cfRule type="dataBar" id="{BA61D387-3999-4B35-8D1C-AE87F4D9225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D486</xm:sqref>
        </x14:conditionalFormatting>
        <x14:conditionalFormatting xmlns:xm="http://schemas.microsoft.com/office/excel/2006/main">
          <x14:cfRule type="dataBar" id="{5B73A8BA-B977-4435-B0BD-BBA9316A3D6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D486</xm:sqref>
        </x14:conditionalFormatting>
        <x14:conditionalFormatting xmlns:xm="http://schemas.microsoft.com/office/excel/2006/main">
          <x14:cfRule type="dataBar" id="{19AA346F-BC14-4B63-A184-DD5F0B79113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D486</xm:sqref>
        </x14:conditionalFormatting>
        <x14:conditionalFormatting xmlns:xm="http://schemas.microsoft.com/office/excel/2006/main">
          <x14:cfRule type="dataBar" id="{26D22A39-0445-4A87-9879-014446EB438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D472</xm:sqref>
        </x14:conditionalFormatting>
        <x14:conditionalFormatting xmlns:xm="http://schemas.microsoft.com/office/excel/2006/main">
          <x14:cfRule type="dataBar" id="{30516BDF-50C3-4F9E-880B-CA1E1D81C52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D472</xm:sqref>
        </x14:conditionalFormatting>
        <x14:conditionalFormatting xmlns:xm="http://schemas.microsoft.com/office/excel/2006/main">
          <x14:cfRule type="dataBar" id="{CABC8B3E-D2F7-4D36-9C1F-C61E69954FB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D472</xm:sqref>
        </x14:conditionalFormatting>
        <x14:conditionalFormatting xmlns:xm="http://schemas.microsoft.com/office/excel/2006/main">
          <x14:cfRule type="dataBar" id="{E7A8B833-F909-4A8B-BC38-27282803CE3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D391</xm:sqref>
        </x14:conditionalFormatting>
        <x14:conditionalFormatting xmlns:xm="http://schemas.microsoft.com/office/excel/2006/main">
          <x14:cfRule type="dataBar" id="{F30404E4-5E75-47AA-8CC8-A61FD837501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D391</xm:sqref>
        </x14:conditionalFormatting>
        <x14:conditionalFormatting xmlns:xm="http://schemas.microsoft.com/office/excel/2006/main">
          <x14:cfRule type="dataBar" id="{5872AA3B-3DBD-43AA-B489-C6EC6210A05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D391</xm:sqref>
        </x14:conditionalFormatting>
        <x14:conditionalFormatting xmlns:xm="http://schemas.microsoft.com/office/excel/2006/main">
          <x14:cfRule type="dataBar" id="{96F6E13E-94AC-45EA-BABB-E053BEC5DC6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D252</xm:sqref>
        </x14:conditionalFormatting>
        <x14:conditionalFormatting xmlns:xm="http://schemas.microsoft.com/office/excel/2006/main">
          <x14:cfRule type="dataBar" id="{CBC73FCC-1D98-44E8-B829-A8F565CB8A5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D252</xm:sqref>
        </x14:conditionalFormatting>
        <x14:conditionalFormatting xmlns:xm="http://schemas.microsoft.com/office/excel/2006/main">
          <x14:cfRule type="dataBar" id="{74254A3A-CE88-4959-8C63-C261CE6B018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D252</xm:sqref>
        </x14:conditionalFormatting>
        <x14:conditionalFormatting xmlns:xm="http://schemas.microsoft.com/office/excel/2006/main">
          <x14:cfRule type="dataBar" id="{4D439BB7-94D4-45B6-A244-D427A552F24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L485</xm:sqref>
        </x14:conditionalFormatting>
        <x14:conditionalFormatting xmlns:xm="http://schemas.microsoft.com/office/excel/2006/main">
          <x14:cfRule type="dataBar" id="{F02C1081-FC1E-49FF-8B46-36B4B556C7C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L484</xm:sqref>
        </x14:conditionalFormatting>
        <x14:conditionalFormatting xmlns:xm="http://schemas.microsoft.com/office/excel/2006/main">
          <x14:cfRule type="dataBar" id="{DC780F87-AD9D-4A45-A204-AE9BF2A4103F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L484</xm:sqref>
        </x14:conditionalFormatting>
        <x14:conditionalFormatting xmlns:xm="http://schemas.microsoft.com/office/excel/2006/main">
          <x14:cfRule type="dataBar" id="{774526C7-BA60-4FF2-B489-2E2CBAE3267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L484</xm:sqref>
        </x14:conditionalFormatting>
        <x14:conditionalFormatting xmlns:xm="http://schemas.microsoft.com/office/excel/2006/main">
          <x14:cfRule type="dataBar" id="{7DB1541B-CEA8-44DC-AB8C-878CA3DC086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H472</xm:sqref>
        </x14:conditionalFormatting>
        <x14:conditionalFormatting xmlns:xm="http://schemas.microsoft.com/office/excel/2006/main">
          <x14:cfRule type="dataBar" id="{0206CC94-9508-49C4-9C84-3CF7F916343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H472</xm:sqref>
        </x14:conditionalFormatting>
        <x14:conditionalFormatting xmlns:xm="http://schemas.microsoft.com/office/excel/2006/main">
          <x14:cfRule type="dataBar" id="{2E14873D-651C-4AE0-B98D-35774B48A67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H472</xm:sqref>
        </x14:conditionalFormatting>
        <x14:conditionalFormatting xmlns:xm="http://schemas.microsoft.com/office/excel/2006/main">
          <x14:cfRule type="dataBar" id="{113A5964-FE90-4DCB-AB90-327271DD257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L542</xm:sqref>
        </x14:conditionalFormatting>
        <x14:conditionalFormatting xmlns:xm="http://schemas.microsoft.com/office/excel/2006/main">
          <x14:cfRule type="dataBar" id="{A60B6FC8-594A-4503-A73B-2F32D8FFF7DE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L542</xm:sqref>
        </x14:conditionalFormatting>
        <x14:conditionalFormatting xmlns:xm="http://schemas.microsoft.com/office/excel/2006/main">
          <x14:cfRule type="dataBar" id="{9D36D2B5-8649-4DD1-9320-4F6643B8516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L542</xm:sqref>
        </x14:conditionalFormatting>
        <x14:conditionalFormatting xmlns:xm="http://schemas.microsoft.com/office/excel/2006/main">
          <x14:cfRule type="dataBar" id="{B06FAA11-DE51-4391-A829-C5A21F560710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H250</xm:sqref>
        </x14:conditionalFormatting>
        <x14:conditionalFormatting xmlns:xm="http://schemas.microsoft.com/office/excel/2006/main">
          <x14:cfRule type="dataBar" id="{124052F1-CC80-44DE-918D-81F9D6C8F55A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H250</xm:sqref>
        </x14:conditionalFormatting>
        <x14:conditionalFormatting xmlns:xm="http://schemas.microsoft.com/office/excel/2006/main">
          <x14:cfRule type="dataBar" id="{C1CD4840-50EC-4AF6-980A-82C3C821628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H250</xm:sqref>
        </x14:conditionalFormatting>
        <x14:conditionalFormatting xmlns:xm="http://schemas.microsoft.com/office/excel/2006/main">
          <x14:cfRule type="dataBar" id="{C4A76010-ED30-4759-8659-6A6A146204E9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D714</xm:sqref>
        </x14:conditionalFormatting>
        <x14:conditionalFormatting xmlns:xm="http://schemas.microsoft.com/office/excel/2006/main">
          <x14:cfRule type="dataBar" id="{53A53F42-71E8-4E13-B18E-1F1D569D517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D841</xm:sqref>
        </x14:conditionalFormatting>
        <x14:conditionalFormatting xmlns:xm="http://schemas.microsoft.com/office/excel/2006/main">
          <x14:cfRule type="dataBar" id="{079D8735-85E9-4BD9-AF0C-D67CC99FA5E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D841</xm:sqref>
        </x14:conditionalFormatting>
        <x14:conditionalFormatting xmlns:xm="http://schemas.microsoft.com/office/excel/2006/main">
          <x14:cfRule type="dataBar" id="{D24C0ED2-7921-495D-933E-FA1331C0B94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D841</xm:sqref>
        </x14:conditionalFormatting>
        <x14:conditionalFormatting xmlns:xm="http://schemas.microsoft.com/office/excel/2006/main">
          <x14:cfRule type="dataBar" id="{5EC4ECFD-DD1E-47F8-902D-4A8940F1569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D605</xm:sqref>
        </x14:conditionalFormatting>
        <x14:conditionalFormatting xmlns:xm="http://schemas.microsoft.com/office/excel/2006/main">
          <x14:cfRule type="dataBar" id="{250D15DD-0CC7-470C-BFB7-6EDDA4159E5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D605</xm:sqref>
        </x14:conditionalFormatting>
        <x14:conditionalFormatting xmlns:xm="http://schemas.microsoft.com/office/excel/2006/main">
          <x14:cfRule type="dataBar" id="{91953475-02BF-40E4-8851-BDF6D40ACCD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D605</xm:sqref>
        </x14:conditionalFormatting>
        <x14:conditionalFormatting xmlns:xm="http://schemas.microsoft.com/office/excel/2006/main">
          <x14:cfRule type="dataBar" id="{EEF92007-0E42-4376-B12F-20E3AAD83EF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R126</xm:sqref>
        </x14:conditionalFormatting>
        <x14:conditionalFormatting xmlns:xm="http://schemas.microsoft.com/office/excel/2006/main">
          <x14:cfRule type="dataBar" id="{54BEAF86-616F-4C59-A94E-9BF5D75DE1D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N198</xm:sqref>
        </x14:conditionalFormatting>
        <x14:conditionalFormatting xmlns:xm="http://schemas.microsoft.com/office/excel/2006/main">
          <x14:cfRule type="dataBar" id="{E3D4126D-9D12-4511-BBF1-1E0784007D1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N198</xm:sqref>
        </x14:conditionalFormatting>
        <x14:conditionalFormatting xmlns:xm="http://schemas.microsoft.com/office/excel/2006/main">
          <x14:cfRule type="dataBar" id="{8191DC6A-3D07-4486-8853-F1A0300AE018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J389</xm:sqref>
        </x14:conditionalFormatting>
        <x14:conditionalFormatting xmlns:xm="http://schemas.microsoft.com/office/excel/2006/main">
          <x14:cfRule type="dataBar" id="{A0ADB52F-98DB-4A7E-A7AF-0AF65420088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L628</xm:sqref>
        </x14:conditionalFormatting>
        <x14:conditionalFormatting xmlns:xm="http://schemas.microsoft.com/office/excel/2006/main">
          <x14:cfRule type="dataBar" id="{20514BD2-6971-422F-B7A7-DE27CBEC9917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P864</xm:sqref>
        </x14:conditionalFormatting>
        <x14:conditionalFormatting xmlns:xm="http://schemas.microsoft.com/office/excel/2006/main">
          <x14:cfRule type="dataBar" id="{73706F1A-1B36-4520-AF42-5E78ECB6728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P865</xm:sqref>
        </x14:conditionalFormatting>
        <x14:conditionalFormatting xmlns:xm="http://schemas.microsoft.com/office/excel/2006/main">
          <x14:cfRule type="dataBar" id="{884F9ACC-B80E-4506-980A-231343D24715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P865</xm:sqref>
        </x14:conditionalFormatting>
        <x14:conditionalFormatting xmlns:xm="http://schemas.microsoft.com/office/excel/2006/main">
          <x14:cfRule type="dataBar" id="{EB9783A6-926D-444D-A853-2BA953E90211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P865</xm:sqref>
        </x14:conditionalFormatting>
        <x14:conditionalFormatting xmlns:xm="http://schemas.microsoft.com/office/excel/2006/main">
          <x14:cfRule type="dataBar" id="{359F4AFB-F06C-482F-A239-FBF5AA48235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R864</xm:sqref>
        </x14:conditionalFormatting>
        <x14:conditionalFormatting xmlns:xm="http://schemas.microsoft.com/office/excel/2006/main">
          <x14:cfRule type="dataBar" id="{3B57348F-19AD-45DF-AD88-EE9526589443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R865</xm:sqref>
        </x14:conditionalFormatting>
        <x14:conditionalFormatting xmlns:xm="http://schemas.microsoft.com/office/excel/2006/main">
          <x14:cfRule type="dataBar" id="{A085C7EB-5828-43DE-8594-445FFF93CC58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R865</xm:sqref>
        </x14:conditionalFormatting>
        <x14:conditionalFormatting xmlns:xm="http://schemas.microsoft.com/office/excel/2006/main">
          <x14:cfRule type="dataBar" id="{B8D584A1-EAF6-44F5-AD92-1650FB675E46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R865</xm:sqref>
        </x14:conditionalFormatting>
        <x14:conditionalFormatting xmlns:xm="http://schemas.microsoft.com/office/excel/2006/main">
          <x14:cfRule type="dataBar" id="{14630A02-9D3C-45A2-BB38-5E7D452FE51C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R866</xm:sqref>
        </x14:conditionalFormatting>
        <x14:conditionalFormatting xmlns:xm="http://schemas.microsoft.com/office/excel/2006/main">
          <x14:cfRule type="dataBar" id="{0DBA8CBD-563F-4F8A-82EB-2FC2A8EC6FE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R866</xm:sqref>
        </x14:conditionalFormatting>
        <x14:conditionalFormatting xmlns:xm="http://schemas.microsoft.com/office/excel/2006/main">
          <x14:cfRule type="dataBar" id="{98291C9E-3E9C-4CE2-9308-93F9C815225B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H742</xm:sqref>
        </x14:conditionalFormatting>
        <x14:conditionalFormatting xmlns:xm="http://schemas.microsoft.com/office/excel/2006/main">
          <x14:cfRule type="dataBar" id="{5BD5177A-AB9C-4230-B862-816AAC44DEA4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J742</xm:sqref>
        </x14:conditionalFormatting>
        <x14:conditionalFormatting xmlns:xm="http://schemas.microsoft.com/office/excel/2006/main">
          <x14:cfRule type="dataBar" id="{68187939-E86E-424C-97C6-93811D4972C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R125</xm:sqref>
        </x14:conditionalFormatting>
        <x14:conditionalFormatting xmlns:xm="http://schemas.microsoft.com/office/excel/2006/main">
          <x14:cfRule type="dataBar" id="{903FCB1D-8AD0-44F1-9333-C78C60AC8C9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P742</xm:sqref>
        </x14:conditionalFormatting>
        <x14:conditionalFormatting xmlns:xm="http://schemas.microsoft.com/office/excel/2006/main">
          <x14:cfRule type="dataBar" id="{4665E9E0-7889-4DEF-9E60-344E58FA88C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N742</xm:sqref>
        </x14:conditionalFormatting>
        <x14:conditionalFormatting xmlns:xm="http://schemas.microsoft.com/office/excel/2006/main">
          <x14:cfRule type="dataBar" id="{42A7F342-80DD-423A-A013-D0E439EF6A0D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R583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Kaitlin Zinsli</dc:creator>
  <cp:keywords/>
  <dc:description/>
  <cp:lastModifiedBy>Kaitlin Zinsli</cp:lastModifiedBy>
  <cp:revision/>
  <cp:lastPrinted>2020-05-26T00:32:33Z</cp:lastPrinted>
  <dcterms:created xsi:type="dcterms:W3CDTF">2019-04-11T20:56:17Z</dcterms:created>
  <dcterms:modified xsi:type="dcterms:W3CDTF">2020-06-23T19:00:20Z</dcterms:modified>
  <cp:category/>
  <cp:contentStatus/>
</cp:coreProperties>
</file>