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thomasmumford_old1/Dropbox/FHL Summer 2018/Final reports/V Bailey/"/>
    </mc:Choice>
  </mc:AlternateContent>
  <xr:revisionPtr revIDLastSave="0" documentId="10_ncr:8100000_{721D45A6-6380-854F-B50E-ACADCC99EBFC}" xr6:coauthVersionLast="35" xr6:coauthVersionMax="35" xr10:uidLastSave="{00000000-0000-0000-0000-000000000000}"/>
  <bookViews>
    <workbookView xWindow="0" yWindow="460" windowWidth="28160" windowHeight="17540" tabRatio="500" activeTab="2" xr2:uid="{00000000-000D-0000-FFFF-FFFF00000000}"/>
  </bookViews>
  <sheets>
    <sheet name="PercentCoverTransectC" sheetId="1" r:id="rId1"/>
    <sheet name="PresenceAbsence" sheetId="2" r:id="rId2"/>
    <sheet name="Fucus" sheetId="3" r:id="rId3"/>
  </sheets>
  <definedNames>
    <definedName name="_xlnm._FilterDatabase" localSheetId="2" hidden="1">Fucus!$C$29:$F$53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3" i="3" l="1"/>
  <c r="K33" i="3"/>
  <c r="J33" i="3"/>
  <c r="I33" i="3"/>
  <c r="L32" i="3"/>
  <c r="K32" i="3"/>
  <c r="J32" i="3"/>
  <c r="I32" i="3"/>
  <c r="L31" i="3"/>
  <c r="K31" i="3"/>
  <c r="J31" i="3"/>
  <c r="I31" i="3"/>
  <c r="L30" i="3"/>
  <c r="K30" i="3"/>
  <c r="J30" i="3"/>
  <c r="I30" i="3"/>
  <c r="H53" i="2"/>
  <c r="G53" i="2"/>
  <c r="F53" i="2"/>
  <c r="E53" i="2"/>
  <c r="D53" i="2"/>
  <c r="C53" i="2"/>
</calcChain>
</file>

<file path=xl/sharedStrings.xml><?xml version="1.0" encoding="utf-8"?>
<sst xmlns="http://schemas.openxmlformats.org/spreadsheetml/2006/main" count="196" uniqueCount="176">
  <si>
    <t>Acrosiphonia spp.</t>
  </si>
  <si>
    <t>Alaria marginata</t>
  </si>
  <si>
    <t>Analipus</t>
  </si>
  <si>
    <t>Anthropleura</t>
  </si>
  <si>
    <t>Barnacles</t>
  </si>
  <si>
    <t>Chondracanthus exparatus</t>
  </si>
  <si>
    <t>Cladophora sp.</t>
  </si>
  <si>
    <t>colpomenia</t>
  </si>
  <si>
    <t>Coralline crustose</t>
  </si>
  <si>
    <t>Corallina frondescens</t>
  </si>
  <si>
    <t>Corallina vancouversensis</t>
  </si>
  <si>
    <t>Coralophila eatoniana</t>
  </si>
  <si>
    <t>Caulacanthus ustulatus</t>
  </si>
  <si>
    <t>Cryptosiphonia woodii</t>
  </si>
  <si>
    <t>Desmarestia</t>
  </si>
  <si>
    <t>egregia</t>
  </si>
  <si>
    <t>Endocladia muricata</t>
  </si>
  <si>
    <t>Fucus</t>
  </si>
  <si>
    <t>Gloeopeltis</t>
  </si>
  <si>
    <t>Green Crust</t>
  </si>
  <si>
    <t>Gracilariopsis andersonii</t>
  </si>
  <si>
    <t>Halosaccion glandiforme</t>
  </si>
  <si>
    <t>Herposiphonia verticillata</t>
  </si>
  <si>
    <t xml:space="preserve">Hildenbrandia Sp. </t>
  </si>
  <si>
    <t>hymenena</t>
  </si>
  <si>
    <t>Leathesia</t>
  </si>
  <si>
    <t>Mastocarpus Sp.</t>
  </si>
  <si>
    <t>Mastacarpus crust</t>
  </si>
  <si>
    <t>Mazzaella oregana</t>
  </si>
  <si>
    <t>Microcladia borealis</t>
  </si>
  <si>
    <t>Neorhodomela larix</t>
  </si>
  <si>
    <t>Odonthalia floccosa</t>
  </si>
  <si>
    <t>odonthalia washingtoniensis</t>
  </si>
  <si>
    <t>osmudea</t>
  </si>
  <si>
    <t>Phyllospadix scoulteri</t>
  </si>
  <si>
    <t>Polysiphonia Hendryi</t>
  </si>
  <si>
    <t>Prasiola meridionalis</t>
  </si>
  <si>
    <t>Prionitis sternbergii</t>
  </si>
  <si>
    <t>Pterochondria woodii</t>
  </si>
  <si>
    <t>Pterosiphonia</t>
  </si>
  <si>
    <t>Pyropia sp.</t>
  </si>
  <si>
    <t>Ralfsia sp.</t>
  </si>
  <si>
    <t>red crust</t>
  </si>
  <si>
    <t>rhodomela tenuissima</t>
  </si>
  <si>
    <t>Rock</t>
  </si>
  <si>
    <t>Saccharina nigripes</t>
  </si>
  <si>
    <t>Sand/mud</t>
  </si>
  <si>
    <t>Smithora naidium</t>
  </si>
  <si>
    <t>Ulva sp.</t>
  </si>
  <si>
    <t>0_2008</t>
  </si>
  <si>
    <t>1_2008</t>
  </si>
  <si>
    <t>2_2008</t>
  </si>
  <si>
    <t>3_2008</t>
  </si>
  <si>
    <t>4_2008</t>
  </si>
  <si>
    <t>5_2008</t>
  </si>
  <si>
    <t>7_2008</t>
  </si>
  <si>
    <t>8_2008</t>
  </si>
  <si>
    <t>10_2008</t>
  </si>
  <si>
    <t>11_2008</t>
  </si>
  <si>
    <t>12_2008</t>
  </si>
  <si>
    <t>13_2008</t>
  </si>
  <si>
    <t>14_2008</t>
  </si>
  <si>
    <t>15_2008</t>
  </si>
  <si>
    <t>16_2008</t>
  </si>
  <si>
    <t>18_2008</t>
  </si>
  <si>
    <t>19_2008</t>
  </si>
  <si>
    <t>20_2008</t>
  </si>
  <si>
    <t>21_2008</t>
  </si>
  <si>
    <t>22_2008</t>
  </si>
  <si>
    <t>23_2008</t>
  </si>
  <si>
    <t>24_2008</t>
  </si>
  <si>
    <t>0_2010</t>
  </si>
  <si>
    <t>1_2010</t>
  </si>
  <si>
    <t>2_2010</t>
  </si>
  <si>
    <t>3_2010</t>
  </si>
  <si>
    <t>4_2010</t>
  </si>
  <si>
    <t>5_2010</t>
  </si>
  <si>
    <t>6_2010</t>
  </si>
  <si>
    <t>7_2010</t>
  </si>
  <si>
    <t>8_2010</t>
  </si>
  <si>
    <t>9_2010</t>
  </si>
  <si>
    <t>10_2010</t>
  </si>
  <si>
    <t>11_2010</t>
  </si>
  <si>
    <t>13_2010</t>
  </si>
  <si>
    <t>14_2010</t>
  </si>
  <si>
    <t>15_2010</t>
  </si>
  <si>
    <t>16_2010</t>
  </si>
  <si>
    <t>17_2010</t>
  </si>
  <si>
    <t>18_2010</t>
  </si>
  <si>
    <t>19_2010</t>
  </si>
  <si>
    <t>20_2010</t>
  </si>
  <si>
    <t>21_2010</t>
  </si>
  <si>
    <t>0_2013</t>
  </si>
  <si>
    <t>2_2-13</t>
  </si>
  <si>
    <t>4_2013</t>
  </si>
  <si>
    <t>6_2013</t>
  </si>
  <si>
    <t>8_2013</t>
  </si>
  <si>
    <t>10_2013</t>
  </si>
  <si>
    <t>12_2013</t>
  </si>
  <si>
    <t>14_2013</t>
  </si>
  <si>
    <t>16_2013</t>
  </si>
  <si>
    <t>18_2013</t>
  </si>
  <si>
    <t>20_2013</t>
  </si>
  <si>
    <t>22_2013</t>
  </si>
  <si>
    <t>0_2018</t>
  </si>
  <si>
    <t>1_2018</t>
  </si>
  <si>
    <t>2_2018</t>
  </si>
  <si>
    <t>3_2018</t>
  </si>
  <si>
    <t>4_2018</t>
  </si>
  <si>
    <t>5_2018</t>
  </si>
  <si>
    <t>6_2018</t>
  </si>
  <si>
    <t>7_2018</t>
  </si>
  <si>
    <t>8_2018</t>
  </si>
  <si>
    <t>9_2018</t>
  </si>
  <si>
    <t>10_2018</t>
  </si>
  <si>
    <t>11_2018</t>
  </si>
  <si>
    <t>12_2018</t>
  </si>
  <si>
    <t>13_2018</t>
  </si>
  <si>
    <t>14_2018</t>
  </si>
  <si>
    <t>15_2018</t>
  </si>
  <si>
    <t>16_2018</t>
  </si>
  <si>
    <t>17_2018</t>
  </si>
  <si>
    <t>18_2018</t>
  </si>
  <si>
    <t>19_2018</t>
  </si>
  <si>
    <t>20_2018</t>
  </si>
  <si>
    <t>21_2018</t>
  </si>
  <si>
    <t>22_2018</t>
  </si>
  <si>
    <t>Species</t>
  </si>
  <si>
    <t>1971</t>
  </si>
  <si>
    <t>1972</t>
  </si>
  <si>
    <t>1973</t>
  </si>
  <si>
    <t>2008</t>
  </si>
  <si>
    <t>2013</t>
  </si>
  <si>
    <t>2018</t>
  </si>
  <si>
    <t xml:space="preserve">Acrosiphonia sp. </t>
  </si>
  <si>
    <t>Analipus japonicus</t>
  </si>
  <si>
    <t>Bossiella plumosa</t>
  </si>
  <si>
    <t>Colpomenia sp.</t>
  </si>
  <si>
    <t>Corraline crust</t>
  </si>
  <si>
    <t>Corallina vancouveriensis</t>
  </si>
  <si>
    <t>Corallophila eatoniana</t>
  </si>
  <si>
    <t>Desmarestia sp.</t>
  </si>
  <si>
    <t>Egregia sp.</t>
  </si>
  <si>
    <t>Enteromorphia intestinalis</t>
  </si>
  <si>
    <t>Fucus distichus</t>
  </si>
  <si>
    <t>Gloiopeltis furcata</t>
  </si>
  <si>
    <t>Hildenbrandia sp.</t>
  </si>
  <si>
    <t xml:space="preserve">Hymenena sp. </t>
  </si>
  <si>
    <t>Leathesia marina</t>
  </si>
  <si>
    <t>Lithophyllum impressum</t>
  </si>
  <si>
    <t>Lithothamnion sp.</t>
  </si>
  <si>
    <t>Mastocarpus crust</t>
  </si>
  <si>
    <t>Mastocarpus sp.</t>
  </si>
  <si>
    <t>Mazzaella sp.</t>
  </si>
  <si>
    <t>Melobesia mediocris</t>
  </si>
  <si>
    <t>Mesophyllum lamellatum</t>
  </si>
  <si>
    <t>Microcladia sp.</t>
  </si>
  <si>
    <t>Microcladia coulteri</t>
  </si>
  <si>
    <t>Odonthalia washingtoniensis</t>
  </si>
  <si>
    <t>Osmudea sp.</t>
  </si>
  <si>
    <t>Phyllospadix scouleri</t>
  </si>
  <si>
    <t>Plocamium pacificum</t>
  </si>
  <si>
    <t>Polysiphonia sp.</t>
  </si>
  <si>
    <t xml:space="preserve">Prasiola sp. </t>
  </si>
  <si>
    <t>Pterosiphonia sp.</t>
  </si>
  <si>
    <t>Rhodomela tenuissima</t>
  </si>
  <si>
    <t>Saccharina sessilis</t>
  </si>
  <si>
    <t>Smithora naidum</t>
  </si>
  <si>
    <t>Spongites tumidus</t>
  </si>
  <si>
    <t>Total</t>
  </si>
  <si>
    <t>zone</t>
  </si>
  <si>
    <t>zone 1</t>
  </si>
  <si>
    <t>zone 2</t>
  </si>
  <si>
    <t>zone 3</t>
  </si>
  <si>
    <t>zone 4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</si>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</sst>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rgb="FF000000"/>
      <name val="Calibri"/>
    </font>
    <font>
      <sz val="10"/>
      <name val="Verdana"/>
    </font>
    <font>
      <sz val="10"/>
      <name val="Arial"/>
    </font>
    <font>
      <sz val="11"/>
      <name val="Arial"/>
    </font>
    <font>
      <sz val="11"/>
      <color rgb="FF000000"/>
      <name val="Arial"/>
    </font>
    <font>
      <sz val="11"/>
      <name val="Calibri"/>
    </font>
    <font>
      <sz val="11"/>
      <name val="Verdana"/>
    </font>
    <font>
      <sz val="10"/>
      <color rgb="FF000000"/>
      <name val="Arial"/>
    </font>
    <font>
      <sz val="8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1"/>
    <xf numFmtId="43" fontId="9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/>
    <xf numFmtId="0" fontId="1" fillId="0" borderId="1" xfId="1"/>
    <xf numFmtId="0" fontId="2" fillId="0" borderId="1" xfId="1" applyFont="1"/>
    <xf numFmtId="0" fontId="1" fillId="0" borderId="1" xfId="1" applyFill="1"/>
    <xf numFmtId="0" fontId="2" fillId="0" borderId="1" xfId="1" applyNumberFormat="1" applyFont="1" applyAlignment="1"/>
    <xf numFmtId="0" fontId="1" fillId="0" borderId="1" xfId="1" applyFont="1"/>
    <xf numFmtId="0" fontId="2" fillId="0" borderId="1" xfId="1" applyFont="1" applyAlignment="1">
      <alignment vertical="center"/>
    </xf>
    <xf numFmtId="0" fontId="1" fillId="0" borderId="1" xfId="1" applyBorder="1"/>
    <xf numFmtId="0" fontId="5" fillId="0" borderId="1" xfId="1" applyFont="1"/>
    <xf numFmtId="0" fontId="3" fillId="0" borderId="1" xfId="1" applyFont="1"/>
    <xf numFmtId="43" fontId="1" fillId="0" borderId="1" xfId="2" applyFont="1" applyBorder="1"/>
  </cellXfs>
  <cellStyles count="3">
    <cellStyle name="Comma" xfId="2" builtinId="3"/>
    <cellStyle name="Normal" xfId="0" builtinId="0"/>
    <cellStyle name="Normal 2" xfId="1" xr:uid="{00000000-0005-0000-0000-000001000000}"/>
  </cellStyles>
  <dxfs count="7"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PresenceAbsence!$C$63:$H$63</c:f>
              <c:numCache>
                <c:formatCode>General</c:formatCode>
                <c:ptCount val="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2008</c:v>
                </c:pt>
                <c:pt idx="4">
                  <c:v>2013</c:v>
                </c:pt>
                <c:pt idx="5">
                  <c:v>2018</c:v>
                </c:pt>
              </c:numCache>
            </c:numRef>
          </c:cat>
          <c:val>
            <c:numRef>
              <c:f>PresenceAbsence!$C$64:$H$64</c:f>
              <c:numCache>
                <c:formatCode>General</c:formatCode>
                <c:ptCount val="6"/>
                <c:pt idx="0">
                  <c:v>16</c:v>
                </c:pt>
                <c:pt idx="1">
                  <c:v>23</c:v>
                </c:pt>
                <c:pt idx="2">
                  <c:v>28</c:v>
                </c:pt>
                <c:pt idx="3">
                  <c:v>28</c:v>
                </c:pt>
                <c:pt idx="4">
                  <c:v>20</c:v>
                </c:pt>
                <c:pt idx="5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E-2748-B94B-730870E66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9419592"/>
        <c:axId val="2131157832"/>
      </c:lineChart>
      <c:catAx>
        <c:axId val="-213941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1157832"/>
        <c:crosses val="autoZero"/>
        <c:auto val="1"/>
        <c:lblAlgn val="ctr"/>
        <c:lblOffset val="100"/>
        <c:noMultiLvlLbl val="0"/>
      </c:catAx>
      <c:valAx>
        <c:axId val="2131157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</a:t>
                </a:r>
                <a:r>
                  <a:rPr lang="en-US" baseline="0"/>
                  <a:t> Species Present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9419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Fucus!$I$29</c:f>
              <c:strCache>
                <c:ptCount val="1"/>
                <c:pt idx="0">
                  <c:v>zone 1</c:v>
                </c:pt>
              </c:strCache>
            </c:strRef>
          </c:tx>
          <c:cat>
            <c:numRef>
              <c:f>Fucus!$H$30:$H$33</c:f>
              <c:numCache>
                <c:formatCode>General</c:formatCode>
                <c:ptCount val="4"/>
                <c:pt idx="0">
                  <c:v>2006</c:v>
                </c:pt>
                <c:pt idx="1">
                  <c:v>2008</c:v>
                </c:pt>
                <c:pt idx="2">
                  <c:v>2013</c:v>
                </c:pt>
                <c:pt idx="3">
                  <c:v>2018</c:v>
                </c:pt>
              </c:numCache>
            </c:numRef>
          </c:cat>
          <c:val>
            <c:numRef>
              <c:f>Fucus!$I$30:$I$33</c:f>
              <c:numCache>
                <c:formatCode>_(* #,##0.00_);_(* \(#,##0.00\);_(* "-"??_);_(@_)</c:formatCode>
                <c:ptCount val="4"/>
                <c:pt idx="0">
                  <c:v>0.83333333333333337</c:v>
                </c:pt>
                <c:pt idx="1">
                  <c:v>1.1666666666666667</c:v>
                </c:pt>
                <c:pt idx="2">
                  <c:v>1.6666666666666667</c:v>
                </c:pt>
                <c:pt idx="3">
                  <c:v>0.16666666666666666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7-B740-9D92-39C929AB8254}"/>
            </c:ext>
          </c:extLst>
        </c:ser>
        <c:ser>
          <c:idx val="1"/>
          <c:order val="1"/>
          <c:tx>
            <c:strRef>
              <c:f>Fucus!$J$29</c:f>
              <c:strCache>
                <c:ptCount val="1"/>
                <c:pt idx="0">
                  <c:v>zone 2</c:v>
                </c:pt>
              </c:strCache>
            </c:strRef>
          </c:tx>
          <c:cat>
            <c:numRef>
              <c:f>Fucus!$H$30:$H$33</c:f>
              <c:numCache>
                <c:formatCode>General</c:formatCode>
                <c:ptCount val="4"/>
                <c:pt idx="0">
                  <c:v>2006</c:v>
                </c:pt>
                <c:pt idx="1">
                  <c:v>2008</c:v>
                </c:pt>
                <c:pt idx="2">
                  <c:v>2013</c:v>
                </c:pt>
                <c:pt idx="3">
                  <c:v>2018</c:v>
                </c:pt>
              </c:numCache>
            </c:numRef>
          </c:cat>
          <c:val>
            <c:numRef>
              <c:f>Fucus!$J$30:$J$33</c:f>
              <c:numCache>
                <c:formatCode>_(* #,##0.00_);_(* \(#,##0.00\);_(* "-"??_);_(@_)</c:formatCode>
                <c:ptCount val="4"/>
                <c:pt idx="0">
                  <c:v>4.2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7-B740-9D92-39C929AB8254}"/>
            </c:ext>
          </c:extLst>
        </c:ser>
        <c:ser>
          <c:idx val="2"/>
          <c:order val="2"/>
          <c:tx>
            <c:strRef>
              <c:f>Fucus!$K$29</c:f>
              <c:strCache>
                <c:ptCount val="1"/>
                <c:pt idx="0">
                  <c:v>zone 3</c:v>
                </c:pt>
              </c:strCache>
            </c:strRef>
          </c:tx>
          <c:cat>
            <c:numRef>
              <c:f>Fucus!$H$30:$H$33</c:f>
              <c:numCache>
                <c:formatCode>General</c:formatCode>
                <c:ptCount val="4"/>
                <c:pt idx="0">
                  <c:v>2006</c:v>
                </c:pt>
                <c:pt idx="1">
                  <c:v>2008</c:v>
                </c:pt>
                <c:pt idx="2">
                  <c:v>2013</c:v>
                </c:pt>
                <c:pt idx="3">
                  <c:v>2018</c:v>
                </c:pt>
              </c:numCache>
            </c:numRef>
          </c:cat>
          <c:val>
            <c:numRef>
              <c:f>Fucus!$K$30:$K$33</c:f>
              <c:numCache>
                <c:formatCode>_(* #,##0.00_);_(* \(#,##0.00\);_(* "-"??_);_(@_)</c:formatCode>
                <c:ptCount val="4"/>
                <c:pt idx="0">
                  <c:v>1.6</c:v>
                </c:pt>
                <c:pt idx="1">
                  <c:v>4.8</c:v>
                </c:pt>
                <c:pt idx="2">
                  <c:v>5</c:v>
                </c:pt>
                <c:pt idx="3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17-B740-9D92-39C929AB8254}"/>
            </c:ext>
          </c:extLst>
        </c:ser>
        <c:ser>
          <c:idx val="3"/>
          <c:order val="3"/>
          <c:tx>
            <c:strRef>
              <c:f>Fucus!$L$29</c:f>
              <c:strCache>
                <c:ptCount val="1"/>
                <c:pt idx="0">
                  <c:v>zone 4</c:v>
                </c:pt>
              </c:strCache>
            </c:strRef>
          </c:tx>
          <c:cat>
            <c:numRef>
              <c:f>Fucus!$H$30:$H$33</c:f>
              <c:numCache>
                <c:formatCode>General</c:formatCode>
                <c:ptCount val="4"/>
                <c:pt idx="0">
                  <c:v>2006</c:v>
                </c:pt>
                <c:pt idx="1">
                  <c:v>2008</c:v>
                </c:pt>
                <c:pt idx="2">
                  <c:v>2013</c:v>
                </c:pt>
                <c:pt idx="3">
                  <c:v>2018</c:v>
                </c:pt>
              </c:numCache>
            </c:numRef>
          </c:cat>
          <c:val>
            <c:numRef>
              <c:f>Fucus!$L$30:$L$33</c:f>
              <c:numCache>
                <c:formatCode>_(* #,##0.00_);_(* \(#,##0.00\);_(* "-"??_);_(@_)</c:formatCode>
                <c:ptCount val="4"/>
                <c:pt idx="0">
                  <c:v>2</c:v>
                </c:pt>
                <c:pt idx="1">
                  <c:v>4.5</c:v>
                </c:pt>
                <c:pt idx="2">
                  <c:v>3.3333333333333335</c:v>
                </c:pt>
                <c:pt idx="3">
                  <c:v>1.1666666666666667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17-B740-9D92-39C929AB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9053752"/>
        <c:axId val="-2128958200"/>
      </c:lineChart>
      <c:catAx>
        <c:axId val="-2129053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28958200"/>
        <c:crosses val="autoZero"/>
        <c:auto val="1"/>
        <c:lblAlgn val="ctr"/>
        <c:lblOffset val="100"/>
        <c:noMultiLvlLbl val="0"/>
      </c:catAx>
      <c:valAx>
        <c:axId val="-2128958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Percent Cover</a:t>
                </a:r>
                <a:endParaRPr lang="en-US"/>
              </a:p>
            </c:rich>
          </c:tx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crossAx val="-2129053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57</xdr:row>
      <xdr:rowOff>12700</xdr:rowOff>
    </xdr:from>
    <xdr:to>
      <xdr:col>8</xdr:col>
      <xdr:colOff>495300</xdr:colOff>
      <xdr:row>77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50800</xdr:rowOff>
    </xdr:from>
    <xdr:to>
      <xdr:col>13</xdr:col>
      <xdr:colOff>850900</xdr:colOff>
      <xdr:row>24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H53" totalsRowCount="1">
  <autoFilter ref="B3:H52" xr:uid="{00000000-0009-0000-0100-000001000000}"/>
  <tableColumns count="7">
    <tableColumn id="1" xr3:uid="{00000000-0010-0000-0000-000001000000}" name="Species" totalsRowLabel="Total" totalsRowDxfId="6"/>
    <tableColumn id="2" xr3:uid="{00000000-0010-0000-0000-000002000000}" name="1971" totalsRowFunction="custom" totalsRowDxfId="5">
      <totalsRowFormula>COUNTIF(Table1[1971],1)</totalsRowFormula>
    </tableColumn>
    <tableColumn id="3" xr3:uid="{00000000-0010-0000-0000-000003000000}" name="1972" totalsRowFunction="custom" totalsRowDxfId="4">
      <totalsRowFormula>COUNTIF(Table1[1972],1)</totalsRowFormula>
    </tableColumn>
    <tableColumn id="4" xr3:uid="{00000000-0010-0000-0000-000004000000}" name="1973" totalsRowFunction="custom" totalsRowDxfId="3">
      <totalsRowFormula>COUNTIF(Table1[1973],1)</totalsRowFormula>
    </tableColumn>
    <tableColumn id="7" xr3:uid="{00000000-0010-0000-0000-000007000000}" name="2008" totalsRowFunction="custom" totalsRowDxfId="2">
      <totalsRowFormula>COUNTIF(Table1[2008],1)</totalsRowFormula>
    </tableColumn>
    <tableColumn id="8" xr3:uid="{00000000-0010-0000-0000-000008000000}" name="2013" totalsRowFunction="custom" totalsRowDxfId="1">
      <totalsRowFormula>COUNTIF(Table1[2013],1)</totalsRowFormula>
    </tableColumn>
    <tableColumn id="6" xr3:uid="{00000000-0010-0000-0000-000006000000}" name="2018" totalsRowFunction="custom" totalsRowDxfId="0">
      <totalsRowFormula>COUNTIF(Table1[2018],1)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workbookViewId="0">
      <pane xSplit="1" ySplit="1" topLeftCell="M28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baseColWidth="10" defaultColWidth="14.5" defaultRowHeight="15" customHeight="1" x14ac:dyDescent="0.2"/>
  <cols>
    <col min="1" max="1" width="8" customWidth="1"/>
    <col min="2" max="2" width="17.83203125" customWidth="1"/>
    <col min="3" max="3" width="14.5" customWidth="1"/>
    <col min="4" max="4" width="8.6640625" customWidth="1"/>
    <col min="5" max="5" width="12.6640625" customWidth="1"/>
    <col min="6" max="6" width="10" customWidth="1"/>
    <col min="7" max="7" width="26.6640625" customWidth="1"/>
    <col min="8" max="8" width="15.1640625" customWidth="1"/>
    <col min="9" max="9" width="11.5" customWidth="1"/>
    <col min="10" max="10" width="18" customWidth="1"/>
    <col min="11" max="11" width="21.5" customWidth="1"/>
    <col min="12" max="12" width="25.6640625" customWidth="1"/>
    <col min="13" max="13" width="21.5" customWidth="1"/>
    <col min="14" max="14" width="23.33203125" customWidth="1"/>
    <col min="15" max="15" width="21.83203125" customWidth="1"/>
    <col min="16" max="16" width="12.5" customWidth="1"/>
    <col min="17" max="17" width="7" customWidth="1"/>
    <col min="18" max="18" width="20.1640625" customWidth="1"/>
    <col min="19" max="19" width="6.5" customWidth="1"/>
    <col min="20" max="20" width="11.1640625" customWidth="1"/>
    <col min="21" max="21" width="12.1640625" customWidth="1"/>
    <col min="22" max="22" width="23.6640625" customWidth="1"/>
    <col min="23" max="23" width="24" customWidth="1"/>
    <col min="24" max="24" width="25" customWidth="1"/>
    <col min="25" max="25" width="18.33203125" customWidth="1"/>
    <col min="26" max="26" width="9.5" customWidth="1"/>
    <col min="27" max="27" width="10" customWidth="1"/>
    <col min="28" max="28" width="17" customWidth="1"/>
    <col min="29" max="29" width="18.83203125" customWidth="1"/>
    <col min="30" max="30" width="18.5" customWidth="1"/>
    <col min="31" max="31" width="19.5" customWidth="1"/>
    <col min="32" max="32" width="18.83203125" customWidth="1"/>
    <col min="33" max="33" width="19.83203125" customWidth="1"/>
    <col min="34" max="34" width="27.83203125" customWidth="1"/>
    <col min="35" max="35" width="8.5" customWidth="1"/>
    <col min="36" max="36" width="21.5" customWidth="1"/>
    <col min="37" max="37" width="20.5" customWidth="1"/>
    <col min="38" max="38" width="19.83203125" customWidth="1"/>
    <col min="39" max="39" width="19.1640625" customWidth="1"/>
    <col min="40" max="40" width="18.5" customWidth="1"/>
    <col min="41" max="41" width="13.6640625" customWidth="1"/>
    <col min="42" max="42" width="11.5" customWidth="1"/>
    <col min="43" max="43" width="10.5" customWidth="1"/>
    <col min="44" max="44" width="9.5" customWidth="1"/>
    <col min="45" max="45" width="22" customWidth="1"/>
    <col min="46" max="46" width="5.5" customWidth="1"/>
    <col min="47" max="47" width="17.5" customWidth="1"/>
    <col min="48" max="48" width="10.5" customWidth="1"/>
    <col min="49" max="49" width="17.33203125" customWidth="1"/>
    <col min="50" max="50" width="14" customWidth="1"/>
  </cols>
  <sheetData>
    <row r="1" spans="1:50" ht="12.75" customHeight="1" x14ac:dyDescent="0.2">
      <c r="A1" s="1"/>
      <c r="B1" s="1" t="s">
        <v>0</v>
      </c>
      <c r="C1" s="2" t="s">
        <v>1</v>
      </c>
      <c r="D1" s="1" t="s">
        <v>2</v>
      </c>
      <c r="E1" s="3" t="s">
        <v>3</v>
      </c>
      <c r="F1" s="1" t="s">
        <v>4</v>
      </c>
      <c r="G1" s="3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3" t="s">
        <v>12</v>
      </c>
      <c r="O1" s="1" t="s">
        <v>13</v>
      </c>
      <c r="P1" s="1" t="s">
        <v>14</v>
      </c>
      <c r="Q1" s="2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2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2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2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4" t="s">
        <v>43</v>
      </c>
      <c r="AT1" s="1" t="s">
        <v>44</v>
      </c>
      <c r="AU1" s="2" t="s">
        <v>45</v>
      </c>
      <c r="AV1" s="1" t="s">
        <v>46</v>
      </c>
      <c r="AW1" s="1" t="s">
        <v>47</v>
      </c>
      <c r="AX1" s="1" t="s">
        <v>48</v>
      </c>
    </row>
    <row r="2" spans="1:50" x14ac:dyDescent="0.2">
      <c r="A2" s="5" t="s">
        <v>49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1"/>
      <c r="AB2" s="1"/>
      <c r="AC2" s="1"/>
      <c r="AD2" s="1"/>
      <c r="AE2" s="1"/>
      <c r="AF2" s="1"/>
      <c r="AG2" s="1"/>
      <c r="AH2" s="1"/>
      <c r="AI2" s="2"/>
      <c r="AJ2" s="1"/>
      <c r="AK2" s="1"/>
      <c r="AL2" s="1">
        <v>5</v>
      </c>
      <c r="AM2" s="1"/>
      <c r="AN2" s="1"/>
      <c r="AO2" s="1"/>
      <c r="AP2" s="1"/>
      <c r="AQ2" s="1"/>
      <c r="AR2" s="1"/>
      <c r="AS2" s="1"/>
      <c r="AT2" s="1">
        <v>4</v>
      </c>
      <c r="AU2" s="1"/>
      <c r="AV2" s="1"/>
      <c r="AW2" s="1"/>
      <c r="AX2" s="1"/>
    </row>
    <row r="3" spans="1:50" x14ac:dyDescent="0.2">
      <c r="A3" s="5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1"/>
      <c r="AB3" s="1"/>
      <c r="AC3" s="1"/>
      <c r="AD3" s="1"/>
      <c r="AE3" s="1"/>
      <c r="AF3" s="1"/>
      <c r="AG3" s="1"/>
      <c r="AH3" s="1"/>
      <c r="AI3" s="2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2">
      <c r="A4" s="5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>
        <v>1</v>
      </c>
      <c r="Z4" s="2"/>
      <c r="AA4" s="1"/>
      <c r="AB4" s="1"/>
      <c r="AC4" s="1"/>
      <c r="AD4" s="1"/>
      <c r="AE4" s="1"/>
      <c r="AF4" s="1"/>
      <c r="AG4" s="1"/>
      <c r="AH4" s="1"/>
      <c r="AI4" s="2"/>
      <c r="AJ4" s="1"/>
      <c r="AK4" s="1"/>
      <c r="AL4" s="1"/>
      <c r="AM4" s="1"/>
      <c r="AN4" s="1"/>
      <c r="AO4" s="1"/>
      <c r="AP4" s="1"/>
      <c r="AQ4" s="1"/>
      <c r="AR4" s="1"/>
      <c r="AS4" s="1"/>
      <c r="AT4" s="1">
        <v>5</v>
      </c>
      <c r="AU4" s="1"/>
      <c r="AV4" s="1"/>
      <c r="AW4" s="1"/>
      <c r="AX4" s="1"/>
    </row>
    <row r="5" spans="1:50" x14ac:dyDescent="0.2">
      <c r="A5" s="5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>
        <v>1</v>
      </c>
      <c r="Z5" s="2"/>
      <c r="AA5" s="1"/>
      <c r="AB5" s="1"/>
      <c r="AC5" s="1"/>
      <c r="AD5" s="1"/>
      <c r="AE5" s="1"/>
      <c r="AF5" s="1"/>
      <c r="AG5" s="1"/>
      <c r="AH5" s="1"/>
      <c r="AI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>
        <v>5</v>
      </c>
      <c r="AU5" s="1"/>
      <c r="AV5" s="1"/>
      <c r="AW5" s="1"/>
      <c r="AX5" s="1"/>
    </row>
    <row r="6" spans="1:50" x14ac:dyDescent="0.2">
      <c r="A6" s="5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>
        <v>3</v>
      </c>
      <c r="S6" s="1">
        <v>2</v>
      </c>
      <c r="T6" s="1"/>
      <c r="U6" s="1"/>
      <c r="V6" s="1"/>
      <c r="W6" s="1"/>
      <c r="X6" s="1"/>
      <c r="Y6" s="1"/>
      <c r="Z6" s="2"/>
      <c r="AA6" s="1"/>
      <c r="AB6" s="1">
        <v>2</v>
      </c>
      <c r="AC6" s="1"/>
      <c r="AD6" s="1"/>
      <c r="AE6" s="1"/>
      <c r="AF6" s="1"/>
      <c r="AG6" s="1"/>
      <c r="AH6" s="1"/>
      <c r="AI6" s="2"/>
      <c r="AJ6" s="1"/>
      <c r="AK6" s="1"/>
      <c r="AL6" s="1"/>
      <c r="AM6" s="1"/>
      <c r="AN6" s="1"/>
      <c r="AO6" s="1"/>
      <c r="AP6" s="1"/>
      <c r="AQ6" s="1"/>
      <c r="AR6" s="1"/>
      <c r="AS6" s="1"/>
      <c r="AT6" s="1">
        <v>3</v>
      </c>
      <c r="AU6" s="1"/>
      <c r="AV6" s="1"/>
      <c r="AW6" s="1"/>
      <c r="AX6" s="1"/>
    </row>
    <row r="7" spans="1:50" x14ac:dyDescent="0.2">
      <c r="A7" s="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2</v>
      </c>
      <c r="S7" s="1">
        <v>5</v>
      </c>
      <c r="T7" s="1"/>
      <c r="U7" s="1"/>
      <c r="V7" s="1"/>
      <c r="W7" s="1"/>
      <c r="X7" s="1"/>
      <c r="Y7" s="6">
        <v>1</v>
      </c>
      <c r="Z7" s="2"/>
      <c r="AA7" s="1"/>
      <c r="AB7" s="1">
        <v>2</v>
      </c>
      <c r="AC7" s="1">
        <v>5</v>
      </c>
      <c r="AD7" s="1"/>
      <c r="AE7" s="1"/>
      <c r="AF7" s="1"/>
      <c r="AG7" s="1"/>
      <c r="AH7" s="1"/>
      <c r="AI7" s="2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x14ac:dyDescent="0.2">
      <c r="A8" s="5" t="s">
        <v>55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5</v>
      </c>
      <c r="T8" s="1"/>
      <c r="U8" s="1"/>
      <c r="V8" s="1"/>
      <c r="W8" s="1"/>
      <c r="X8" s="1"/>
      <c r="Y8" s="6">
        <v>1</v>
      </c>
      <c r="Z8" s="2"/>
      <c r="AA8" s="1"/>
      <c r="AB8" s="1"/>
      <c r="AC8" s="1">
        <v>5</v>
      </c>
      <c r="AD8" s="1"/>
      <c r="AE8" s="1"/>
      <c r="AF8" s="1"/>
      <c r="AG8" s="1"/>
      <c r="AH8" s="1"/>
      <c r="AI8" s="2"/>
      <c r="AJ8" s="1"/>
      <c r="AK8" s="1"/>
      <c r="AL8" s="1"/>
      <c r="AM8" s="1"/>
      <c r="AN8" s="1"/>
      <c r="AO8" s="1"/>
      <c r="AP8" s="1"/>
      <c r="AQ8" s="1"/>
      <c r="AR8" s="1"/>
      <c r="AS8" s="1"/>
      <c r="AT8" s="1">
        <v>1</v>
      </c>
      <c r="AU8" s="1"/>
      <c r="AV8" s="1"/>
      <c r="AW8" s="1"/>
      <c r="AX8" s="1"/>
    </row>
    <row r="9" spans="1:50" x14ac:dyDescent="0.2">
      <c r="A9" s="5" t="s">
        <v>56</v>
      </c>
      <c r="C9" s="1"/>
      <c r="D9" s="1">
        <v>1</v>
      </c>
      <c r="E9" s="1"/>
      <c r="F9" s="1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</v>
      </c>
      <c r="S9" s="1">
        <v>5</v>
      </c>
      <c r="T9" s="1">
        <v>1</v>
      </c>
      <c r="U9" s="1"/>
      <c r="V9" s="1"/>
      <c r="W9" s="1"/>
      <c r="X9" s="1"/>
      <c r="Y9" s="1">
        <v>4</v>
      </c>
      <c r="Z9" s="2"/>
      <c r="AA9" s="1"/>
      <c r="AB9" s="1">
        <v>1</v>
      </c>
      <c r="AC9" s="1">
        <v>5</v>
      </c>
      <c r="AD9" s="1"/>
      <c r="AE9" s="1"/>
      <c r="AF9" s="1"/>
      <c r="AG9" s="1"/>
      <c r="AH9" s="1"/>
      <c r="AI9" s="2"/>
      <c r="AJ9" s="1"/>
      <c r="AK9" s="1"/>
      <c r="AL9" s="1"/>
      <c r="AM9" s="1"/>
      <c r="AN9" s="1"/>
      <c r="AO9" s="1"/>
      <c r="AP9" s="1">
        <v>1</v>
      </c>
      <c r="AQ9" s="1"/>
      <c r="AR9" s="1"/>
      <c r="AS9" s="1"/>
      <c r="AT9" s="1"/>
      <c r="AU9" s="1"/>
      <c r="AV9" s="1">
        <v>2</v>
      </c>
      <c r="AW9" s="1"/>
      <c r="AX9" s="1">
        <v>1</v>
      </c>
    </row>
    <row r="10" spans="1:50" x14ac:dyDescent="0.2">
      <c r="A10" s="5" t="s">
        <v>57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1</v>
      </c>
      <c r="S10" s="1">
        <v>5</v>
      </c>
      <c r="T10" s="1"/>
      <c r="U10" s="1"/>
      <c r="V10" s="1"/>
      <c r="W10" s="1"/>
      <c r="X10" s="1"/>
      <c r="Y10" s="1">
        <v>2</v>
      </c>
      <c r="Z10" s="2"/>
      <c r="AA10" s="1"/>
      <c r="AB10" s="1">
        <v>2</v>
      </c>
      <c r="AC10" s="7">
        <v>5</v>
      </c>
      <c r="AD10" s="1"/>
      <c r="AE10" s="1"/>
      <c r="AF10" s="1"/>
      <c r="AG10" s="1"/>
      <c r="AH10" s="1"/>
      <c r="AI10" s="2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x14ac:dyDescent="0.2">
      <c r="A11" s="5" t="s">
        <v>58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1</v>
      </c>
      <c r="S11" s="7">
        <v>5</v>
      </c>
      <c r="T11" s="1"/>
      <c r="U11" s="1"/>
      <c r="V11" s="1"/>
      <c r="W11" s="1"/>
      <c r="X11" s="1"/>
      <c r="Y11" s="1"/>
      <c r="Z11" s="2"/>
      <c r="AA11" s="1"/>
      <c r="AB11" s="1"/>
      <c r="AC11" s="7">
        <v>5</v>
      </c>
      <c r="AD11" s="1"/>
      <c r="AE11" s="1"/>
      <c r="AF11" s="1"/>
      <c r="AG11" s="1"/>
      <c r="AH11" s="1"/>
      <c r="AI11" s="2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>
        <v>1</v>
      </c>
      <c r="AU11" s="1"/>
      <c r="AV11" s="1"/>
      <c r="AW11" s="1"/>
      <c r="AX11" s="1"/>
    </row>
    <row r="12" spans="1:50" x14ac:dyDescent="0.2">
      <c r="A12" s="5" t="s">
        <v>59</v>
      </c>
      <c r="C12" s="1"/>
      <c r="D12" s="1"/>
      <c r="E12" s="1"/>
      <c r="F12" s="1"/>
      <c r="G12" s="1"/>
      <c r="H12" s="1"/>
      <c r="I12" s="1"/>
      <c r="J12" s="1"/>
      <c r="K12" s="1"/>
      <c r="L12" s="1">
        <v>1</v>
      </c>
      <c r="M12" s="1"/>
      <c r="N12" s="1"/>
      <c r="O12" s="6">
        <v>1</v>
      </c>
      <c r="P12" s="1"/>
      <c r="Q12" s="1"/>
      <c r="R12" s="1"/>
      <c r="S12" s="7">
        <v>5</v>
      </c>
      <c r="T12" s="1"/>
      <c r="U12" s="1"/>
      <c r="V12" s="1"/>
      <c r="W12" s="1"/>
      <c r="X12" s="1"/>
      <c r="Y12" s="7">
        <v>1</v>
      </c>
      <c r="Z12" s="2"/>
      <c r="AA12" s="1"/>
      <c r="AB12" s="1"/>
      <c r="AC12" s="7">
        <v>5</v>
      </c>
      <c r="AD12" s="1"/>
      <c r="AE12" s="1"/>
      <c r="AF12" s="1"/>
      <c r="AG12" s="1"/>
      <c r="AH12" s="1"/>
      <c r="AI12" s="2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>
        <v>1</v>
      </c>
      <c r="AU12" s="1"/>
      <c r="AV12" s="1"/>
      <c r="AW12" s="1"/>
      <c r="AX12" s="1"/>
    </row>
    <row r="13" spans="1:50" x14ac:dyDescent="0.2">
      <c r="A13" s="5" t="s">
        <v>60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7">
        <v>5</v>
      </c>
      <c r="T13" s="1"/>
      <c r="U13" s="1"/>
      <c r="V13" s="1"/>
      <c r="W13" s="1"/>
      <c r="X13" s="1"/>
      <c r="Y13" s="7">
        <v>1</v>
      </c>
      <c r="Z13" s="2"/>
      <c r="AA13" s="1"/>
      <c r="AB13" s="1"/>
      <c r="AC13" s="7">
        <v>5</v>
      </c>
      <c r="AD13" s="1"/>
      <c r="AE13" s="1"/>
      <c r="AF13" s="1"/>
      <c r="AG13" s="1"/>
      <c r="AH13" s="1"/>
      <c r="AI13" s="2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>
        <v>1</v>
      </c>
      <c r="AU13" s="1"/>
      <c r="AV13" s="1"/>
      <c r="AW13" s="1"/>
      <c r="AX13" s="1"/>
    </row>
    <row r="14" spans="1:50" x14ac:dyDescent="0.2">
      <c r="A14" s="5" t="s">
        <v>61</v>
      </c>
      <c r="C14" s="1"/>
      <c r="D14" s="1"/>
      <c r="E14" s="1"/>
      <c r="F14" s="1"/>
      <c r="G14" s="1"/>
      <c r="H14" s="1"/>
      <c r="I14" s="1"/>
      <c r="J14" s="1"/>
      <c r="K14" s="1">
        <v>1</v>
      </c>
      <c r="L14" s="1"/>
      <c r="M14" s="1"/>
      <c r="N14" s="1"/>
      <c r="O14" s="1"/>
      <c r="P14" s="1"/>
      <c r="Q14" s="1"/>
      <c r="R14" s="1"/>
      <c r="S14" s="7">
        <v>5</v>
      </c>
      <c r="T14" s="1"/>
      <c r="U14" s="1"/>
      <c r="V14" s="1"/>
      <c r="W14" s="1"/>
      <c r="X14" s="1"/>
      <c r="Y14" s="7">
        <v>1</v>
      </c>
      <c r="Z14" s="2"/>
      <c r="AA14" s="1">
        <v>1</v>
      </c>
      <c r="AB14" s="1">
        <v>2</v>
      </c>
      <c r="AC14" s="7">
        <v>5</v>
      </c>
      <c r="AD14" s="1"/>
      <c r="AE14" s="1"/>
      <c r="AF14" s="1"/>
      <c r="AG14" s="1"/>
      <c r="AH14" s="1"/>
      <c r="AI14" s="2"/>
      <c r="AJ14" s="1"/>
      <c r="AK14" s="1">
        <v>1</v>
      </c>
      <c r="AL14" s="1"/>
      <c r="AM14" s="1"/>
      <c r="AN14" s="1"/>
      <c r="AO14" s="1"/>
      <c r="AP14" s="1"/>
      <c r="AQ14" s="1"/>
      <c r="AR14" s="1"/>
      <c r="AS14" s="1"/>
      <c r="AT14" s="6">
        <v>2</v>
      </c>
      <c r="AU14" s="1"/>
      <c r="AV14" s="1"/>
      <c r="AW14" s="1"/>
      <c r="AX14" s="1"/>
    </row>
    <row r="15" spans="1:50" x14ac:dyDescent="0.2">
      <c r="A15" s="5" t="s">
        <v>62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7">
        <v>4</v>
      </c>
      <c r="T15" s="1"/>
      <c r="U15" s="1"/>
      <c r="V15" s="1"/>
      <c r="W15" s="1"/>
      <c r="X15" s="1"/>
      <c r="Y15" s="7">
        <v>1</v>
      </c>
      <c r="Z15" s="2"/>
      <c r="AA15" s="1"/>
      <c r="AB15" s="1"/>
      <c r="AC15" s="7">
        <v>5</v>
      </c>
      <c r="AD15" s="1"/>
      <c r="AE15" s="1"/>
      <c r="AF15" s="1"/>
      <c r="AG15" s="1"/>
      <c r="AH15" s="1"/>
      <c r="AI15" s="2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6">
        <v>1</v>
      </c>
      <c r="AU15" s="1"/>
      <c r="AV15" s="1"/>
      <c r="AW15" s="1"/>
      <c r="AX15" s="1"/>
    </row>
    <row r="16" spans="1:50" x14ac:dyDescent="0.2">
      <c r="A16" s="5" t="s">
        <v>63</v>
      </c>
      <c r="C16" s="1"/>
      <c r="D16" s="1"/>
      <c r="E16" s="1"/>
      <c r="F16" s="1"/>
      <c r="G16" s="1"/>
      <c r="H16" s="1"/>
      <c r="I16" s="1"/>
      <c r="J16" s="1"/>
      <c r="K16" s="1">
        <v>1</v>
      </c>
      <c r="L16" s="1"/>
      <c r="M16" s="1"/>
      <c r="N16" s="1"/>
      <c r="O16" s="1"/>
      <c r="P16" s="1"/>
      <c r="Q16" s="1"/>
      <c r="R16" s="1"/>
      <c r="S16" s="7">
        <v>5</v>
      </c>
      <c r="T16" s="1"/>
      <c r="U16" s="1"/>
      <c r="V16" s="1"/>
      <c r="W16" s="1"/>
      <c r="X16" s="1"/>
      <c r="Y16" s="7">
        <v>1</v>
      </c>
      <c r="Z16" s="2"/>
      <c r="AA16" s="1"/>
      <c r="AB16" s="1"/>
      <c r="AC16" s="7">
        <v>5</v>
      </c>
      <c r="AD16" s="1"/>
      <c r="AE16" s="1"/>
      <c r="AF16" s="1"/>
      <c r="AG16" s="1"/>
      <c r="AH16" s="1"/>
      <c r="AI16" s="2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6">
        <v>1</v>
      </c>
      <c r="AU16" s="1"/>
      <c r="AV16" s="1"/>
      <c r="AW16" s="1"/>
      <c r="AX16" s="1"/>
    </row>
    <row r="17" spans="1:50" x14ac:dyDescent="0.2">
      <c r="A17" s="5" t="s">
        <v>64</v>
      </c>
      <c r="C17" s="1"/>
      <c r="D17" s="1">
        <v>1</v>
      </c>
      <c r="E17" s="1"/>
      <c r="F17" s="1"/>
      <c r="G17" s="1"/>
      <c r="H17" s="1"/>
      <c r="I17" s="1"/>
      <c r="J17" s="1">
        <v>1</v>
      </c>
      <c r="K17" s="6">
        <v>3</v>
      </c>
      <c r="L17" s="1"/>
      <c r="M17" s="1"/>
      <c r="N17" s="1"/>
      <c r="O17" s="1">
        <v>1</v>
      </c>
      <c r="P17" s="1">
        <v>1</v>
      </c>
      <c r="Q17" s="1"/>
      <c r="R17" s="1"/>
      <c r="S17" s="1">
        <v>4</v>
      </c>
      <c r="T17" s="1"/>
      <c r="U17" s="1"/>
      <c r="V17" s="1"/>
      <c r="W17" s="1"/>
      <c r="X17" s="1"/>
      <c r="Y17" s="1"/>
      <c r="Z17" s="2"/>
      <c r="AA17" s="1">
        <v>1</v>
      </c>
      <c r="AB17" s="1">
        <v>1</v>
      </c>
      <c r="AC17" s="1">
        <v>4</v>
      </c>
      <c r="AD17" s="1"/>
      <c r="AE17" s="1">
        <v>3</v>
      </c>
      <c r="AF17" s="1"/>
      <c r="AG17" s="1">
        <v>1</v>
      </c>
      <c r="AH17" s="1"/>
      <c r="AI17" s="2"/>
      <c r="AJ17" s="1"/>
      <c r="AK17" s="1">
        <v>1</v>
      </c>
      <c r="AL17" s="1"/>
      <c r="AM17" s="1"/>
      <c r="AN17" s="1"/>
      <c r="AO17" s="1">
        <v>2</v>
      </c>
      <c r="AP17" s="1">
        <v>1</v>
      </c>
      <c r="AQ17" s="1"/>
      <c r="AR17" s="1"/>
      <c r="AS17" s="1"/>
      <c r="AT17" s="6">
        <v>2</v>
      </c>
      <c r="AU17" s="1"/>
      <c r="AV17" s="1"/>
      <c r="AW17" s="1"/>
      <c r="AX17" s="1"/>
    </row>
    <row r="18" spans="1:50" ht="15.75" customHeight="1" x14ac:dyDescent="0.2">
      <c r="A18" s="5" t="s">
        <v>65</v>
      </c>
      <c r="C18" s="1"/>
      <c r="D18" s="1"/>
      <c r="E18" s="1"/>
      <c r="F18" s="1"/>
      <c r="G18" s="1"/>
      <c r="H18" s="1"/>
      <c r="I18" s="1"/>
      <c r="J18" s="1"/>
      <c r="K18" s="1"/>
      <c r="L18" s="1">
        <v>1</v>
      </c>
      <c r="M18" s="1">
        <v>1</v>
      </c>
      <c r="N18" s="1"/>
      <c r="O18" s="1">
        <v>1</v>
      </c>
      <c r="P18" s="1"/>
      <c r="Q18" s="1"/>
      <c r="R18" s="1"/>
      <c r="S18" s="1">
        <v>3</v>
      </c>
      <c r="T18" s="1"/>
      <c r="U18" s="1"/>
      <c r="V18" s="1"/>
      <c r="W18" s="1"/>
      <c r="X18" s="1"/>
      <c r="Y18" s="1"/>
      <c r="Z18" s="2"/>
      <c r="AA18" s="1"/>
      <c r="AB18" s="1">
        <v>1</v>
      </c>
      <c r="AC18" s="1">
        <v>4</v>
      </c>
      <c r="AD18" s="1"/>
      <c r="AE18" s="1">
        <v>1</v>
      </c>
      <c r="AF18" s="1"/>
      <c r="AG18" s="1">
        <v>1</v>
      </c>
      <c r="AH18" s="1"/>
      <c r="AI18" s="2"/>
      <c r="AJ18" s="1"/>
      <c r="AK18" s="1">
        <v>3</v>
      </c>
      <c r="AL18" s="1"/>
      <c r="AM18" s="1"/>
      <c r="AN18" s="1"/>
      <c r="AO18" s="1">
        <v>1</v>
      </c>
      <c r="AP18" s="1">
        <v>1</v>
      </c>
      <c r="AQ18" s="1"/>
      <c r="AR18" s="1"/>
      <c r="AS18" s="1"/>
      <c r="AT18" s="6">
        <v>1</v>
      </c>
      <c r="AU18" s="1"/>
      <c r="AV18" s="1"/>
      <c r="AW18" s="1"/>
      <c r="AX18" s="1">
        <v>2</v>
      </c>
    </row>
    <row r="19" spans="1:50" ht="15.75" customHeight="1" x14ac:dyDescent="0.2">
      <c r="A19" s="5" t="s">
        <v>66</v>
      </c>
      <c r="C19" s="1"/>
      <c r="D19" s="1">
        <v>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1"/>
      <c r="AB19" s="1"/>
      <c r="AC19" s="1"/>
      <c r="AD19" s="1"/>
      <c r="AE19" s="1"/>
      <c r="AF19" s="1"/>
      <c r="AG19" s="1"/>
      <c r="AH19" s="1"/>
      <c r="AI19" s="2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 ht="15.75" customHeight="1" x14ac:dyDescent="0.2">
      <c r="A20" s="5" t="s">
        <v>67</v>
      </c>
      <c r="B20" s="1"/>
      <c r="C20" s="1"/>
      <c r="D20" s="1"/>
      <c r="E20" s="1"/>
      <c r="F20" s="1"/>
      <c r="G20" s="1"/>
      <c r="H20" s="1"/>
      <c r="I20" s="1"/>
      <c r="J20" s="1">
        <v>1</v>
      </c>
      <c r="K20" s="1"/>
      <c r="L20" s="1">
        <v>1</v>
      </c>
      <c r="M20" s="1"/>
      <c r="N20" s="1"/>
      <c r="O20" s="1"/>
      <c r="P20" s="1"/>
      <c r="Q20" s="1"/>
      <c r="R20" s="1"/>
      <c r="S20" s="1"/>
      <c r="T20" s="1"/>
      <c r="U20" s="1"/>
      <c r="V20" s="1">
        <v>1</v>
      </c>
      <c r="W20" s="1">
        <v>1</v>
      </c>
      <c r="X20" s="1">
        <v>1</v>
      </c>
      <c r="Y20" s="1"/>
      <c r="Z20" s="2"/>
      <c r="AA20" s="1">
        <v>1</v>
      </c>
      <c r="AB20" s="1">
        <v>1</v>
      </c>
      <c r="AC20" s="1"/>
      <c r="AD20" s="1">
        <v>3</v>
      </c>
      <c r="AE20" s="1">
        <v>1</v>
      </c>
      <c r="AF20" s="1">
        <v>1</v>
      </c>
      <c r="AG20" s="1">
        <v>3</v>
      </c>
      <c r="AH20" s="1"/>
      <c r="AI20" s="2"/>
      <c r="AJ20" s="1">
        <v>1</v>
      </c>
      <c r="AK20" s="1">
        <v>1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>
        <v>5</v>
      </c>
      <c r="AW20" s="1"/>
      <c r="AX20" s="1">
        <v>1</v>
      </c>
    </row>
    <row r="21" spans="1:50" ht="15.75" customHeight="1" x14ac:dyDescent="0.2">
      <c r="A21" s="5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1"/>
      <c r="AB21" s="1"/>
      <c r="AC21" s="1">
        <v>1</v>
      </c>
      <c r="AD21" s="1"/>
      <c r="AE21" s="1"/>
      <c r="AF21" s="1">
        <v>1</v>
      </c>
      <c r="AG21" s="1">
        <v>1</v>
      </c>
      <c r="AH21" s="1"/>
      <c r="AI21" s="2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ht="15.75" customHeight="1" x14ac:dyDescent="0.2">
      <c r="A22" s="5" t="s">
        <v>69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1"/>
      <c r="AB22" s="1"/>
      <c r="AC22" s="1"/>
      <c r="AD22" s="1"/>
      <c r="AE22" s="1"/>
      <c r="AF22" s="1"/>
      <c r="AG22" s="1">
        <v>5</v>
      </c>
      <c r="AH22" s="1"/>
      <c r="AI22" s="2"/>
      <c r="AJ22" s="1">
        <v>4</v>
      </c>
      <c r="AK22" s="1"/>
      <c r="AL22" s="1"/>
      <c r="AM22" s="1"/>
      <c r="AN22" s="1"/>
      <c r="AO22" s="1"/>
      <c r="AP22" s="1"/>
      <c r="AQ22" s="1"/>
      <c r="AR22" s="1"/>
      <c r="AS22" s="1"/>
      <c r="AT22" s="1">
        <v>5</v>
      </c>
      <c r="AU22" s="1"/>
      <c r="AV22" s="1">
        <v>5</v>
      </c>
      <c r="AW22" s="1">
        <v>1</v>
      </c>
      <c r="AX22" s="1"/>
    </row>
    <row r="23" spans="1:50" ht="15.75" customHeight="1" x14ac:dyDescent="0.2">
      <c r="A23" s="5" t="s">
        <v>70</v>
      </c>
      <c r="B23" s="1"/>
      <c r="C23" s="1"/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1"/>
      <c r="AB23" s="1"/>
      <c r="AC23" s="1"/>
      <c r="AD23" s="1">
        <v>3</v>
      </c>
      <c r="AE23" s="1">
        <v>1</v>
      </c>
      <c r="AF23" s="1"/>
      <c r="AG23" s="1">
        <v>2</v>
      </c>
      <c r="AH23" s="1"/>
      <c r="AI23" s="2"/>
      <c r="AJ23" s="6">
        <v>5</v>
      </c>
      <c r="AK23" s="1"/>
      <c r="AL23" s="1">
        <v>1</v>
      </c>
      <c r="AM23" s="1">
        <v>1</v>
      </c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 ht="15.75" customHeight="1" x14ac:dyDescent="0.2">
      <c r="A24" s="5" t="s">
        <v>71</v>
      </c>
      <c r="B24" s="1"/>
      <c r="C24" s="1"/>
      <c r="D24" s="1"/>
      <c r="E24" s="3"/>
      <c r="F24" s="3"/>
      <c r="G24" s="3"/>
      <c r="H24" s="3"/>
      <c r="I24" s="1"/>
      <c r="J24" s="1"/>
      <c r="K24" s="1"/>
      <c r="L24" s="3"/>
      <c r="M24" s="1"/>
      <c r="N24" s="3"/>
      <c r="O24" s="1"/>
      <c r="P24" s="1"/>
      <c r="Q24" s="1"/>
      <c r="R24" s="3"/>
      <c r="S24" s="3"/>
      <c r="T24" s="1"/>
      <c r="U24" s="1"/>
      <c r="V24" s="1"/>
      <c r="W24" s="1"/>
      <c r="X24" s="1"/>
      <c r="Y24" s="3"/>
      <c r="Z24" s="2"/>
      <c r="AA24" s="3"/>
      <c r="AB24" s="3"/>
      <c r="AC24" s="3"/>
      <c r="AD24" s="3"/>
      <c r="AE24" s="3"/>
      <c r="AF24" s="1"/>
      <c r="AG24" s="1"/>
      <c r="AH24" s="1"/>
      <c r="AI24" s="2"/>
      <c r="AJ24" s="1"/>
      <c r="AK24" s="3"/>
      <c r="AL24" s="8">
        <v>5</v>
      </c>
      <c r="AM24" s="1"/>
      <c r="AN24" s="1"/>
      <c r="AO24" s="1"/>
      <c r="AP24" s="3"/>
      <c r="AQ24" s="3"/>
      <c r="AR24" s="3"/>
      <c r="AS24" s="3"/>
      <c r="AT24" s="8">
        <v>2</v>
      </c>
      <c r="AU24" s="1"/>
      <c r="AV24" s="1"/>
      <c r="AW24" s="1"/>
      <c r="AX24" s="3"/>
    </row>
    <row r="25" spans="1:50" ht="15.75" customHeight="1" x14ac:dyDescent="0.2">
      <c r="A25" s="5" t="s">
        <v>72</v>
      </c>
      <c r="B25" s="1"/>
      <c r="C25" s="1"/>
      <c r="D25" s="1"/>
      <c r="E25" s="3"/>
      <c r="F25" s="3"/>
      <c r="G25" s="3"/>
      <c r="H25" s="3"/>
      <c r="I25" s="1"/>
      <c r="J25" s="1"/>
      <c r="K25" s="1"/>
      <c r="L25" s="3"/>
      <c r="M25" s="1"/>
      <c r="N25" s="3"/>
      <c r="O25" s="1"/>
      <c r="P25" s="1"/>
      <c r="Q25" s="1"/>
      <c r="R25" s="3"/>
      <c r="S25" s="3"/>
      <c r="T25" s="1"/>
      <c r="U25" s="1"/>
      <c r="V25" s="1"/>
      <c r="W25" s="1"/>
      <c r="X25" s="1"/>
      <c r="Y25" s="3"/>
      <c r="Z25" s="2"/>
      <c r="AA25" s="3"/>
      <c r="AB25" s="3"/>
      <c r="AC25" s="3"/>
      <c r="AD25" s="3"/>
      <c r="AE25" s="3"/>
      <c r="AF25" s="1"/>
      <c r="AG25" s="1"/>
      <c r="AH25" s="1"/>
      <c r="AI25" s="2"/>
      <c r="AJ25" s="1"/>
      <c r="AK25" s="3"/>
      <c r="AL25" s="8">
        <v>2</v>
      </c>
      <c r="AM25" s="1"/>
      <c r="AN25" s="1"/>
      <c r="AO25" s="1"/>
      <c r="AP25" s="3"/>
      <c r="AQ25" s="3"/>
      <c r="AR25" s="3"/>
      <c r="AS25" s="3"/>
      <c r="AT25" s="8">
        <v>4</v>
      </c>
      <c r="AU25" s="1"/>
      <c r="AV25" s="1"/>
      <c r="AW25" s="1"/>
      <c r="AX25" s="3"/>
    </row>
    <row r="26" spans="1:50" ht="15.75" customHeight="1" x14ac:dyDescent="0.2">
      <c r="A26" s="5" t="s">
        <v>73</v>
      </c>
      <c r="B26" s="1"/>
      <c r="C26" s="1"/>
      <c r="D26" s="1"/>
      <c r="E26" s="3"/>
      <c r="F26" s="3"/>
      <c r="G26" s="3"/>
      <c r="H26" s="3"/>
      <c r="I26" s="1"/>
      <c r="J26" s="1"/>
      <c r="K26" s="1"/>
      <c r="L26" s="3"/>
      <c r="M26" s="1"/>
      <c r="N26" s="3"/>
      <c r="O26" s="1"/>
      <c r="P26" s="1"/>
      <c r="Q26" s="1"/>
      <c r="R26" s="3"/>
      <c r="S26" s="3"/>
      <c r="T26" s="1"/>
      <c r="U26" s="1"/>
      <c r="V26" s="1"/>
      <c r="W26" s="1"/>
      <c r="X26" s="1"/>
      <c r="Y26" s="3"/>
      <c r="Z26" s="2"/>
      <c r="AA26" s="3"/>
      <c r="AB26" s="3"/>
      <c r="AC26" s="3"/>
      <c r="AD26" s="3"/>
      <c r="AE26" s="3"/>
      <c r="AF26" s="1"/>
      <c r="AG26" s="1"/>
      <c r="AH26" s="1"/>
      <c r="AI26" s="2"/>
      <c r="AJ26" s="1"/>
      <c r="AK26" s="3"/>
      <c r="AL26" s="1"/>
      <c r="AM26" s="1"/>
      <c r="AN26" s="1"/>
      <c r="AO26" s="1"/>
      <c r="AP26" s="3"/>
      <c r="AQ26" s="3"/>
      <c r="AR26" s="3"/>
      <c r="AS26" s="3"/>
      <c r="AT26" s="8">
        <v>5</v>
      </c>
      <c r="AU26" s="1"/>
      <c r="AV26" s="1"/>
      <c r="AW26" s="1"/>
      <c r="AX26" s="3"/>
    </row>
    <row r="27" spans="1:50" ht="15.75" customHeight="1" x14ac:dyDescent="0.2">
      <c r="A27" s="5" t="s">
        <v>74</v>
      </c>
      <c r="B27" s="1"/>
      <c r="C27" s="1"/>
      <c r="D27" s="1"/>
      <c r="E27" s="3"/>
      <c r="F27" s="8">
        <v>1</v>
      </c>
      <c r="G27" s="3"/>
      <c r="H27" s="3"/>
      <c r="I27" s="1"/>
      <c r="J27" s="1"/>
      <c r="K27" s="1"/>
      <c r="L27" s="3"/>
      <c r="M27" s="1"/>
      <c r="N27" s="3"/>
      <c r="O27" s="1"/>
      <c r="P27" s="1"/>
      <c r="Q27" s="1"/>
      <c r="R27" s="3"/>
      <c r="S27" s="3"/>
      <c r="T27" s="1"/>
      <c r="U27" s="1"/>
      <c r="V27" s="1"/>
      <c r="W27" s="1"/>
      <c r="X27" s="1"/>
      <c r="Y27" s="3"/>
      <c r="Z27" s="2"/>
      <c r="AA27" s="3"/>
      <c r="AB27" s="3"/>
      <c r="AC27" s="3"/>
      <c r="AD27" s="3"/>
      <c r="AE27" s="3"/>
      <c r="AF27" s="1"/>
      <c r="AG27" s="1"/>
      <c r="AH27" s="1"/>
      <c r="AI27" s="2"/>
      <c r="AJ27" s="1"/>
      <c r="AK27" s="3"/>
      <c r="AL27" s="1"/>
      <c r="AM27" s="1"/>
      <c r="AN27" s="1"/>
      <c r="AO27" s="1"/>
      <c r="AP27" s="3"/>
      <c r="AQ27" s="3"/>
      <c r="AR27" s="3"/>
      <c r="AS27" s="3"/>
      <c r="AT27" s="8">
        <v>4</v>
      </c>
      <c r="AU27" s="1"/>
      <c r="AV27" s="1"/>
      <c r="AW27" s="1"/>
      <c r="AX27" s="3"/>
    </row>
    <row r="28" spans="1:50" ht="15.75" customHeight="1" x14ac:dyDescent="0.2">
      <c r="A28" s="5" t="s">
        <v>75</v>
      </c>
      <c r="B28" s="1"/>
      <c r="C28" s="1"/>
      <c r="D28" s="1"/>
      <c r="E28" s="3"/>
      <c r="F28" s="8">
        <v>1</v>
      </c>
      <c r="G28" s="3"/>
      <c r="H28" s="3"/>
      <c r="I28" s="1"/>
      <c r="J28" s="1"/>
      <c r="K28" s="1"/>
      <c r="L28" s="3"/>
      <c r="M28" s="1"/>
      <c r="N28" s="3"/>
      <c r="O28" s="1"/>
      <c r="P28" s="1"/>
      <c r="Q28" s="1"/>
      <c r="R28" s="8">
        <v>2</v>
      </c>
      <c r="S28" s="8">
        <v>2</v>
      </c>
      <c r="T28" s="1"/>
      <c r="U28" s="1"/>
      <c r="V28" s="1"/>
      <c r="W28" s="1"/>
      <c r="X28" s="1"/>
      <c r="Y28" s="8">
        <v>1</v>
      </c>
      <c r="Z28" s="2"/>
      <c r="AA28" s="3"/>
      <c r="AB28" s="3"/>
      <c r="AC28" s="3"/>
      <c r="AD28" s="3"/>
      <c r="AE28" s="3"/>
      <c r="AF28" s="1"/>
      <c r="AG28" s="1"/>
      <c r="AH28" s="1"/>
      <c r="AI28" s="2"/>
      <c r="AJ28" s="1"/>
      <c r="AK28" s="3"/>
      <c r="AL28" s="1"/>
      <c r="AM28" s="1"/>
      <c r="AN28" s="1"/>
      <c r="AO28" s="1"/>
      <c r="AP28" s="3"/>
      <c r="AQ28" s="3"/>
      <c r="AR28" s="3"/>
      <c r="AS28" s="3"/>
      <c r="AT28" s="8">
        <v>5</v>
      </c>
      <c r="AU28" s="1"/>
      <c r="AV28" s="1"/>
      <c r="AW28" s="1"/>
      <c r="AX28" s="3"/>
    </row>
    <row r="29" spans="1:50" ht="15.75" customHeight="1" x14ac:dyDescent="0.2">
      <c r="A29" s="5" t="s">
        <v>76</v>
      </c>
      <c r="B29" s="1"/>
      <c r="C29" s="1"/>
      <c r="D29" s="1"/>
      <c r="E29" s="3"/>
      <c r="F29" s="8">
        <v>2</v>
      </c>
      <c r="G29" s="3"/>
      <c r="H29" s="3"/>
      <c r="I29" s="1"/>
      <c r="J29" s="1"/>
      <c r="K29" s="1"/>
      <c r="L29" s="3"/>
      <c r="M29" s="1"/>
      <c r="N29" s="3"/>
      <c r="O29" s="1"/>
      <c r="P29" s="1"/>
      <c r="Q29" s="1"/>
      <c r="R29" s="8">
        <v>3</v>
      </c>
      <c r="S29" s="8">
        <v>3</v>
      </c>
      <c r="T29" s="1"/>
      <c r="U29" s="1"/>
      <c r="V29" s="1"/>
      <c r="W29" s="1"/>
      <c r="X29" s="1"/>
      <c r="Y29" s="8">
        <v>3</v>
      </c>
      <c r="Z29" s="2"/>
      <c r="AA29" s="3"/>
      <c r="AB29" s="8">
        <v>1</v>
      </c>
      <c r="AC29" s="8">
        <v>2</v>
      </c>
      <c r="AD29" s="3"/>
      <c r="AE29" s="3"/>
      <c r="AF29" s="1"/>
      <c r="AG29" s="1"/>
      <c r="AH29" s="1"/>
      <c r="AI29" s="2"/>
      <c r="AJ29" s="1"/>
      <c r="AK29" s="3"/>
      <c r="AL29" s="1"/>
      <c r="AM29" s="1"/>
      <c r="AN29" s="1"/>
      <c r="AO29" s="1"/>
      <c r="AP29" s="3"/>
      <c r="AQ29" s="3"/>
      <c r="AR29" s="3"/>
      <c r="AS29" s="3"/>
      <c r="AT29" s="8">
        <v>1</v>
      </c>
      <c r="AU29" s="1"/>
      <c r="AV29" s="1"/>
      <c r="AW29" s="1"/>
      <c r="AX29" s="3"/>
    </row>
    <row r="30" spans="1:50" ht="15.75" customHeight="1" x14ac:dyDescent="0.2">
      <c r="A30" s="5" t="s">
        <v>77</v>
      </c>
      <c r="C30" s="1"/>
      <c r="D30" s="1"/>
      <c r="E30" s="3"/>
      <c r="F30" s="8">
        <v>1</v>
      </c>
      <c r="G30" s="3"/>
      <c r="H30" s="3"/>
      <c r="I30" s="1"/>
      <c r="J30" s="1"/>
      <c r="K30" s="1"/>
      <c r="L30" s="3"/>
      <c r="M30" s="1"/>
      <c r="N30" s="3"/>
      <c r="O30" s="1"/>
      <c r="P30" s="1"/>
      <c r="Q30" s="1"/>
      <c r="R30" s="8">
        <v>1</v>
      </c>
      <c r="S30" s="8">
        <v>3</v>
      </c>
      <c r="T30" s="1"/>
      <c r="U30" s="1"/>
      <c r="V30" s="1"/>
      <c r="W30" s="1"/>
      <c r="X30" s="1"/>
      <c r="Y30" s="8">
        <v>2</v>
      </c>
      <c r="Z30" s="2"/>
      <c r="AA30" s="3"/>
      <c r="AB30" s="8">
        <v>1</v>
      </c>
      <c r="AC30" s="8">
        <v>3</v>
      </c>
      <c r="AD30" s="3"/>
      <c r="AE30" s="3"/>
      <c r="AF30" s="1"/>
      <c r="AG30" s="1"/>
      <c r="AH30" s="1"/>
      <c r="AI30" s="2"/>
      <c r="AJ30" s="1"/>
      <c r="AK30" s="3"/>
      <c r="AL30" s="1"/>
      <c r="AM30" s="1"/>
      <c r="AN30" s="1"/>
      <c r="AO30" s="1"/>
      <c r="AP30" s="3"/>
      <c r="AQ30" s="3"/>
      <c r="AR30" s="3"/>
      <c r="AS30" s="3"/>
      <c r="AT30" s="8">
        <v>1</v>
      </c>
      <c r="AU30" s="1"/>
      <c r="AV30" s="1"/>
      <c r="AW30" s="1"/>
      <c r="AX30" s="3"/>
    </row>
    <row r="31" spans="1:50" ht="15.75" customHeight="1" x14ac:dyDescent="0.2">
      <c r="A31" s="5" t="s">
        <v>78</v>
      </c>
      <c r="E31" s="3"/>
      <c r="F31" s="8">
        <v>2</v>
      </c>
      <c r="G31" s="3"/>
      <c r="H31" s="3"/>
      <c r="L31" s="8">
        <v>1</v>
      </c>
      <c r="N31" s="3"/>
      <c r="R31" s="8">
        <v>1</v>
      </c>
      <c r="S31" s="8">
        <v>5</v>
      </c>
      <c r="Y31" s="8">
        <v>1</v>
      </c>
      <c r="Z31" s="2"/>
      <c r="AA31" s="3"/>
      <c r="AB31" s="8">
        <v>1</v>
      </c>
      <c r="AC31" s="8">
        <v>4</v>
      </c>
      <c r="AD31" s="3"/>
      <c r="AE31" s="3"/>
      <c r="AI31" s="2"/>
      <c r="AK31" s="3"/>
      <c r="AP31" s="3"/>
      <c r="AQ31" s="3"/>
      <c r="AR31" s="3"/>
      <c r="AS31" s="3"/>
      <c r="AT31" s="8">
        <v>1</v>
      </c>
      <c r="AX31" s="3"/>
    </row>
    <row r="32" spans="1:50" ht="15.75" customHeight="1" x14ac:dyDescent="0.2">
      <c r="A32" s="5" t="s">
        <v>79</v>
      </c>
      <c r="E32" s="3"/>
      <c r="F32" s="8">
        <v>3</v>
      </c>
      <c r="G32" s="3"/>
      <c r="H32" s="3"/>
      <c r="L32" s="8">
        <v>1</v>
      </c>
      <c r="N32" s="3"/>
      <c r="R32" s="3"/>
      <c r="S32" s="8">
        <v>5</v>
      </c>
      <c r="Y32" s="8">
        <v>1</v>
      </c>
      <c r="Z32" s="2"/>
      <c r="AA32" s="3"/>
      <c r="AB32" s="8">
        <v>1</v>
      </c>
      <c r="AC32" s="8">
        <v>4</v>
      </c>
      <c r="AD32" s="3"/>
      <c r="AE32" s="3"/>
      <c r="AI32" s="2"/>
      <c r="AK32" s="3"/>
      <c r="AP32" s="3"/>
      <c r="AQ32" s="3"/>
      <c r="AR32" s="3"/>
      <c r="AS32" s="3"/>
      <c r="AT32" s="8">
        <v>3</v>
      </c>
      <c r="AX32" s="8">
        <v>1</v>
      </c>
    </row>
    <row r="33" spans="1:50" ht="15.75" customHeight="1" x14ac:dyDescent="0.2">
      <c r="A33" s="5" t="s">
        <v>80</v>
      </c>
      <c r="E33" s="3"/>
      <c r="F33" s="8">
        <v>3</v>
      </c>
      <c r="G33" s="3"/>
      <c r="H33" s="3"/>
      <c r="L33" s="3"/>
      <c r="N33" s="3"/>
      <c r="R33" s="8">
        <v>1</v>
      </c>
      <c r="S33" s="8">
        <v>3</v>
      </c>
      <c r="Y33" s="8">
        <v>2</v>
      </c>
      <c r="Z33" s="2"/>
      <c r="AA33" s="3"/>
      <c r="AB33" s="8">
        <v>1</v>
      </c>
      <c r="AC33" s="8">
        <v>3</v>
      </c>
      <c r="AD33" s="3"/>
      <c r="AE33" s="3"/>
      <c r="AI33" s="2"/>
      <c r="AK33" s="3"/>
      <c r="AP33" s="3"/>
      <c r="AQ33" s="3"/>
      <c r="AR33" s="3"/>
      <c r="AS33" s="3"/>
      <c r="AT33" s="8">
        <v>2</v>
      </c>
      <c r="AX33" s="3"/>
    </row>
    <row r="34" spans="1:50" ht="15.75" customHeight="1" x14ac:dyDescent="0.2">
      <c r="A34" s="5" t="s">
        <v>81</v>
      </c>
      <c r="E34" s="3"/>
      <c r="F34" s="8">
        <v>2</v>
      </c>
      <c r="G34" s="3"/>
      <c r="H34" s="3"/>
      <c r="L34" s="8">
        <v>4</v>
      </c>
      <c r="N34" s="3"/>
      <c r="R34" s="3"/>
      <c r="S34" s="8">
        <v>5</v>
      </c>
      <c r="Y34" s="8">
        <v>1</v>
      </c>
      <c r="Z34" s="2"/>
      <c r="AA34" s="3"/>
      <c r="AB34" s="3"/>
      <c r="AC34" s="8">
        <v>3</v>
      </c>
      <c r="AD34" s="3"/>
      <c r="AE34" s="3"/>
      <c r="AI34" s="2"/>
      <c r="AK34" s="3"/>
      <c r="AP34" s="3"/>
      <c r="AQ34" s="3"/>
      <c r="AR34" s="3"/>
      <c r="AS34" s="3"/>
      <c r="AT34" s="8">
        <v>1</v>
      </c>
      <c r="AX34" s="3"/>
    </row>
    <row r="35" spans="1:50" ht="15.75" customHeight="1" x14ac:dyDescent="0.2">
      <c r="A35" s="5" t="s">
        <v>82</v>
      </c>
      <c r="E35" s="3"/>
      <c r="F35" s="8">
        <v>2</v>
      </c>
      <c r="G35" s="8">
        <v>1</v>
      </c>
      <c r="H35" s="3"/>
      <c r="L35" s="8">
        <v>1</v>
      </c>
      <c r="N35" s="8">
        <v>1</v>
      </c>
      <c r="R35" s="8">
        <v>1</v>
      </c>
      <c r="S35" s="8">
        <v>3</v>
      </c>
      <c r="Y35" s="8">
        <v>1</v>
      </c>
      <c r="Z35" s="2"/>
      <c r="AA35" s="3"/>
      <c r="AB35" s="3"/>
      <c r="AC35" s="8">
        <v>2</v>
      </c>
      <c r="AD35" s="3"/>
      <c r="AE35" s="3"/>
      <c r="AI35" s="2"/>
      <c r="AK35" s="3"/>
      <c r="AP35" s="8">
        <v>6</v>
      </c>
      <c r="AQ35" s="3"/>
      <c r="AR35" s="3"/>
      <c r="AS35" s="3"/>
      <c r="AT35" s="8">
        <v>1</v>
      </c>
      <c r="AX35" s="8">
        <v>3</v>
      </c>
    </row>
    <row r="36" spans="1:50" ht="15.75" customHeight="1" x14ac:dyDescent="0.2">
      <c r="A36" s="5" t="s">
        <v>83</v>
      </c>
      <c r="E36" s="3"/>
      <c r="F36" s="8">
        <v>3</v>
      </c>
      <c r="G36" s="3"/>
      <c r="H36" s="3"/>
      <c r="L36" s="3"/>
      <c r="R36" s="8">
        <v>1</v>
      </c>
      <c r="S36" s="8">
        <v>2</v>
      </c>
      <c r="Y36" s="8">
        <v>1</v>
      </c>
      <c r="Z36" s="2"/>
      <c r="AA36" s="3"/>
      <c r="AB36" s="8">
        <v>1</v>
      </c>
      <c r="AC36" s="8">
        <v>1</v>
      </c>
      <c r="AD36" s="3"/>
      <c r="AE36" s="3"/>
      <c r="AI36" s="2"/>
      <c r="AK36" s="3"/>
      <c r="AP36" s="8">
        <v>2</v>
      </c>
      <c r="AQ36" s="3"/>
      <c r="AR36" s="3"/>
      <c r="AS36" s="3"/>
      <c r="AT36" s="3"/>
      <c r="AX36" s="8">
        <v>2</v>
      </c>
    </row>
    <row r="37" spans="1:50" ht="15.75" customHeight="1" x14ac:dyDescent="0.2">
      <c r="A37" s="5" t="s">
        <v>84</v>
      </c>
      <c r="E37" s="3"/>
      <c r="F37" s="8">
        <v>4</v>
      </c>
      <c r="G37" s="3"/>
      <c r="H37" s="3"/>
      <c r="L37" s="3"/>
      <c r="R37" s="8">
        <v>1</v>
      </c>
      <c r="S37" s="8">
        <v>2</v>
      </c>
      <c r="Y37" s="8">
        <v>1</v>
      </c>
      <c r="Z37" s="2"/>
      <c r="AA37" s="3"/>
      <c r="AB37" s="8">
        <v>1</v>
      </c>
      <c r="AC37" s="8">
        <v>2</v>
      </c>
      <c r="AD37" s="8">
        <v>1</v>
      </c>
      <c r="AE37" s="3"/>
      <c r="AI37" s="2"/>
      <c r="AK37" s="3"/>
      <c r="AP37" s="8">
        <v>4</v>
      </c>
      <c r="AQ37" s="8">
        <v>1</v>
      </c>
      <c r="AR37" s="8"/>
      <c r="AS37" s="8"/>
      <c r="AT37" s="8">
        <v>3</v>
      </c>
      <c r="AX37" s="8">
        <v>1</v>
      </c>
    </row>
    <row r="38" spans="1:50" ht="15.75" customHeight="1" x14ac:dyDescent="0.2">
      <c r="A38" s="5" t="s">
        <v>85</v>
      </c>
      <c r="E38" s="8">
        <v>1</v>
      </c>
      <c r="F38" s="8">
        <v>4</v>
      </c>
      <c r="G38" s="3"/>
      <c r="H38" s="3"/>
      <c r="L38" s="3"/>
      <c r="S38" s="8">
        <v>1</v>
      </c>
      <c r="Y38" s="8">
        <v>3</v>
      </c>
      <c r="Z38" s="2"/>
      <c r="AA38" s="3"/>
      <c r="AB38" s="3"/>
      <c r="AC38" s="8">
        <v>1</v>
      </c>
      <c r="AD38" s="3"/>
      <c r="AE38" s="3"/>
      <c r="AI38" s="2"/>
      <c r="AK38" s="3"/>
      <c r="AP38" s="8">
        <v>4</v>
      </c>
      <c r="AQ38" s="3"/>
      <c r="AR38" s="3"/>
      <c r="AS38" s="3"/>
      <c r="AT38" s="8">
        <v>4</v>
      </c>
      <c r="AX38" s="8">
        <v>3</v>
      </c>
    </row>
    <row r="39" spans="1:50" ht="15.75" customHeight="1" x14ac:dyDescent="0.2">
      <c r="A39" s="5" t="s">
        <v>86</v>
      </c>
      <c r="E39" s="3"/>
      <c r="F39" s="8">
        <v>3</v>
      </c>
      <c r="G39" s="3"/>
      <c r="H39" s="3"/>
      <c r="L39" s="3"/>
      <c r="S39" s="8">
        <v>2</v>
      </c>
      <c r="Y39" s="8">
        <v>4</v>
      </c>
      <c r="Z39" s="2"/>
      <c r="AA39" s="3"/>
      <c r="AB39" s="3"/>
      <c r="AC39" s="8">
        <v>2</v>
      </c>
      <c r="AD39" s="3"/>
      <c r="AE39" s="3"/>
      <c r="AI39" s="2"/>
      <c r="AK39" s="3"/>
      <c r="AP39" s="8">
        <v>2</v>
      </c>
      <c r="AQ39" s="3"/>
      <c r="AR39" s="3"/>
      <c r="AS39" s="3"/>
      <c r="AT39" s="8">
        <v>2</v>
      </c>
      <c r="AX39" s="8">
        <v>1</v>
      </c>
    </row>
    <row r="40" spans="1:50" ht="15.75" customHeight="1" x14ac:dyDescent="0.2">
      <c r="A40" s="5" t="s">
        <v>87</v>
      </c>
      <c r="E40" s="8">
        <v>1</v>
      </c>
      <c r="F40" s="8">
        <v>3</v>
      </c>
      <c r="G40" s="3"/>
      <c r="H40" s="3"/>
      <c r="L40" s="8">
        <v>2</v>
      </c>
      <c r="S40" s="8">
        <v>2</v>
      </c>
      <c r="Y40" s="8">
        <v>1</v>
      </c>
      <c r="Z40" s="2"/>
      <c r="AA40" s="8">
        <v>1</v>
      </c>
      <c r="AB40" s="3"/>
      <c r="AC40" s="8">
        <v>2</v>
      </c>
      <c r="AD40" s="8">
        <v>1</v>
      </c>
      <c r="AE40" s="3"/>
      <c r="AI40" s="2"/>
      <c r="AK40" s="3"/>
      <c r="AP40" s="8">
        <v>1</v>
      </c>
      <c r="AQ40" s="3"/>
      <c r="AR40" s="3"/>
      <c r="AS40" s="3"/>
      <c r="AT40" s="8">
        <v>3</v>
      </c>
      <c r="AX40" s="8">
        <v>3</v>
      </c>
    </row>
    <row r="41" spans="1:50" ht="15.75" customHeight="1" x14ac:dyDescent="0.2">
      <c r="A41" s="5" t="s">
        <v>88</v>
      </c>
      <c r="E41" s="8"/>
      <c r="F41" s="8">
        <v>3</v>
      </c>
      <c r="G41" s="3"/>
      <c r="H41" s="3"/>
      <c r="L41" s="8">
        <v>1</v>
      </c>
      <c r="S41" s="8">
        <v>2</v>
      </c>
      <c r="Y41" s="8">
        <v>1</v>
      </c>
      <c r="Z41" s="2"/>
      <c r="AB41" s="8">
        <v>1</v>
      </c>
      <c r="AC41" s="8">
        <v>2</v>
      </c>
      <c r="AD41" s="3"/>
      <c r="AE41" s="3"/>
      <c r="AI41" s="2"/>
      <c r="AK41" s="3"/>
      <c r="AP41" s="8">
        <v>1</v>
      </c>
      <c r="AQ41" s="8">
        <v>1</v>
      </c>
      <c r="AR41" s="8"/>
      <c r="AS41" s="8"/>
      <c r="AT41" s="8">
        <v>1</v>
      </c>
      <c r="AX41" s="8">
        <v>2</v>
      </c>
    </row>
    <row r="42" spans="1:50" ht="15.75" customHeight="1" x14ac:dyDescent="0.2">
      <c r="A42" s="5" t="s">
        <v>89</v>
      </c>
      <c r="E42" s="8"/>
      <c r="F42" s="8">
        <v>4</v>
      </c>
      <c r="G42" s="3"/>
      <c r="H42" s="3"/>
      <c r="L42" s="8">
        <v>1</v>
      </c>
      <c r="S42" s="8">
        <v>2</v>
      </c>
      <c r="Y42" s="8">
        <v>1</v>
      </c>
      <c r="Z42" s="2"/>
      <c r="AB42" s="8">
        <v>1</v>
      </c>
      <c r="AC42" s="8">
        <v>2</v>
      </c>
      <c r="AD42" s="3"/>
      <c r="AE42" s="8">
        <v>1</v>
      </c>
      <c r="AI42" s="2"/>
      <c r="AK42" s="8">
        <v>1</v>
      </c>
      <c r="AP42" s="8">
        <v>1</v>
      </c>
      <c r="AQ42" s="8">
        <v>1</v>
      </c>
      <c r="AR42" s="8"/>
      <c r="AS42" s="8"/>
      <c r="AT42" s="8">
        <v>2</v>
      </c>
      <c r="AX42" s="8">
        <v>3</v>
      </c>
    </row>
    <row r="43" spans="1:50" ht="15.75" customHeight="1" x14ac:dyDescent="0.2">
      <c r="A43" s="5" t="s">
        <v>90</v>
      </c>
      <c r="E43" s="8"/>
      <c r="F43" s="8">
        <v>3</v>
      </c>
      <c r="G43" s="3"/>
      <c r="H43" s="3"/>
      <c r="L43" s="3"/>
      <c r="S43" s="8">
        <v>2</v>
      </c>
      <c r="Y43" s="8">
        <v>1</v>
      </c>
      <c r="Z43" s="2"/>
      <c r="AB43" s="3"/>
      <c r="AC43" s="8">
        <v>1</v>
      </c>
      <c r="AD43" s="3"/>
      <c r="AI43" s="2"/>
      <c r="AQ43" s="8">
        <v>4</v>
      </c>
      <c r="AR43" s="8"/>
      <c r="AS43" s="8"/>
      <c r="AT43" s="8">
        <v>2</v>
      </c>
      <c r="AX43" s="8">
        <v>2</v>
      </c>
    </row>
    <row r="44" spans="1:50" ht="15.75" customHeight="1" x14ac:dyDescent="0.2">
      <c r="A44" s="5" t="s">
        <v>91</v>
      </c>
      <c r="E44" s="8"/>
      <c r="F44" s="8">
        <v>1</v>
      </c>
      <c r="G44" s="8"/>
      <c r="H44" s="8">
        <v>3</v>
      </c>
      <c r="L44" s="8">
        <v>1</v>
      </c>
      <c r="M44" s="8">
        <v>1</v>
      </c>
      <c r="S44" s="8">
        <v>2</v>
      </c>
      <c r="Y44" s="8">
        <v>1</v>
      </c>
      <c r="Z44" s="2"/>
      <c r="AB44" s="8">
        <v>3</v>
      </c>
      <c r="AC44" s="8">
        <v>3</v>
      </c>
      <c r="AD44" s="8">
        <v>3</v>
      </c>
      <c r="AI44" s="2"/>
      <c r="AQ44" s="8"/>
      <c r="AR44" s="8"/>
      <c r="AS44" s="8"/>
      <c r="AT44" s="8">
        <v>1</v>
      </c>
      <c r="AX44" s="8">
        <v>3</v>
      </c>
    </row>
    <row r="45" spans="1:50" ht="15.75" customHeight="1" x14ac:dyDescent="0.2">
      <c r="A45" s="5" t="s">
        <v>92</v>
      </c>
      <c r="Z45" s="2"/>
      <c r="AI45" s="2"/>
      <c r="AL45" s="5">
        <v>5</v>
      </c>
    </row>
    <row r="46" spans="1:50" ht="15.75" customHeight="1" x14ac:dyDescent="0.2">
      <c r="A46" s="5" t="s">
        <v>93</v>
      </c>
      <c r="Z46" s="2"/>
      <c r="AI46" s="2"/>
      <c r="AQ46" s="5"/>
      <c r="AR46" s="5"/>
      <c r="AS46" s="5"/>
      <c r="AT46" s="5">
        <v>5</v>
      </c>
    </row>
    <row r="47" spans="1:50" ht="15.75" customHeight="1" x14ac:dyDescent="0.2">
      <c r="A47" s="5" t="s">
        <v>94</v>
      </c>
      <c r="R47" s="2">
        <v>5</v>
      </c>
      <c r="S47" s="2">
        <v>5</v>
      </c>
      <c r="Z47" s="2"/>
      <c r="AI47" s="2"/>
    </row>
    <row r="48" spans="1:50" ht="15.75" customHeight="1" x14ac:dyDescent="0.2">
      <c r="A48" s="5" t="s">
        <v>95</v>
      </c>
      <c r="J48" s="5">
        <v>2</v>
      </c>
      <c r="L48" s="2">
        <v>2</v>
      </c>
      <c r="R48" s="2">
        <v>3</v>
      </c>
      <c r="S48" s="2">
        <v>5</v>
      </c>
      <c r="Z48" s="2"/>
      <c r="AB48" s="2">
        <v>5</v>
      </c>
      <c r="AI48" s="2"/>
    </row>
    <row r="49" spans="1:50" ht="15.75" customHeight="1" x14ac:dyDescent="0.2">
      <c r="A49" s="5" t="s">
        <v>96</v>
      </c>
      <c r="L49" s="2">
        <v>1</v>
      </c>
      <c r="R49" s="2">
        <v>1</v>
      </c>
      <c r="S49" s="2">
        <v>5</v>
      </c>
      <c r="Z49" s="2"/>
      <c r="AB49" s="2">
        <v>2</v>
      </c>
      <c r="AC49" s="2">
        <v>5</v>
      </c>
      <c r="AI49" s="2"/>
      <c r="AX49" s="2">
        <v>4</v>
      </c>
    </row>
    <row r="50" spans="1:50" ht="15.75" customHeight="1" x14ac:dyDescent="0.2">
      <c r="A50" s="5" t="s">
        <v>97</v>
      </c>
      <c r="L50" s="9"/>
      <c r="S50" s="2">
        <v>5</v>
      </c>
      <c r="W50" s="2">
        <v>1</v>
      </c>
      <c r="Z50" s="2"/>
      <c r="AA50" s="2">
        <v>3</v>
      </c>
      <c r="AB50" s="2">
        <v>3</v>
      </c>
      <c r="AI50" s="2"/>
      <c r="AX50" s="2">
        <v>1</v>
      </c>
    </row>
    <row r="51" spans="1:50" ht="15.75" customHeight="1" x14ac:dyDescent="0.2">
      <c r="A51" s="5" t="s">
        <v>98</v>
      </c>
      <c r="L51" s="2">
        <v>3</v>
      </c>
      <c r="S51" s="2">
        <v>5</v>
      </c>
      <c r="W51" s="2">
        <v>1</v>
      </c>
      <c r="Z51" s="2"/>
      <c r="AB51" s="2">
        <v>3</v>
      </c>
      <c r="AI51" s="2"/>
      <c r="AX51" s="2">
        <v>1</v>
      </c>
    </row>
    <row r="52" spans="1:50" ht="15.75" customHeight="1" x14ac:dyDescent="0.2">
      <c r="A52" s="5" t="s">
        <v>99</v>
      </c>
      <c r="I52" s="2">
        <v>1</v>
      </c>
      <c r="N52" s="2"/>
      <c r="O52" s="2">
        <v>1</v>
      </c>
      <c r="S52" s="2">
        <v>5</v>
      </c>
      <c r="W52" s="2">
        <v>1</v>
      </c>
      <c r="Z52" s="2"/>
      <c r="AB52" s="2">
        <v>1</v>
      </c>
      <c r="AI52" s="2"/>
      <c r="AX52" s="2">
        <v>3</v>
      </c>
    </row>
    <row r="53" spans="1:50" ht="15.75" customHeight="1" x14ac:dyDescent="0.2">
      <c r="A53" s="5" t="s">
        <v>100</v>
      </c>
      <c r="N53" s="2"/>
      <c r="O53" s="2">
        <v>2</v>
      </c>
      <c r="S53" s="2">
        <v>5</v>
      </c>
      <c r="W53" s="2">
        <v>3</v>
      </c>
      <c r="Z53" s="2"/>
      <c r="AB53" s="9"/>
      <c r="AC53" s="2">
        <v>5</v>
      </c>
      <c r="AE53" s="2">
        <v>5</v>
      </c>
      <c r="AG53" s="2">
        <v>5</v>
      </c>
      <c r="AH53" s="2"/>
      <c r="AI53" s="2"/>
      <c r="AX53" s="2">
        <v>5</v>
      </c>
    </row>
    <row r="54" spans="1:50" ht="15.75" customHeight="1" x14ac:dyDescent="0.2">
      <c r="A54" s="5" t="s">
        <v>101</v>
      </c>
      <c r="B54" s="2">
        <v>4</v>
      </c>
      <c r="N54" s="2"/>
      <c r="O54" s="2">
        <v>1</v>
      </c>
      <c r="S54" s="2">
        <v>5</v>
      </c>
      <c r="W54" s="2">
        <v>2</v>
      </c>
      <c r="Z54" s="2"/>
      <c r="AB54" s="2">
        <v>3</v>
      </c>
      <c r="AC54" s="2">
        <v>1</v>
      </c>
      <c r="AE54" s="2">
        <v>4</v>
      </c>
      <c r="AG54" s="2">
        <v>5</v>
      </c>
      <c r="AH54" s="2"/>
      <c r="AI54" s="2"/>
      <c r="AX54" s="2">
        <v>5</v>
      </c>
    </row>
    <row r="55" spans="1:50" ht="15.75" customHeight="1" x14ac:dyDescent="0.2">
      <c r="A55" s="5" t="s">
        <v>102</v>
      </c>
      <c r="P55" s="2">
        <v>1</v>
      </c>
      <c r="Z55" s="2"/>
      <c r="AC55" s="2">
        <v>5</v>
      </c>
      <c r="AE55" s="2">
        <v>5</v>
      </c>
      <c r="AG55" s="2">
        <v>5</v>
      </c>
      <c r="AH55" s="2"/>
      <c r="AI55" s="2"/>
      <c r="AJ55" s="2">
        <v>5</v>
      </c>
      <c r="AK55" s="2">
        <v>3</v>
      </c>
      <c r="AX55" s="2">
        <v>5</v>
      </c>
    </row>
    <row r="56" spans="1:50" ht="15.75" customHeight="1" x14ac:dyDescent="0.2">
      <c r="A56" s="5" t="s">
        <v>103</v>
      </c>
      <c r="Z56" s="2">
        <v>4</v>
      </c>
      <c r="AC56" s="2">
        <v>2</v>
      </c>
      <c r="AG56" s="2">
        <v>5</v>
      </c>
      <c r="AH56" s="2"/>
      <c r="AI56" s="2">
        <v>1</v>
      </c>
      <c r="AJ56" s="2">
        <v>5</v>
      </c>
    </row>
    <row r="57" spans="1:50" ht="15.75" customHeight="1" x14ac:dyDescent="0.2">
      <c r="A57" s="5" t="s">
        <v>104</v>
      </c>
      <c r="C57" s="9"/>
      <c r="F57" s="9"/>
      <c r="R57" s="9"/>
      <c r="S57" s="9"/>
      <c r="U57" s="9"/>
      <c r="W57" s="9"/>
      <c r="Z57" s="2"/>
      <c r="AA57" s="9"/>
      <c r="AC57" s="9"/>
      <c r="AI57" s="2"/>
      <c r="AL57" s="9">
        <v>5</v>
      </c>
      <c r="AN57" s="9"/>
      <c r="AP57" s="9"/>
      <c r="AT57" s="9">
        <v>3</v>
      </c>
      <c r="AX57" s="9"/>
    </row>
    <row r="58" spans="1:50" ht="15.75" customHeight="1" x14ac:dyDescent="0.2">
      <c r="A58" s="5" t="s">
        <v>105</v>
      </c>
      <c r="C58" s="9"/>
      <c r="F58" s="9"/>
      <c r="R58" s="9"/>
      <c r="S58" s="9"/>
      <c r="U58" s="9"/>
      <c r="W58" s="9"/>
      <c r="Z58" s="2"/>
      <c r="AA58" s="9"/>
      <c r="AC58" s="9"/>
      <c r="AI58" s="2"/>
      <c r="AL58" s="9">
        <v>1</v>
      </c>
      <c r="AN58" s="9"/>
      <c r="AP58" s="9"/>
      <c r="AT58" s="9">
        <v>5</v>
      </c>
      <c r="AX58" s="9"/>
    </row>
    <row r="59" spans="1:50" ht="15.75" customHeight="1" x14ac:dyDescent="0.2">
      <c r="A59" s="5" t="s">
        <v>106</v>
      </c>
      <c r="C59" s="9"/>
      <c r="F59" s="9"/>
      <c r="R59" s="9"/>
      <c r="S59" s="9"/>
      <c r="U59" s="9">
        <v>1</v>
      </c>
      <c r="W59" s="9"/>
      <c r="Z59" s="2"/>
      <c r="AA59" s="9"/>
      <c r="AC59" s="9"/>
      <c r="AI59" s="2"/>
      <c r="AN59" s="9"/>
      <c r="AP59" s="9"/>
      <c r="AT59" s="9">
        <v>5</v>
      </c>
      <c r="AX59" s="9"/>
    </row>
    <row r="60" spans="1:50" ht="15.75" customHeight="1" x14ac:dyDescent="0.2">
      <c r="A60" s="5" t="s">
        <v>107</v>
      </c>
      <c r="C60" s="9"/>
      <c r="F60" s="9">
        <v>1</v>
      </c>
      <c r="R60" s="9"/>
      <c r="S60" s="9"/>
      <c r="U60" s="9">
        <v>1</v>
      </c>
      <c r="W60" s="9"/>
      <c r="Z60" s="2"/>
      <c r="AA60" s="9"/>
      <c r="AC60" s="9"/>
      <c r="AI60" s="2"/>
      <c r="AN60" s="9"/>
      <c r="AP60" s="9"/>
      <c r="AT60" s="9">
        <v>5</v>
      </c>
      <c r="AX60" s="9"/>
    </row>
    <row r="61" spans="1:50" ht="15.75" customHeight="1" x14ac:dyDescent="0.2">
      <c r="A61" s="5" t="s">
        <v>108</v>
      </c>
      <c r="C61" s="9"/>
      <c r="F61" s="2">
        <v>3</v>
      </c>
      <c r="R61" s="2">
        <v>1</v>
      </c>
      <c r="S61" s="9"/>
      <c r="U61" s="9"/>
      <c r="W61" s="9"/>
      <c r="Z61" s="2"/>
      <c r="AA61" s="9"/>
      <c r="AC61" s="9"/>
      <c r="AI61" s="2"/>
      <c r="AN61" s="9"/>
      <c r="AP61" s="9"/>
      <c r="AT61" s="2">
        <v>5</v>
      </c>
      <c r="AX61" s="9"/>
    </row>
    <row r="62" spans="1:50" ht="15.75" customHeight="1" x14ac:dyDescent="0.2">
      <c r="A62" s="5" t="s">
        <v>109</v>
      </c>
      <c r="C62" s="9"/>
      <c r="F62" s="2">
        <v>2</v>
      </c>
      <c r="R62" s="2">
        <v>1</v>
      </c>
      <c r="S62" s="2">
        <v>1</v>
      </c>
      <c r="U62" s="9"/>
      <c r="W62" s="9"/>
      <c r="Z62" s="2"/>
      <c r="AA62" s="9"/>
      <c r="AC62" s="2">
        <v>2</v>
      </c>
      <c r="AI62" s="2"/>
      <c r="AN62" s="9"/>
      <c r="AP62" s="2">
        <v>1</v>
      </c>
      <c r="AT62" s="2">
        <v>4</v>
      </c>
      <c r="AX62" s="9"/>
    </row>
    <row r="63" spans="1:50" ht="15.75" customHeight="1" x14ac:dyDescent="0.2">
      <c r="A63" s="5" t="s">
        <v>110</v>
      </c>
      <c r="C63" s="9"/>
      <c r="F63" s="2">
        <v>1</v>
      </c>
      <c r="R63" s="9"/>
      <c r="S63" s="2">
        <v>3</v>
      </c>
      <c r="U63" s="9"/>
      <c r="W63" s="9"/>
      <c r="Z63" s="2"/>
      <c r="AA63" s="9"/>
      <c r="AC63" s="9"/>
      <c r="AI63" s="2"/>
      <c r="AN63" s="9"/>
      <c r="AP63" s="2">
        <v>1</v>
      </c>
      <c r="AR63" s="2">
        <v>1</v>
      </c>
      <c r="AS63" s="2"/>
      <c r="AX63" s="2">
        <v>2</v>
      </c>
    </row>
    <row r="64" spans="1:50" ht="15.75" customHeight="1" x14ac:dyDescent="0.2">
      <c r="A64" s="5" t="s">
        <v>111</v>
      </c>
      <c r="C64" s="9"/>
      <c r="F64" s="9"/>
      <c r="R64" s="9"/>
      <c r="S64" s="2">
        <v>5</v>
      </c>
      <c r="U64" s="9"/>
      <c r="W64" s="9"/>
      <c r="Z64" s="2"/>
      <c r="AA64" s="9"/>
      <c r="AB64" s="2">
        <v>1</v>
      </c>
      <c r="AC64" s="2">
        <v>2</v>
      </c>
      <c r="AI64" s="2"/>
      <c r="AN64" s="9"/>
      <c r="AP64" s="9"/>
      <c r="AR64" s="2">
        <v>1</v>
      </c>
      <c r="AS64" s="2"/>
      <c r="AX64" s="2">
        <v>1</v>
      </c>
    </row>
    <row r="65" spans="1:50" ht="15.75" customHeight="1" x14ac:dyDescent="0.2">
      <c r="A65" s="5" t="s">
        <v>112</v>
      </c>
      <c r="C65" s="9"/>
      <c r="F65" s="2">
        <v>2</v>
      </c>
      <c r="R65" s="2">
        <v>1</v>
      </c>
      <c r="S65" s="2">
        <v>4</v>
      </c>
      <c r="U65" s="2">
        <v>1</v>
      </c>
      <c r="W65" s="9"/>
      <c r="Z65" s="2"/>
      <c r="AA65" s="9"/>
      <c r="AB65" s="9"/>
      <c r="AC65" s="2">
        <v>2</v>
      </c>
      <c r="AI65" s="2"/>
      <c r="AN65" s="9"/>
      <c r="AP65" s="9"/>
      <c r="AR65" s="9"/>
      <c r="AS65" s="9"/>
      <c r="AX65" s="9"/>
    </row>
    <row r="66" spans="1:50" ht="15.75" customHeight="1" x14ac:dyDescent="0.2">
      <c r="A66" s="5" t="s">
        <v>113</v>
      </c>
      <c r="C66" s="9"/>
      <c r="F66" s="2">
        <v>2</v>
      </c>
      <c r="R66" s="2">
        <v>1</v>
      </c>
      <c r="S66" s="2">
        <v>4</v>
      </c>
      <c r="U66" s="9"/>
      <c r="W66" s="9"/>
      <c r="Z66" s="2"/>
      <c r="AA66" s="9"/>
      <c r="AB66" s="9"/>
      <c r="AC66" s="2">
        <v>3</v>
      </c>
      <c r="AI66" s="2"/>
      <c r="AN66" s="9"/>
      <c r="AP66" s="9"/>
      <c r="AR66" s="2">
        <v>1</v>
      </c>
      <c r="AS66" s="2"/>
      <c r="AX66" s="2">
        <v>1</v>
      </c>
    </row>
    <row r="67" spans="1:50" ht="15.75" customHeight="1" x14ac:dyDescent="0.2">
      <c r="A67" s="5" t="s">
        <v>114</v>
      </c>
      <c r="C67" s="9"/>
      <c r="F67" s="2">
        <v>2</v>
      </c>
      <c r="J67" s="2">
        <v>1</v>
      </c>
      <c r="S67" s="2">
        <v>4</v>
      </c>
      <c r="U67" s="9"/>
      <c r="W67" s="2">
        <v>1</v>
      </c>
      <c r="Z67" s="2"/>
      <c r="AA67" s="9"/>
      <c r="AB67" s="9"/>
      <c r="AC67" s="2">
        <v>2</v>
      </c>
      <c r="AI67" s="2"/>
      <c r="AN67" s="9"/>
      <c r="AP67" s="2">
        <v>1</v>
      </c>
      <c r="AR67" s="9"/>
      <c r="AS67" s="9"/>
      <c r="AX67" s="2">
        <v>2</v>
      </c>
    </row>
    <row r="68" spans="1:50" ht="15.75" customHeight="1" x14ac:dyDescent="0.2">
      <c r="A68" s="5" t="s">
        <v>115</v>
      </c>
      <c r="C68" s="9"/>
      <c r="F68" s="2">
        <v>2</v>
      </c>
      <c r="J68" s="9"/>
      <c r="S68" s="2">
        <v>5</v>
      </c>
      <c r="U68" s="9"/>
      <c r="W68" s="2">
        <v>1</v>
      </c>
      <c r="Z68" s="2"/>
      <c r="AA68" s="9"/>
      <c r="AB68" s="9"/>
      <c r="AC68" s="2">
        <v>2</v>
      </c>
      <c r="AI68" s="2"/>
      <c r="AN68" s="9"/>
      <c r="AP68" s="9"/>
      <c r="AR68" s="2">
        <v>1</v>
      </c>
      <c r="AS68" s="2"/>
      <c r="AX68" s="2">
        <v>1</v>
      </c>
    </row>
    <row r="69" spans="1:50" ht="15.75" customHeight="1" x14ac:dyDescent="0.2">
      <c r="A69" s="5" t="s">
        <v>116</v>
      </c>
      <c r="C69" s="9"/>
      <c r="F69" s="2">
        <v>4</v>
      </c>
      <c r="J69" s="9"/>
      <c r="S69" s="2">
        <v>5</v>
      </c>
      <c r="U69" s="9"/>
      <c r="W69" s="2">
        <v>1</v>
      </c>
      <c r="Z69" s="2"/>
      <c r="AA69" s="9"/>
      <c r="AB69" s="9"/>
      <c r="AC69" s="2">
        <v>2</v>
      </c>
      <c r="AI69" s="2"/>
      <c r="AN69" s="9"/>
      <c r="AP69" s="9"/>
      <c r="AR69" s="2">
        <v>1</v>
      </c>
      <c r="AS69" s="2">
        <v>1</v>
      </c>
      <c r="AX69" s="2">
        <v>2</v>
      </c>
    </row>
    <row r="70" spans="1:50" ht="15.75" customHeight="1" x14ac:dyDescent="0.2">
      <c r="A70" s="5" t="s">
        <v>117</v>
      </c>
      <c r="C70" s="9"/>
      <c r="F70" s="2">
        <v>3</v>
      </c>
      <c r="J70" s="9"/>
      <c r="S70" s="2">
        <v>3</v>
      </c>
      <c r="U70" s="9"/>
      <c r="W70" s="2">
        <v>3</v>
      </c>
      <c r="Z70" s="2"/>
      <c r="AA70" s="2">
        <v>1</v>
      </c>
      <c r="AB70" s="9"/>
      <c r="AC70" s="2">
        <v>2</v>
      </c>
      <c r="AI70" s="2"/>
      <c r="AN70" s="9"/>
      <c r="AP70" s="9"/>
      <c r="AR70" s="2">
        <v>1</v>
      </c>
      <c r="AS70" s="2">
        <v>1</v>
      </c>
      <c r="AX70" s="2">
        <v>2</v>
      </c>
    </row>
    <row r="71" spans="1:50" ht="15.75" customHeight="1" x14ac:dyDescent="0.2">
      <c r="A71" s="5" t="s">
        <v>118</v>
      </c>
      <c r="C71" s="9"/>
      <c r="F71" s="2">
        <v>2</v>
      </c>
      <c r="J71" s="2">
        <v>1</v>
      </c>
      <c r="L71" s="2">
        <v>2</v>
      </c>
      <c r="S71" s="2">
        <v>3</v>
      </c>
      <c r="U71" s="2">
        <v>1</v>
      </c>
      <c r="W71" s="2">
        <v>2</v>
      </c>
      <c r="Z71" s="2"/>
      <c r="AB71" s="9"/>
      <c r="AC71" s="2">
        <v>2</v>
      </c>
      <c r="AH71" s="2">
        <v>1</v>
      </c>
      <c r="AI71" s="2"/>
      <c r="AN71" s="9"/>
      <c r="AP71" s="2">
        <v>1</v>
      </c>
      <c r="AR71" s="2">
        <v>1</v>
      </c>
      <c r="AS71" s="9"/>
      <c r="AX71" s="2">
        <v>3</v>
      </c>
    </row>
    <row r="72" spans="1:50" ht="15.75" customHeight="1" x14ac:dyDescent="0.2">
      <c r="A72" s="5" t="s">
        <v>119</v>
      </c>
      <c r="C72" s="9"/>
      <c r="F72" s="2">
        <v>5</v>
      </c>
      <c r="J72" s="2">
        <v>1</v>
      </c>
      <c r="L72" s="2">
        <v>1</v>
      </c>
      <c r="S72" s="2">
        <v>5</v>
      </c>
      <c r="U72" s="9"/>
      <c r="W72" s="2">
        <v>2</v>
      </c>
      <c r="Z72" s="2"/>
      <c r="AB72" s="9"/>
      <c r="AC72" s="2">
        <v>1</v>
      </c>
      <c r="AH72" s="9"/>
      <c r="AI72" s="2"/>
      <c r="AN72" s="2">
        <v>1</v>
      </c>
      <c r="AP72" s="9"/>
      <c r="AR72" s="9"/>
      <c r="AS72" s="9"/>
      <c r="AX72" s="2">
        <v>2</v>
      </c>
    </row>
    <row r="73" spans="1:50" ht="15.75" customHeight="1" x14ac:dyDescent="0.2">
      <c r="A73" s="5" t="s">
        <v>120</v>
      </c>
      <c r="C73" s="9"/>
      <c r="F73" s="2">
        <v>2</v>
      </c>
      <c r="J73" s="9"/>
      <c r="L73" s="2">
        <v>1</v>
      </c>
      <c r="S73" s="2">
        <v>4</v>
      </c>
      <c r="U73" s="2">
        <v>1</v>
      </c>
      <c r="W73" s="2">
        <v>1</v>
      </c>
      <c r="Z73" s="2"/>
      <c r="AB73" s="9"/>
      <c r="AC73" s="2">
        <v>2</v>
      </c>
      <c r="AH73" s="9"/>
      <c r="AI73" s="2"/>
      <c r="AN73" s="9"/>
      <c r="AP73" s="2">
        <v>1</v>
      </c>
      <c r="AR73" s="2">
        <v>1</v>
      </c>
      <c r="AS73" s="9"/>
      <c r="AX73" s="2">
        <v>4</v>
      </c>
    </row>
    <row r="74" spans="1:50" ht="15.75" customHeight="1" x14ac:dyDescent="0.2">
      <c r="A74" s="5" t="s">
        <v>121</v>
      </c>
      <c r="B74" s="2">
        <v>2</v>
      </c>
      <c r="C74" s="9"/>
      <c r="F74" s="2">
        <v>5</v>
      </c>
      <c r="J74" s="2">
        <v>1</v>
      </c>
      <c r="L74" s="2">
        <v>1</v>
      </c>
      <c r="S74" s="2">
        <v>2</v>
      </c>
      <c r="U74" s="9"/>
      <c r="W74" s="2">
        <v>1</v>
      </c>
      <c r="Z74" s="2"/>
      <c r="AB74" s="9"/>
      <c r="AC74" s="2">
        <v>1</v>
      </c>
      <c r="AH74" s="9"/>
      <c r="AI74" s="2"/>
      <c r="AN74" s="9"/>
      <c r="AP74" s="9"/>
      <c r="AR74" s="2">
        <v>1</v>
      </c>
      <c r="AS74" s="9"/>
      <c r="AX74" s="2">
        <v>4</v>
      </c>
    </row>
    <row r="75" spans="1:50" ht="15.75" customHeight="1" x14ac:dyDescent="0.2">
      <c r="A75" s="5" t="s">
        <v>122</v>
      </c>
      <c r="B75" s="2">
        <v>2</v>
      </c>
      <c r="C75" s="9"/>
      <c r="F75" s="2">
        <v>5</v>
      </c>
      <c r="J75" s="2">
        <v>1</v>
      </c>
      <c r="L75" s="2">
        <v>2</v>
      </c>
      <c r="S75" s="2">
        <v>1</v>
      </c>
      <c r="U75" s="9"/>
      <c r="W75" s="2">
        <v>1</v>
      </c>
      <c r="Z75" s="2"/>
      <c r="AB75" s="2">
        <v>1</v>
      </c>
      <c r="AC75" s="2">
        <v>2</v>
      </c>
      <c r="AH75" s="2">
        <v>1</v>
      </c>
      <c r="AI75" s="2"/>
      <c r="AN75" s="2">
        <v>1</v>
      </c>
      <c r="AP75" s="2">
        <v>1</v>
      </c>
      <c r="AR75" s="2">
        <v>1</v>
      </c>
      <c r="AS75" s="2">
        <v>2</v>
      </c>
      <c r="AX75" s="2">
        <v>4</v>
      </c>
    </row>
    <row r="76" spans="1:50" ht="15.75" customHeight="1" x14ac:dyDescent="0.2">
      <c r="A76" s="5" t="s">
        <v>123</v>
      </c>
      <c r="B76" s="9">
        <v>2</v>
      </c>
      <c r="C76" s="9"/>
      <c r="F76" s="2">
        <v>4</v>
      </c>
      <c r="J76" s="2">
        <v>1</v>
      </c>
      <c r="L76" s="9">
        <v>1</v>
      </c>
      <c r="U76" s="9">
        <v>5</v>
      </c>
      <c r="W76" s="9">
        <v>1</v>
      </c>
      <c r="Z76" s="2"/>
      <c r="AB76" s="9">
        <v>1</v>
      </c>
      <c r="AC76" s="9"/>
      <c r="AH76" s="9"/>
      <c r="AI76" s="2"/>
      <c r="AP76" s="9"/>
      <c r="AR76" s="2">
        <v>1</v>
      </c>
      <c r="AS76" s="9">
        <v>1</v>
      </c>
      <c r="AX76" s="9">
        <v>4</v>
      </c>
    </row>
    <row r="77" spans="1:50" ht="15.75" customHeight="1" x14ac:dyDescent="0.2">
      <c r="A77" s="5" t="s">
        <v>124</v>
      </c>
      <c r="B77" s="9">
        <v>1</v>
      </c>
      <c r="C77" s="9">
        <v>1</v>
      </c>
      <c r="F77" s="2">
        <v>1</v>
      </c>
      <c r="J77" s="2">
        <v>1</v>
      </c>
      <c r="L77" s="9">
        <v>1</v>
      </c>
      <c r="U77" s="2">
        <v>4</v>
      </c>
      <c r="Z77" s="2"/>
      <c r="AB77" s="9">
        <v>1</v>
      </c>
      <c r="AC77" s="2">
        <v>1</v>
      </c>
      <c r="AG77" s="9">
        <v>1</v>
      </c>
      <c r="AH77" s="9">
        <v>1</v>
      </c>
      <c r="AI77" s="2"/>
      <c r="AK77" s="9">
        <v>1</v>
      </c>
      <c r="AP77" s="9"/>
      <c r="AR77" s="2">
        <v>1</v>
      </c>
      <c r="AS77" s="2"/>
      <c r="AX77" s="9">
        <v>5</v>
      </c>
    </row>
    <row r="78" spans="1:50" ht="15.75" customHeight="1" x14ac:dyDescent="0.2">
      <c r="A78" s="5" t="s">
        <v>125</v>
      </c>
      <c r="C78" s="2">
        <v>2</v>
      </c>
      <c r="J78" s="2">
        <v>1</v>
      </c>
      <c r="L78" s="2">
        <v>3</v>
      </c>
      <c r="U78" s="2">
        <v>4</v>
      </c>
      <c r="Z78" s="2"/>
      <c r="AB78" s="2">
        <v>1</v>
      </c>
      <c r="AH78" s="2">
        <v>2</v>
      </c>
      <c r="AI78" s="2"/>
      <c r="AJ78" s="2">
        <v>3</v>
      </c>
      <c r="AP78" s="9"/>
      <c r="AR78" s="2">
        <v>1</v>
      </c>
      <c r="AS78" s="2"/>
      <c r="AX78" s="2">
        <v>4</v>
      </c>
    </row>
    <row r="79" spans="1:50" ht="15.75" customHeight="1" x14ac:dyDescent="0.2">
      <c r="A79" s="5" t="s">
        <v>126</v>
      </c>
      <c r="J79" s="2">
        <v>2</v>
      </c>
      <c r="P79" s="2">
        <v>2</v>
      </c>
      <c r="Z79" s="2"/>
      <c r="AH79" s="2">
        <v>1</v>
      </c>
      <c r="AI79" s="2"/>
      <c r="AJ79" s="2">
        <v>2</v>
      </c>
      <c r="AP79" s="9"/>
      <c r="AR79" s="2">
        <v>5</v>
      </c>
      <c r="AS79" s="2"/>
      <c r="AU79" s="2">
        <v>5</v>
      </c>
    </row>
    <row r="80" spans="1:50" ht="15.75" customHeight="1" x14ac:dyDescent="0.2">
      <c r="Z80" s="2"/>
      <c r="AI80" s="2"/>
    </row>
    <row r="81" spans="26:35" ht="15.75" customHeight="1" x14ac:dyDescent="0.2">
      <c r="Z81" s="2"/>
      <c r="AI81" s="2"/>
    </row>
    <row r="82" spans="26:35" ht="15.75" customHeight="1" x14ac:dyDescent="0.2">
      <c r="Z82" s="2"/>
      <c r="AI82" s="2"/>
    </row>
    <row r="83" spans="26:35" ht="15.75" customHeight="1" x14ac:dyDescent="0.2">
      <c r="Z83" s="2"/>
      <c r="AI83" s="2"/>
    </row>
    <row r="84" spans="26:35" ht="15.75" customHeight="1" x14ac:dyDescent="0.2">
      <c r="Z84" s="2"/>
      <c r="AI84" s="2"/>
    </row>
    <row r="85" spans="26:35" ht="15.75" customHeight="1" x14ac:dyDescent="0.2">
      <c r="Z85" s="2"/>
      <c r="AI85" s="2"/>
    </row>
    <row r="86" spans="26:35" ht="15.75" customHeight="1" x14ac:dyDescent="0.2">
      <c r="Z86" s="2"/>
      <c r="AI86" s="2"/>
    </row>
    <row r="87" spans="26:35" ht="15.75" customHeight="1" x14ac:dyDescent="0.2">
      <c r="Z87" s="2"/>
      <c r="AI87" s="2"/>
    </row>
    <row r="88" spans="26:35" ht="15.75" customHeight="1" x14ac:dyDescent="0.2">
      <c r="Z88" s="2"/>
      <c r="AI88" s="2"/>
    </row>
    <row r="89" spans="26:35" ht="15.75" customHeight="1" x14ac:dyDescent="0.2">
      <c r="Z89" s="2"/>
      <c r="AI89" s="2"/>
    </row>
    <row r="90" spans="26:35" ht="15.75" customHeight="1" x14ac:dyDescent="0.2">
      <c r="Z90" s="2"/>
      <c r="AI90" s="2"/>
    </row>
    <row r="91" spans="26:35" ht="15.75" customHeight="1" x14ac:dyDescent="0.2">
      <c r="Z91" s="2"/>
      <c r="AI91" s="2"/>
    </row>
    <row r="92" spans="26:35" ht="15.75" customHeight="1" x14ac:dyDescent="0.2">
      <c r="Z92" s="2"/>
      <c r="AI92" s="2"/>
    </row>
    <row r="93" spans="26:35" ht="15.75" customHeight="1" x14ac:dyDescent="0.2">
      <c r="Z93" s="2"/>
      <c r="AI93" s="2"/>
    </row>
    <row r="94" spans="26:35" ht="15.75" customHeight="1" x14ac:dyDescent="0.2">
      <c r="Z94" s="2"/>
      <c r="AI94" s="2"/>
    </row>
    <row r="95" spans="26:35" ht="15.75" customHeight="1" x14ac:dyDescent="0.2">
      <c r="Z95" s="2"/>
      <c r="AI95" s="2"/>
    </row>
    <row r="96" spans="26:35" ht="15.75" customHeight="1" x14ac:dyDescent="0.2">
      <c r="Z96" s="2"/>
      <c r="AI96" s="2"/>
    </row>
    <row r="97" spans="26:35" ht="15.75" customHeight="1" x14ac:dyDescent="0.2">
      <c r="Z97" s="2"/>
      <c r="AI97" s="2"/>
    </row>
    <row r="98" spans="26:35" ht="15.75" customHeight="1" x14ac:dyDescent="0.2">
      <c r="Z98" s="2"/>
      <c r="AI98" s="2"/>
    </row>
    <row r="99" spans="26:35" ht="15.75" customHeight="1" x14ac:dyDescent="0.2">
      <c r="Z99" s="2"/>
      <c r="AI99" s="2"/>
    </row>
    <row r="100" spans="26:35" ht="15.75" customHeight="1" x14ac:dyDescent="0.2">
      <c r="Z100" s="2"/>
      <c r="AI100" s="2"/>
    </row>
    <row r="101" spans="26:35" ht="15.75" customHeight="1" x14ac:dyDescent="0.2">
      <c r="Z101" s="2"/>
      <c r="AI101" s="2"/>
    </row>
    <row r="102" spans="26:35" ht="15.75" customHeight="1" x14ac:dyDescent="0.2">
      <c r="Z102" s="2"/>
      <c r="AI102" s="2"/>
    </row>
    <row r="103" spans="26:35" ht="15.75" customHeight="1" x14ac:dyDescent="0.2">
      <c r="Z103" s="2"/>
      <c r="AI103" s="2"/>
    </row>
    <row r="104" spans="26:35" ht="15.75" customHeight="1" x14ac:dyDescent="0.2">
      <c r="Z104" s="2"/>
      <c r="AI104" s="2"/>
    </row>
    <row r="105" spans="26:35" ht="15.75" customHeight="1" x14ac:dyDescent="0.2">
      <c r="Z105" s="2"/>
      <c r="AI105" s="2"/>
    </row>
    <row r="106" spans="26:35" ht="15.75" customHeight="1" x14ac:dyDescent="0.2">
      <c r="Z106" s="2"/>
      <c r="AI106" s="2"/>
    </row>
    <row r="107" spans="26:35" ht="15.75" customHeight="1" x14ac:dyDescent="0.2">
      <c r="Z107" s="2"/>
      <c r="AI107" s="2"/>
    </row>
    <row r="108" spans="26:35" ht="15.75" customHeight="1" x14ac:dyDescent="0.2">
      <c r="Z108" s="2"/>
      <c r="AI108" s="2"/>
    </row>
    <row r="109" spans="26:35" ht="15.75" customHeight="1" x14ac:dyDescent="0.2">
      <c r="Z109" s="2"/>
      <c r="AI109" s="2"/>
    </row>
    <row r="110" spans="26:35" ht="15.75" customHeight="1" x14ac:dyDescent="0.2">
      <c r="Z110" s="2"/>
      <c r="AI110" s="2"/>
    </row>
    <row r="111" spans="26:35" ht="15.75" customHeight="1" x14ac:dyDescent="0.2">
      <c r="Z111" s="2"/>
      <c r="AI111" s="2"/>
    </row>
    <row r="112" spans="26:35" ht="15.75" customHeight="1" x14ac:dyDescent="0.2">
      <c r="Z112" s="2"/>
      <c r="AI112" s="2"/>
    </row>
    <row r="113" spans="26:35" ht="15.75" customHeight="1" x14ac:dyDescent="0.2">
      <c r="Z113" s="2"/>
      <c r="AI113" s="2"/>
    </row>
    <row r="114" spans="26:35" ht="15.75" customHeight="1" x14ac:dyDescent="0.2">
      <c r="Z114" s="2"/>
      <c r="AI114" s="2"/>
    </row>
    <row r="115" spans="26:35" ht="15.75" customHeight="1" x14ac:dyDescent="0.2">
      <c r="Z115" s="2"/>
      <c r="AI115" s="2"/>
    </row>
    <row r="116" spans="26:35" ht="15.75" customHeight="1" x14ac:dyDescent="0.2">
      <c r="Z116" s="2"/>
      <c r="AI116" s="2"/>
    </row>
    <row r="117" spans="26:35" ht="15.75" customHeight="1" x14ac:dyDescent="0.2">
      <c r="Z117" s="2"/>
      <c r="AI117" s="2"/>
    </row>
    <row r="118" spans="26:35" ht="15.75" customHeight="1" x14ac:dyDescent="0.2">
      <c r="Z118" s="2"/>
      <c r="AI118" s="2"/>
    </row>
    <row r="119" spans="26:35" ht="15.75" customHeight="1" x14ac:dyDescent="0.2">
      <c r="Z119" s="2"/>
      <c r="AI119" s="2"/>
    </row>
    <row r="120" spans="26:35" ht="15.75" customHeight="1" x14ac:dyDescent="0.2">
      <c r="Z120" s="2"/>
      <c r="AI120" s="2"/>
    </row>
    <row r="121" spans="26:35" ht="15.75" customHeight="1" x14ac:dyDescent="0.2">
      <c r="Z121" s="2"/>
      <c r="AI121" s="2"/>
    </row>
    <row r="122" spans="26:35" ht="15.75" customHeight="1" x14ac:dyDescent="0.2">
      <c r="Z122" s="2"/>
      <c r="AI122" s="2"/>
    </row>
    <row r="123" spans="26:35" ht="15.75" customHeight="1" x14ac:dyDescent="0.2">
      <c r="Z123" s="2"/>
      <c r="AI123" s="2"/>
    </row>
    <row r="124" spans="26:35" ht="15.75" customHeight="1" x14ac:dyDescent="0.2">
      <c r="Z124" s="2"/>
      <c r="AI124" s="2"/>
    </row>
    <row r="125" spans="26:35" ht="15.75" customHeight="1" x14ac:dyDescent="0.2">
      <c r="Z125" s="2"/>
      <c r="AI125" s="2"/>
    </row>
    <row r="126" spans="26:35" ht="15.75" customHeight="1" x14ac:dyDescent="0.2">
      <c r="Z126" s="2"/>
      <c r="AI126" s="2"/>
    </row>
    <row r="127" spans="26:35" ht="15.75" customHeight="1" x14ac:dyDescent="0.2">
      <c r="Z127" s="2"/>
      <c r="AI127" s="2"/>
    </row>
    <row r="128" spans="26:35" ht="15.75" customHeight="1" x14ac:dyDescent="0.2">
      <c r="Z128" s="2"/>
      <c r="AI128" s="2"/>
    </row>
    <row r="129" spans="26:35" ht="15.75" customHeight="1" x14ac:dyDescent="0.2">
      <c r="Z129" s="2"/>
      <c r="AI129" s="2"/>
    </row>
    <row r="130" spans="26:35" ht="15.75" customHeight="1" x14ac:dyDescent="0.2">
      <c r="Z130" s="2"/>
      <c r="AI130" s="2"/>
    </row>
    <row r="131" spans="26:35" ht="15.75" customHeight="1" x14ac:dyDescent="0.2">
      <c r="Z131" s="2"/>
      <c r="AI131" s="2"/>
    </row>
    <row r="132" spans="26:35" ht="15.75" customHeight="1" x14ac:dyDescent="0.2">
      <c r="Z132" s="2"/>
      <c r="AI132" s="2"/>
    </row>
    <row r="133" spans="26:35" ht="15.75" customHeight="1" x14ac:dyDescent="0.2">
      <c r="Z133" s="2"/>
      <c r="AI133" s="2"/>
    </row>
    <row r="134" spans="26:35" ht="15.75" customHeight="1" x14ac:dyDescent="0.2">
      <c r="Z134" s="2"/>
      <c r="AI134" s="2"/>
    </row>
    <row r="135" spans="26:35" ht="15.75" customHeight="1" x14ac:dyDescent="0.2">
      <c r="Z135" s="2"/>
      <c r="AI135" s="2"/>
    </row>
    <row r="136" spans="26:35" ht="15.75" customHeight="1" x14ac:dyDescent="0.2">
      <c r="Z136" s="2"/>
      <c r="AI136" s="2"/>
    </row>
    <row r="137" spans="26:35" ht="15.75" customHeight="1" x14ac:dyDescent="0.2">
      <c r="Z137" s="2"/>
      <c r="AI137" s="2"/>
    </row>
    <row r="138" spans="26:35" ht="15.75" customHeight="1" x14ac:dyDescent="0.2">
      <c r="Z138" s="2"/>
      <c r="AI138" s="2"/>
    </row>
    <row r="139" spans="26:35" ht="15.75" customHeight="1" x14ac:dyDescent="0.2">
      <c r="Z139" s="2"/>
      <c r="AI139" s="2"/>
    </row>
    <row r="140" spans="26:35" ht="15.75" customHeight="1" x14ac:dyDescent="0.2">
      <c r="Z140" s="2"/>
      <c r="AI140" s="2"/>
    </row>
    <row r="141" spans="26:35" ht="15.75" customHeight="1" x14ac:dyDescent="0.2">
      <c r="Z141" s="2"/>
      <c r="AI141" s="2"/>
    </row>
    <row r="142" spans="26:35" ht="15.75" customHeight="1" x14ac:dyDescent="0.2">
      <c r="Z142" s="2"/>
      <c r="AI142" s="2"/>
    </row>
    <row r="143" spans="26:35" ht="15.75" customHeight="1" x14ac:dyDescent="0.2">
      <c r="Z143" s="2"/>
      <c r="AI143" s="2"/>
    </row>
    <row r="144" spans="26:35" ht="15.75" customHeight="1" x14ac:dyDescent="0.2">
      <c r="Z144" s="2"/>
      <c r="AI144" s="2"/>
    </row>
    <row r="145" spans="26:35" ht="15.75" customHeight="1" x14ac:dyDescent="0.2">
      <c r="Z145" s="2"/>
      <c r="AI145" s="2"/>
    </row>
    <row r="146" spans="26:35" ht="15.75" customHeight="1" x14ac:dyDescent="0.2">
      <c r="Z146" s="2"/>
      <c r="AI146" s="2"/>
    </row>
    <row r="147" spans="26:35" ht="15.75" customHeight="1" x14ac:dyDescent="0.2">
      <c r="Z147" s="2"/>
      <c r="AI147" s="2"/>
    </row>
    <row r="148" spans="26:35" ht="15.75" customHeight="1" x14ac:dyDescent="0.2">
      <c r="Z148" s="2"/>
      <c r="AI148" s="2"/>
    </row>
    <row r="149" spans="26:35" ht="15.75" customHeight="1" x14ac:dyDescent="0.2">
      <c r="Z149" s="2"/>
      <c r="AI149" s="2"/>
    </row>
    <row r="150" spans="26:35" ht="15.75" customHeight="1" x14ac:dyDescent="0.2">
      <c r="Z150" s="2"/>
      <c r="AI150" s="2"/>
    </row>
    <row r="151" spans="26:35" ht="15.75" customHeight="1" x14ac:dyDescent="0.2">
      <c r="Z151" s="2"/>
      <c r="AI151" s="2"/>
    </row>
    <row r="152" spans="26:35" ht="15.75" customHeight="1" x14ac:dyDescent="0.2">
      <c r="Z152" s="2"/>
      <c r="AI152" s="2"/>
    </row>
    <row r="153" spans="26:35" ht="15.75" customHeight="1" x14ac:dyDescent="0.2">
      <c r="Z153" s="2"/>
      <c r="AI153" s="2"/>
    </row>
    <row r="154" spans="26:35" ht="15.75" customHeight="1" x14ac:dyDescent="0.2">
      <c r="Z154" s="2"/>
      <c r="AI154" s="2"/>
    </row>
    <row r="155" spans="26:35" ht="15.75" customHeight="1" x14ac:dyDescent="0.2">
      <c r="Z155" s="2"/>
      <c r="AI155" s="2"/>
    </row>
    <row r="156" spans="26:35" ht="15.75" customHeight="1" x14ac:dyDescent="0.2">
      <c r="Z156" s="2"/>
      <c r="AI156" s="2"/>
    </row>
    <row r="157" spans="26:35" ht="15.75" customHeight="1" x14ac:dyDescent="0.2">
      <c r="Z157" s="2"/>
      <c r="AI157" s="2"/>
    </row>
    <row r="158" spans="26:35" ht="15.75" customHeight="1" x14ac:dyDescent="0.2">
      <c r="Z158" s="2"/>
      <c r="AI158" s="2"/>
    </row>
    <row r="159" spans="26:35" ht="15.75" customHeight="1" x14ac:dyDescent="0.2">
      <c r="Z159" s="2"/>
      <c r="AI159" s="2"/>
    </row>
    <row r="160" spans="26:35" ht="15.75" customHeight="1" x14ac:dyDescent="0.2">
      <c r="Z160" s="2"/>
      <c r="AI160" s="2"/>
    </row>
    <row r="161" spans="26:35" ht="15.75" customHeight="1" x14ac:dyDescent="0.2">
      <c r="Z161" s="2"/>
      <c r="AI161" s="2"/>
    </row>
    <row r="162" spans="26:35" ht="15.75" customHeight="1" x14ac:dyDescent="0.2">
      <c r="Z162" s="2"/>
      <c r="AI162" s="2"/>
    </row>
    <row r="163" spans="26:35" ht="15.75" customHeight="1" x14ac:dyDescent="0.2">
      <c r="Z163" s="2"/>
      <c r="AI163" s="2"/>
    </row>
    <row r="164" spans="26:35" ht="15.75" customHeight="1" x14ac:dyDescent="0.2">
      <c r="Z164" s="2"/>
      <c r="AI164" s="2"/>
    </row>
    <row r="165" spans="26:35" ht="15.75" customHeight="1" x14ac:dyDescent="0.2">
      <c r="Z165" s="2"/>
      <c r="AI165" s="2"/>
    </row>
    <row r="166" spans="26:35" ht="15.75" customHeight="1" x14ac:dyDescent="0.2">
      <c r="Z166" s="2"/>
      <c r="AI166" s="2"/>
    </row>
    <row r="167" spans="26:35" ht="15.75" customHeight="1" x14ac:dyDescent="0.2">
      <c r="Z167" s="2"/>
      <c r="AI167" s="2"/>
    </row>
    <row r="168" spans="26:35" ht="15.75" customHeight="1" x14ac:dyDescent="0.2">
      <c r="Z168" s="2"/>
      <c r="AI168" s="2"/>
    </row>
    <row r="169" spans="26:35" ht="15.75" customHeight="1" x14ac:dyDescent="0.2">
      <c r="Z169" s="2"/>
      <c r="AI169" s="2"/>
    </row>
    <row r="170" spans="26:35" ht="15.75" customHeight="1" x14ac:dyDescent="0.2">
      <c r="Z170" s="2"/>
      <c r="AI170" s="2"/>
    </row>
    <row r="171" spans="26:35" ht="15.75" customHeight="1" x14ac:dyDescent="0.2">
      <c r="Z171" s="2"/>
      <c r="AI171" s="2"/>
    </row>
    <row r="172" spans="26:35" ht="15.75" customHeight="1" x14ac:dyDescent="0.2">
      <c r="Z172" s="2"/>
      <c r="AI172" s="2"/>
    </row>
    <row r="173" spans="26:35" ht="15.75" customHeight="1" x14ac:dyDescent="0.2">
      <c r="Z173" s="2"/>
      <c r="AI173" s="2"/>
    </row>
    <row r="174" spans="26:35" ht="15.75" customHeight="1" x14ac:dyDescent="0.2">
      <c r="Z174" s="2"/>
      <c r="AI174" s="2"/>
    </row>
    <row r="175" spans="26:35" ht="15.75" customHeight="1" x14ac:dyDescent="0.2">
      <c r="Z175" s="2"/>
      <c r="AI175" s="2"/>
    </row>
    <row r="176" spans="26:35" ht="15.75" customHeight="1" x14ac:dyDescent="0.2">
      <c r="Z176" s="2"/>
      <c r="AI176" s="2"/>
    </row>
    <row r="177" spans="26:35" ht="15.75" customHeight="1" x14ac:dyDescent="0.2">
      <c r="Z177" s="2"/>
      <c r="AI177" s="2"/>
    </row>
    <row r="178" spans="26:35" ht="15.75" customHeight="1" x14ac:dyDescent="0.2">
      <c r="Z178" s="2"/>
      <c r="AI178" s="2"/>
    </row>
    <row r="179" spans="26:35" ht="15.75" customHeight="1" x14ac:dyDescent="0.2">
      <c r="Z179" s="2"/>
      <c r="AI179" s="2"/>
    </row>
    <row r="180" spans="26:35" ht="15.75" customHeight="1" x14ac:dyDescent="0.2">
      <c r="Z180" s="2"/>
      <c r="AI180" s="2"/>
    </row>
    <row r="181" spans="26:35" ht="15.75" customHeight="1" x14ac:dyDescent="0.2">
      <c r="Z181" s="2"/>
      <c r="AI181" s="2"/>
    </row>
    <row r="182" spans="26:35" ht="15.75" customHeight="1" x14ac:dyDescent="0.2">
      <c r="Z182" s="2"/>
      <c r="AI182" s="2"/>
    </row>
    <row r="183" spans="26:35" ht="15.75" customHeight="1" x14ac:dyDescent="0.2">
      <c r="Z183" s="2"/>
      <c r="AI183" s="2"/>
    </row>
    <row r="184" spans="26:35" ht="15.75" customHeight="1" x14ac:dyDescent="0.2">
      <c r="Z184" s="2"/>
      <c r="AI184" s="2"/>
    </row>
    <row r="185" spans="26:35" ht="15.75" customHeight="1" x14ac:dyDescent="0.2">
      <c r="Z185" s="2"/>
      <c r="AI185" s="2"/>
    </row>
    <row r="186" spans="26:35" ht="15.75" customHeight="1" x14ac:dyDescent="0.2">
      <c r="Z186" s="2"/>
      <c r="AI186" s="2"/>
    </row>
    <row r="187" spans="26:35" ht="15.75" customHeight="1" x14ac:dyDescent="0.2">
      <c r="Z187" s="2"/>
      <c r="AI187" s="2"/>
    </row>
    <row r="188" spans="26:35" ht="15.75" customHeight="1" x14ac:dyDescent="0.2">
      <c r="Z188" s="2"/>
      <c r="AI188" s="2"/>
    </row>
    <row r="189" spans="26:35" ht="15.75" customHeight="1" x14ac:dyDescent="0.2">
      <c r="Z189" s="2"/>
      <c r="AI189" s="2"/>
    </row>
    <row r="190" spans="26:35" ht="15.75" customHeight="1" x14ac:dyDescent="0.2">
      <c r="Z190" s="2"/>
      <c r="AI190" s="2"/>
    </row>
    <row r="191" spans="26:35" ht="15.75" customHeight="1" x14ac:dyDescent="0.2">
      <c r="Z191" s="2"/>
      <c r="AI191" s="2"/>
    </row>
    <row r="192" spans="26:35" ht="15.75" customHeight="1" x14ac:dyDescent="0.2">
      <c r="Z192" s="2"/>
      <c r="AI192" s="2"/>
    </row>
    <row r="193" spans="26:35" ht="15.75" customHeight="1" x14ac:dyDescent="0.2">
      <c r="Z193" s="2"/>
      <c r="AI193" s="2"/>
    </row>
    <row r="194" spans="26:35" ht="15.75" customHeight="1" x14ac:dyDescent="0.2">
      <c r="Z194" s="2"/>
      <c r="AI194" s="2"/>
    </row>
    <row r="195" spans="26:35" ht="15.75" customHeight="1" x14ac:dyDescent="0.2">
      <c r="Z195" s="2"/>
      <c r="AI195" s="2"/>
    </row>
    <row r="196" spans="26:35" ht="15.75" customHeight="1" x14ac:dyDescent="0.2">
      <c r="Z196" s="2"/>
      <c r="AI196" s="2"/>
    </row>
    <row r="197" spans="26:35" ht="15.75" customHeight="1" x14ac:dyDescent="0.2">
      <c r="Z197" s="2"/>
      <c r="AI197" s="2"/>
    </row>
    <row r="198" spans="26:35" ht="15.75" customHeight="1" x14ac:dyDescent="0.2">
      <c r="Z198" s="2"/>
      <c r="AI198" s="2"/>
    </row>
    <row r="199" spans="26:35" ht="15.75" customHeight="1" x14ac:dyDescent="0.2">
      <c r="Z199" s="2"/>
      <c r="AI199" s="2"/>
    </row>
    <row r="200" spans="26:35" ht="15.75" customHeight="1" x14ac:dyDescent="0.2">
      <c r="Z200" s="2"/>
      <c r="AI200" s="2"/>
    </row>
    <row r="201" spans="26:35" ht="15.75" customHeight="1" x14ac:dyDescent="0.2">
      <c r="Z201" s="2"/>
      <c r="AI201" s="2"/>
    </row>
    <row r="202" spans="26:35" ht="15.75" customHeight="1" x14ac:dyDescent="0.2">
      <c r="Z202" s="2"/>
      <c r="AI202" s="2"/>
    </row>
    <row r="203" spans="26:35" ht="15.75" customHeight="1" x14ac:dyDescent="0.2">
      <c r="Z203" s="2"/>
      <c r="AI203" s="2"/>
    </row>
    <row r="204" spans="26:35" ht="15.75" customHeight="1" x14ac:dyDescent="0.2">
      <c r="Z204" s="2"/>
      <c r="AI204" s="2"/>
    </row>
    <row r="205" spans="26:35" ht="15.75" customHeight="1" x14ac:dyDescent="0.2">
      <c r="Z205" s="2"/>
      <c r="AI205" s="2"/>
    </row>
    <row r="206" spans="26:35" ht="15.75" customHeight="1" x14ac:dyDescent="0.2">
      <c r="Z206" s="2"/>
      <c r="AI206" s="2"/>
    </row>
    <row r="207" spans="26:35" ht="15.75" customHeight="1" x14ac:dyDescent="0.2">
      <c r="Z207" s="2"/>
      <c r="AI207" s="2"/>
    </row>
    <row r="208" spans="26:35" ht="15.75" customHeight="1" x14ac:dyDescent="0.2">
      <c r="Z208" s="2"/>
      <c r="AI208" s="2"/>
    </row>
    <row r="209" spans="26:35" ht="15.75" customHeight="1" x14ac:dyDescent="0.2">
      <c r="Z209" s="2"/>
      <c r="AI209" s="2"/>
    </row>
    <row r="210" spans="26:35" ht="15.75" customHeight="1" x14ac:dyDescent="0.2">
      <c r="Z210" s="2"/>
      <c r="AI210" s="2"/>
    </row>
    <row r="211" spans="26:35" ht="15.75" customHeight="1" x14ac:dyDescent="0.2">
      <c r="Z211" s="2"/>
      <c r="AI211" s="2"/>
    </row>
    <row r="212" spans="26:35" ht="15.75" customHeight="1" x14ac:dyDescent="0.2">
      <c r="Z212" s="2"/>
      <c r="AI212" s="2"/>
    </row>
    <row r="213" spans="26:35" ht="15.75" customHeight="1" x14ac:dyDescent="0.2">
      <c r="Z213" s="2"/>
      <c r="AI213" s="2"/>
    </row>
    <row r="214" spans="26:35" ht="15.75" customHeight="1" x14ac:dyDescent="0.2">
      <c r="Z214" s="2"/>
      <c r="AI214" s="2"/>
    </row>
    <row r="215" spans="26:35" ht="15.75" customHeight="1" x14ac:dyDescent="0.2">
      <c r="Z215" s="2"/>
      <c r="AI215" s="2"/>
    </row>
    <row r="216" spans="26:35" ht="15.75" customHeight="1" x14ac:dyDescent="0.2">
      <c r="Z216" s="2"/>
      <c r="AI216" s="2"/>
    </row>
    <row r="217" spans="26:35" ht="15.75" customHeight="1" x14ac:dyDescent="0.2">
      <c r="Z217" s="2"/>
      <c r="AI217" s="2"/>
    </row>
    <row r="218" spans="26:35" ht="15.75" customHeight="1" x14ac:dyDescent="0.2">
      <c r="Z218" s="2"/>
      <c r="AI218" s="2"/>
    </row>
    <row r="219" spans="26:35" ht="15.75" customHeight="1" x14ac:dyDescent="0.2">
      <c r="Z219" s="2"/>
      <c r="AI219" s="2"/>
    </row>
    <row r="220" spans="26:35" ht="15.75" customHeight="1" x14ac:dyDescent="0.2">
      <c r="Z220" s="2"/>
      <c r="AI220" s="2"/>
    </row>
    <row r="221" spans="26:35" ht="15.75" customHeight="1" x14ac:dyDescent="0.2">
      <c r="Z221" s="2"/>
      <c r="AI221" s="2"/>
    </row>
    <row r="222" spans="26:35" ht="15.75" customHeight="1" x14ac:dyDescent="0.2">
      <c r="Z222" s="2"/>
      <c r="AI222" s="2"/>
    </row>
    <row r="223" spans="26:35" ht="15.75" customHeight="1" x14ac:dyDescent="0.2">
      <c r="Z223" s="2"/>
      <c r="AI223" s="2"/>
    </row>
    <row r="224" spans="26:35" ht="15.75" customHeight="1" x14ac:dyDescent="0.2">
      <c r="Z224" s="2"/>
      <c r="AI224" s="2"/>
    </row>
    <row r="225" spans="26:35" ht="15.75" customHeight="1" x14ac:dyDescent="0.2">
      <c r="Z225" s="2"/>
      <c r="AI225" s="2"/>
    </row>
    <row r="226" spans="26:35" ht="15.75" customHeight="1" x14ac:dyDescent="0.2">
      <c r="Z226" s="2"/>
      <c r="AI226" s="2"/>
    </row>
    <row r="227" spans="26:35" ht="15.75" customHeight="1" x14ac:dyDescent="0.2">
      <c r="Z227" s="2"/>
      <c r="AI227" s="2"/>
    </row>
    <row r="228" spans="26:35" ht="15.75" customHeight="1" x14ac:dyDescent="0.2">
      <c r="Z228" s="2"/>
      <c r="AI228" s="2"/>
    </row>
    <row r="229" spans="26:35" ht="15.75" customHeight="1" x14ac:dyDescent="0.2">
      <c r="Z229" s="2"/>
      <c r="AI229" s="2"/>
    </row>
    <row r="230" spans="26:35" ht="15.75" customHeight="1" x14ac:dyDescent="0.2">
      <c r="Z230" s="2"/>
      <c r="AI230" s="2"/>
    </row>
    <row r="231" spans="26:35" ht="15.75" customHeight="1" x14ac:dyDescent="0.2">
      <c r="Z231" s="2"/>
      <c r="AI231" s="2"/>
    </row>
    <row r="232" spans="26:35" ht="15.75" customHeight="1" x14ac:dyDescent="0.2">
      <c r="Z232" s="2"/>
      <c r="AI232" s="2"/>
    </row>
    <row r="233" spans="26:35" ht="15.75" customHeight="1" x14ac:dyDescent="0.2">
      <c r="Z233" s="2"/>
      <c r="AI233" s="2"/>
    </row>
    <row r="234" spans="26:35" ht="15.75" customHeight="1" x14ac:dyDescent="0.2">
      <c r="Z234" s="2"/>
      <c r="AI234" s="2"/>
    </row>
    <row r="235" spans="26:35" ht="15.75" customHeight="1" x14ac:dyDescent="0.2">
      <c r="Z235" s="2"/>
      <c r="AI235" s="2"/>
    </row>
    <row r="236" spans="26:35" ht="15.75" customHeight="1" x14ac:dyDescent="0.2">
      <c r="Z236" s="2"/>
      <c r="AI236" s="2"/>
    </row>
    <row r="237" spans="26:35" ht="15.75" customHeight="1" x14ac:dyDescent="0.2">
      <c r="Z237" s="2"/>
      <c r="AI237" s="2"/>
    </row>
    <row r="238" spans="26:35" ht="15.75" customHeight="1" x14ac:dyDescent="0.2">
      <c r="Z238" s="2"/>
      <c r="AI238" s="2"/>
    </row>
    <row r="239" spans="26:35" ht="15.75" customHeight="1" x14ac:dyDescent="0.2">
      <c r="Z239" s="2"/>
      <c r="AI239" s="2"/>
    </row>
    <row r="240" spans="26:35" ht="15.75" customHeight="1" x14ac:dyDescent="0.2">
      <c r="Z240" s="2"/>
      <c r="AI240" s="2"/>
    </row>
    <row r="241" spans="26:35" ht="15.75" customHeight="1" x14ac:dyDescent="0.2">
      <c r="Z241" s="2"/>
      <c r="AI241" s="2"/>
    </row>
    <row r="242" spans="26:35" ht="15.75" customHeight="1" x14ac:dyDescent="0.2">
      <c r="Z242" s="2"/>
      <c r="AI242" s="2"/>
    </row>
    <row r="243" spans="26:35" ht="15.75" customHeight="1" x14ac:dyDescent="0.2">
      <c r="Z243" s="2"/>
      <c r="AI243" s="2"/>
    </row>
    <row r="244" spans="26:35" ht="15.75" customHeight="1" x14ac:dyDescent="0.2">
      <c r="Z244" s="2"/>
      <c r="AI244" s="2"/>
    </row>
    <row r="245" spans="26:35" ht="15.75" customHeight="1" x14ac:dyDescent="0.2">
      <c r="Z245" s="2"/>
      <c r="AI245" s="2"/>
    </row>
    <row r="246" spans="26:35" ht="15.75" customHeight="1" x14ac:dyDescent="0.2">
      <c r="Z246" s="2"/>
      <c r="AI246" s="2"/>
    </row>
    <row r="247" spans="26:35" ht="15.75" customHeight="1" x14ac:dyDescent="0.2">
      <c r="Z247" s="2"/>
      <c r="AI247" s="2"/>
    </row>
    <row r="248" spans="26:35" ht="15.75" customHeight="1" x14ac:dyDescent="0.2">
      <c r="Z248" s="2"/>
      <c r="AI248" s="2"/>
    </row>
    <row r="249" spans="26:35" ht="15.75" customHeight="1" x14ac:dyDescent="0.2">
      <c r="Z249" s="2"/>
      <c r="AI249" s="2"/>
    </row>
    <row r="250" spans="26:35" ht="15.75" customHeight="1" x14ac:dyDescent="0.2">
      <c r="Z250" s="2"/>
      <c r="AI250" s="2"/>
    </row>
    <row r="251" spans="26:35" ht="15.75" customHeight="1" x14ac:dyDescent="0.2">
      <c r="Z251" s="2"/>
      <c r="AI251" s="2"/>
    </row>
    <row r="252" spans="26:35" ht="15.75" customHeight="1" x14ac:dyDescent="0.2">
      <c r="Z252" s="2"/>
      <c r="AI252" s="2"/>
    </row>
    <row r="253" spans="26:35" ht="15.75" customHeight="1" x14ac:dyDescent="0.2">
      <c r="Z253" s="2"/>
      <c r="AI253" s="2"/>
    </row>
    <row r="254" spans="26:35" ht="15.75" customHeight="1" x14ac:dyDescent="0.2">
      <c r="Z254" s="2"/>
      <c r="AI254" s="2"/>
    </row>
    <row r="255" spans="26:35" ht="15.75" customHeight="1" x14ac:dyDescent="0.2">
      <c r="Z255" s="2"/>
      <c r="AI255" s="2"/>
    </row>
    <row r="256" spans="26:35" ht="15.75" customHeight="1" x14ac:dyDescent="0.2">
      <c r="Z256" s="2"/>
      <c r="AI256" s="2"/>
    </row>
    <row r="257" spans="26:35" ht="15.75" customHeight="1" x14ac:dyDescent="0.2">
      <c r="Z257" s="2"/>
      <c r="AI257" s="2"/>
    </row>
    <row r="258" spans="26:35" ht="15.75" customHeight="1" x14ac:dyDescent="0.2">
      <c r="Z258" s="2"/>
      <c r="AI258" s="2"/>
    </row>
    <row r="259" spans="26:35" ht="15.75" customHeight="1" x14ac:dyDescent="0.2">
      <c r="Z259" s="2"/>
      <c r="AI259" s="2"/>
    </row>
    <row r="260" spans="26:35" ht="15.75" customHeight="1" x14ac:dyDescent="0.2">
      <c r="Z260" s="2"/>
      <c r="AI260" s="2"/>
    </row>
    <row r="261" spans="26:35" ht="15.75" customHeight="1" x14ac:dyDescent="0.2">
      <c r="Z261" s="2"/>
      <c r="AI261" s="2"/>
    </row>
    <row r="262" spans="26:35" ht="15.75" customHeight="1" x14ac:dyDescent="0.2">
      <c r="Z262" s="2"/>
      <c r="AI262" s="2"/>
    </row>
    <row r="263" spans="26:35" ht="15.75" customHeight="1" x14ac:dyDescent="0.2">
      <c r="Z263" s="2"/>
      <c r="AI263" s="2"/>
    </row>
    <row r="264" spans="26:35" ht="15.75" customHeight="1" x14ac:dyDescent="0.2">
      <c r="Z264" s="2"/>
      <c r="AI264" s="2"/>
    </row>
    <row r="265" spans="26:35" ht="15.75" customHeight="1" x14ac:dyDescent="0.2">
      <c r="Z265" s="2"/>
      <c r="AI265" s="2"/>
    </row>
    <row r="266" spans="26:35" ht="15.75" customHeight="1" x14ac:dyDescent="0.2">
      <c r="Z266" s="2"/>
      <c r="AI266" s="2"/>
    </row>
    <row r="267" spans="26:35" ht="15.75" customHeight="1" x14ac:dyDescent="0.2">
      <c r="Z267" s="2"/>
      <c r="AI267" s="2"/>
    </row>
    <row r="268" spans="26:35" ht="15.75" customHeight="1" x14ac:dyDescent="0.2">
      <c r="Z268" s="2"/>
      <c r="AI268" s="2"/>
    </row>
    <row r="269" spans="26:35" ht="15.75" customHeight="1" x14ac:dyDescent="0.2">
      <c r="Z269" s="2"/>
      <c r="AI269" s="2"/>
    </row>
    <row r="270" spans="26:35" ht="15.75" customHeight="1" x14ac:dyDescent="0.2">
      <c r="Z270" s="2"/>
      <c r="AI270" s="2"/>
    </row>
    <row r="271" spans="26:35" ht="15.75" customHeight="1" x14ac:dyDescent="0.2">
      <c r="Z271" s="2"/>
      <c r="AI271" s="2"/>
    </row>
    <row r="272" spans="26:35" ht="15.75" customHeight="1" x14ac:dyDescent="0.2">
      <c r="Z272" s="2"/>
      <c r="AI272" s="2"/>
    </row>
    <row r="273" spans="26:35" ht="15.75" customHeight="1" x14ac:dyDescent="0.2">
      <c r="Z273" s="2"/>
      <c r="AI273" s="2"/>
    </row>
    <row r="274" spans="26:35" ht="15.75" customHeight="1" x14ac:dyDescent="0.2">
      <c r="Z274" s="2"/>
      <c r="AI274" s="2"/>
    </row>
    <row r="275" spans="26:35" ht="15.75" customHeight="1" x14ac:dyDescent="0.2">
      <c r="Z275" s="2"/>
      <c r="AI275" s="2"/>
    </row>
    <row r="276" spans="26:35" ht="15.75" customHeight="1" x14ac:dyDescent="0.2">
      <c r="Z276" s="2"/>
      <c r="AI276" s="2"/>
    </row>
    <row r="277" spans="26:35" ht="15.75" customHeight="1" x14ac:dyDescent="0.2">
      <c r="Z277" s="2"/>
      <c r="AI277" s="2"/>
    </row>
    <row r="278" spans="26:35" ht="15.75" customHeight="1" x14ac:dyDescent="0.2">
      <c r="Z278" s="2"/>
      <c r="AI278" s="2"/>
    </row>
    <row r="279" spans="26:35" ht="15.75" customHeight="1" x14ac:dyDescent="0.2">
      <c r="Z279" s="2"/>
      <c r="AI279" s="2"/>
    </row>
    <row r="280" spans="26:35" ht="15.75" customHeight="1" x14ac:dyDescent="0.2"/>
    <row r="281" spans="26:35" ht="15.75" customHeight="1" x14ac:dyDescent="0.2"/>
    <row r="282" spans="26:35" ht="15.75" customHeight="1" x14ac:dyDescent="0.2"/>
    <row r="283" spans="26:35" ht="15.75" customHeight="1" x14ac:dyDescent="0.2"/>
    <row r="284" spans="26:35" ht="15.75" customHeight="1" x14ac:dyDescent="0.2"/>
    <row r="285" spans="26:35" ht="15.75" customHeight="1" x14ac:dyDescent="0.2"/>
    <row r="286" spans="26:35" ht="15.75" customHeight="1" x14ac:dyDescent="0.2"/>
    <row r="287" spans="26:35" ht="15.75" customHeight="1" x14ac:dyDescent="0.2"/>
    <row r="288" spans="26:35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8" type="noConversion"/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64"/>
  <sheetViews>
    <sheetView topLeftCell="A44" workbookViewId="0">
      <selection activeCell="K53" sqref="K53"/>
    </sheetView>
  </sheetViews>
  <sheetFormatPr baseColWidth="10" defaultRowHeight="13" x14ac:dyDescent="0.15"/>
  <cols>
    <col min="1" max="1" width="21.83203125" style="10" bestFit="1" customWidth="1"/>
    <col min="2" max="2" width="27.33203125" style="10" bestFit="1" customWidth="1"/>
    <col min="3" max="16384" width="10.83203125" style="10"/>
  </cols>
  <sheetData>
    <row r="3" spans="2:8" x14ac:dyDescent="0.15">
      <c r="B3" s="10" t="s">
        <v>127</v>
      </c>
      <c r="C3" s="10" t="s">
        <v>128</v>
      </c>
      <c r="D3" s="10" t="s">
        <v>129</v>
      </c>
      <c r="E3" s="10" t="s">
        <v>130</v>
      </c>
      <c r="F3" s="10" t="s">
        <v>131</v>
      </c>
      <c r="G3" s="10" t="s">
        <v>132</v>
      </c>
      <c r="H3" s="10" t="s">
        <v>133</v>
      </c>
    </row>
    <row r="4" spans="2:8" x14ac:dyDescent="0.15">
      <c r="B4" s="10" t="s">
        <v>134</v>
      </c>
      <c r="C4" s="10">
        <v>1</v>
      </c>
      <c r="D4" s="10">
        <v>1</v>
      </c>
      <c r="E4" s="10">
        <v>1</v>
      </c>
      <c r="F4" s="10">
        <v>1</v>
      </c>
      <c r="G4" s="10">
        <v>1</v>
      </c>
      <c r="H4" s="10">
        <v>1</v>
      </c>
    </row>
    <row r="5" spans="2:8" x14ac:dyDescent="0.15">
      <c r="B5" s="11" t="s">
        <v>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1</v>
      </c>
    </row>
    <row r="6" spans="2:8" x14ac:dyDescent="0.15">
      <c r="B6" s="10" t="s">
        <v>135</v>
      </c>
      <c r="C6" s="10">
        <v>1</v>
      </c>
      <c r="D6" s="10">
        <v>1</v>
      </c>
      <c r="E6" s="10">
        <v>0</v>
      </c>
      <c r="F6" s="10">
        <v>1</v>
      </c>
      <c r="G6" s="10">
        <v>0</v>
      </c>
      <c r="H6" s="10">
        <v>0</v>
      </c>
    </row>
    <row r="7" spans="2:8" x14ac:dyDescent="0.15">
      <c r="B7" s="12" t="s">
        <v>136</v>
      </c>
      <c r="C7" s="10">
        <v>1</v>
      </c>
      <c r="D7" s="10">
        <v>1</v>
      </c>
      <c r="E7" s="10">
        <v>1</v>
      </c>
      <c r="F7" s="10">
        <v>0</v>
      </c>
      <c r="G7" s="10">
        <v>0</v>
      </c>
      <c r="H7" s="10">
        <v>0</v>
      </c>
    </row>
    <row r="8" spans="2:8" x14ac:dyDescent="0.15">
      <c r="B8" s="10" t="s">
        <v>6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</row>
    <row r="9" spans="2:8" x14ac:dyDescent="0.15">
      <c r="B9" s="11" t="s">
        <v>137</v>
      </c>
      <c r="C9" s="10">
        <v>0</v>
      </c>
      <c r="D9" s="10">
        <v>0</v>
      </c>
      <c r="E9" s="10">
        <v>0</v>
      </c>
      <c r="F9" s="10">
        <v>0</v>
      </c>
      <c r="G9" s="10">
        <v>1</v>
      </c>
      <c r="H9" s="10">
        <v>0</v>
      </c>
    </row>
    <row r="10" spans="2:8" x14ac:dyDescent="0.15">
      <c r="B10" s="13" t="s">
        <v>138</v>
      </c>
      <c r="C10" s="10">
        <v>0</v>
      </c>
      <c r="D10" s="10">
        <v>0</v>
      </c>
      <c r="E10" s="10">
        <v>0</v>
      </c>
      <c r="F10" s="10">
        <v>1</v>
      </c>
      <c r="G10" s="10">
        <v>1</v>
      </c>
      <c r="H10" s="10">
        <v>1</v>
      </c>
    </row>
    <row r="11" spans="2:8" x14ac:dyDescent="0.15">
      <c r="B11" s="10" t="s">
        <v>139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</row>
    <row r="12" spans="2:8" x14ac:dyDescent="0.15">
      <c r="B12" s="10" t="s">
        <v>140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</row>
    <row r="13" spans="2:8" x14ac:dyDescent="0.15">
      <c r="B13" s="10" t="s">
        <v>13</v>
      </c>
      <c r="C13" s="10">
        <v>0</v>
      </c>
      <c r="D13" s="10">
        <v>0</v>
      </c>
      <c r="E13" s="10">
        <v>1</v>
      </c>
      <c r="F13" s="10">
        <v>1</v>
      </c>
      <c r="G13" s="10">
        <v>0</v>
      </c>
      <c r="H13" s="10">
        <v>0</v>
      </c>
    </row>
    <row r="14" spans="2:8" x14ac:dyDescent="0.15">
      <c r="B14" s="10" t="s">
        <v>141</v>
      </c>
      <c r="C14" s="10">
        <v>0</v>
      </c>
      <c r="D14" s="10">
        <v>0</v>
      </c>
      <c r="E14" s="10">
        <v>1</v>
      </c>
      <c r="F14" s="10">
        <v>1</v>
      </c>
      <c r="G14" s="10">
        <v>0</v>
      </c>
      <c r="H14" s="10">
        <v>1</v>
      </c>
    </row>
    <row r="15" spans="2:8" x14ac:dyDescent="0.15">
      <c r="B15" s="11" t="s">
        <v>142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0</v>
      </c>
    </row>
    <row r="16" spans="2:8" x14ac:dyDescent="0.15">
      <c r="B16" s="10" t="s">
        <v>16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</row>
    <row r="17" spans="2:8" x14ac:dyDescent="0.15">
      <c r="B17" s="10" t="s">
        <v>143</v>
      </c>
      <c r="C17" s="10">
        <v>0</v>
      </c>
      <c r="D17" s="10">
        <v>0</v>
      </c>
      <c r="E17" s="10">
        <v>1</v>
      </c>
      <c r="F17" s="10">
        <v>0</v>
      </c>
      <c r="G17" s="10">
        <v>0</v>
      </c>
      <c r="H17" s="10">
        <v>0</v>
      </c>
    </row>
    <row r="18" spans="2:8" x14ac:dyDescent="0.15">
      <c r="B18" s="10" t="s">
        <v>144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</row>
    <row r="19" spans="2:8" x14ac:dyDescent="0.15">
      <c r="B19" s="10" t="s">
        <v>145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</row>
    <row r="20" spans="2:8" x14ac:dyDescent="0.15">
      <c r="B20" s="10" t="s">
        <v>20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</row>
    <row r="21" spans="2:8" x14ac:dyDescent="0.15">
      <c r="B21" s="14" t="s">
        <v>21</v>
      </c>
      <c r="C21" s="10">
        <v>0</v>
      </c>
      <c r="D21" s="10">
        <v>0</v>
      </c>
      <c r="E21" s="10">
        <v>0</v>
      </c>
      <c r="F21" s="10">
        <v>1</v>
      </c>
      <c r="G21" s="10">
        <v>1</v>
      </c>
      <c r="H21" s="10">
        <v>1</v>
      </c>
    </row>
    <row r="22" spans="2:8" x14ac:dyDescent="0.15">
      <c r="B22" s="10" t="s">
        <v>22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0</v>
      </c>
    </row>
    <row r="23" spans="2:8" x14ac:dyDescent="0.15">
      <c r="B23" s="10" t="s">
        <v>146</v>
      </c>
      <c r="C23" s="10">
        <v>0</v>
      </c>
      <c r="D23" s="10">
        <v>1</v>
      </c>
      <c r="E23" s="10">
        <v>1</v>
      </c>
      <c r="F23" s="10">
        <v>1</v>
      </c>
      <c r="G23" s="10">
        <v>0</v>
      </c>
      <c r="H23" s="10">
        <v>0</v>
      </c>
    </row>
    <row r="24" spans="2:8" x14ac:dyDescent="0.15">
      <c r="B24" s="11" t="s">
        <v>147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</row>
    <row r="25" spans="2:8" x14ac:dyDescent="0.15">
      <c r="B25" s="10" t="s">
        <v>148</v>
      </c>
      <c r="C25" s="10">
        <v>1</v>
      </c>
      <c r="D25" s="10">
        <v>0</v>
      </c>
      <c r="E25" s="10">
        <v>1</v>
      </c>
      <c r="F25" s="10">
        <v>1</v>
      </c>
      <c r="G25" s="10">
        <v>1</v>
      </c>
      <c r="H25" s="10">
        <v>1</v>
      </c>
    </row>
    <row r="26" spans="2:8" x14ac:dyDescent="0.15">
      <c r="B26" s="10" t="s">
        <v>149</v>
      </c>
      <c r="C26" s="10">
        <v>0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</row>
    <row r="27" spans="2:8" x14ac:dyDescent="0.15">
      <c r="B27" s="10" t="s">
        <v>150</v>
      </c>
      <c r="C27" s="10">
        <v>0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</row>
    <row r="28" spans="2:8" x14ac:dyDescent="0.15">
      <c r="B28" s="12" t="s">
        <v>151</v>
      </c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</row>
    <row r="29" spans="2:8" x14ac:dyDescent="0.15">
      <c r="B29" s="10" t="s">
        <v>152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</row>
    <row r="30" spans="2:8" x14ac:dyDescent="0.15">
      <c r="B30" s="10" t="s">
        <v>153</v>
      </c>
      <c r="C30" s="10">
        <v>0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</row>
    <row r="31" spans="2:8" x14ac:dyDescent="0.15">
      <c r="B31" s="10" t="s">
        <v>154</v>
      </c>
      <c r="C31" s="10">
        <v>0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</row>
    <row r="32" spans="2:8" x14ac:dyDescent="0.15">
      <c r="B32" s="12" t="s">
        <v>155</v>
      </c>
      <c r="C32" s="10">
        <v>0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</row>
    <row r="33" spans="2:8" x14ac:dyDescent="0.15">
      <c r="B33" s="10" t="s">
        <v>156</v>
      </c>
      <c r="C33" s="10">
        <v>0</v>
      </c>
      <c r="D33" s="10">
        <v>1</v>
      </c>
      <c r="E33" s="10">
        <v>1</v>
      </c>
      <c r="F33" s="10">
        <v>1</v>
      </c>
      <c r="G33" s="10">
        <v>1</v>
      </c>
      <c r="H33" s="10">
        <v>0</v>
      </c>
    </row>
    <row r="34" spans="2:8" x14ac:dyDescent="0.15">
      <c r="B34" s="10" t="s">
        <v>157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</row>
    <row r="35" spans="2:8" x14ac:dyDescent="0.15">
      <c r="B35" s="10" t="s">
        <v>30</v>
      </c>
      <c r="C35" s="10">
        <v>0</v>
      </c>
      <c r="D35" s="10">
        <v>0</v>
      </c>
      <c r="E35" s="10">
        <v>1</v>
      </c>
      <c r="F35" s="10">
        <v>1</v>
      </c>
      <c r="G35" s="10">
        <v>0</v>
      </c>
      <c r="H35" s="10">
        <v>0</v>
      </c>
    </row>
    <row r="36" spans="2:8" x14ac:dyDescent="0.15">
      <c r="B36" s="10" t="s">
        <v>31</v>
      </c>
      <c r="C36" s="10">
        <v>0</v>
      </c>
      <c r="D36" s="10">
        <v>1</v>
      </c>
      <c r="E36" s="10">
        <v>0</v>
      </c>
      <c r="F36" s="10">
        <v>1</v>
      </c>
      <c r="G36" s="10">
        <v>1</v>
      </c>
      <c r="H36" s="10">
        <v>1</v>
      </c>
    </row>
    <row r="37" spans="2:8" x14ac:dyDescent="0.15">
      <c r="B37" s="13" t="s">
        <v>158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</row>
    <row r="38" spans="2:8" x14ac:dyDescent="0.15">
      <c r="B38" s="11" t="s">
        <v>159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</row>
    <row r="39" spans="2:8" x14ac:dyDescent="0.15">
      <c r="B39" s="10" t="s">
        <v>160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</row>
    <row r="40" spans="2:8" x14ac:dyDescent="0.15">
      <c r="B40" s="10" t="s">
        <v>161</v>
      </c>
      <c r="C40" s="10">
        <v>0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</row>
    <row r="41" spans="2:8" x14ac:dyDescent="0.15">
      <c r="B41" s="10" t="s">
        <v>162</v>
      </c>
      <c r="C41" s="10">
        <v>0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</row>
    <row r="42" spans="2:8" x14ac:dyDescent="0.15">
      <c r="B42" s="10" t="s">
        <v>163</v>
      </c>
      <c r="C42" s="10">
        <v>0</v>
      </c>
      <c r="D42" s="10">
        <v>0</v>
      </c>
      <c r="E42" s="10">
        <v>1</v>
      </c>
      <c r="F42" s="10">
        <v>1</v>
      </c>
      <c r="G42" s="10">
        <v>1</v>
      </c>
      <c r="H42" s="10">
        <v>1</v>
      </c>
    </row>
    <row r="43" spans="2:8" x14ac:dyDescent="0.15">
      <c r="B43" s="10" t="s">
        <v>37</v>
      </c>
      <c r="C43" s="10">
        <v>0</v>
      </c>
      <c r="D43" s="10">
        <v>0</v>
      </c>
      <c r="E43" s="10">
        <v>0</v>
      </c>
      <c r="F43" s="10">
        <v>1</v>
      </c>
      <c r="G43" s="10">
        <v>0</v>
      </c>
      <c r="H43" s="10">
        <v>0</v>
      </c>
    </row>
    <row r="44" spans="2:8" x14ac:dyDescent="0.15">
      <c r="B44" s="10" t="s">
        <v>164</v>
      </c>
      <c r="C44" s="10">
        <v>1</v>
      </c>
      <c r="D44" s="10">
        <v>1</v>
      </c>
      <c r="E44" s="10">
        <v>1</v>
      </c>
      <c r="F44" s="10">
        <v>1</v>
      </c>
      <c r="G44" s="10">
        <v>0</v>
      </c>
      <c r="H44" s="10">
        <v>1</v>
      </c>
    </row>
    <row r="45" spans="2:8" x14ac:dyDescent="0.15">
      <c r="B45" s="10" t="s">
        <v>40</v>
      </c>
      <c r="C45" s="10">
        <v>1</v>
      </c>
      <c r="D45" s="10">
        <v>1</v>
      </c>
      <c r="E45" s="10">
        <v>1</v>
      </c>
      <c r="F45" s="10">
        <v>1</v>
      </c>
      <c r="G45" s="10">
        <v>0</v>
      </c>
      <c r="H45" s="10">
        <v>1</v>
      </c>
    </row>
    <row r="46" spans="2:8" x14ac:dyDescent="0.15">
      <c r="B46" s="10" t="s">
        <v>41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</row>
    <row r="47" spans="2:8" x14ac:dyDescent="0.15">
      <c r="B47" s="15" t="s">
        <v>165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</row>
    <row r="48" spans="2:8" x14ac:dyDescent="0.15">
      <c r="B48" s="10" t="s">
        <v>45</v>
      </c>
      <c r="C48" s="10">
        <v>0</v>
      </c>
      <c r="D48" s="10">
        <v>0</v>
      </c>
      <c r="E48" s="10">
        <v>1</v>
      </c>
      <c r="F48" s="10">
        <v>0</v>
      </c>
      <c r="G48" s="10">
        <v>0</v>
      </c>
      <c r="H48" s="10">
        <v>1</v>
      </c>
    </row>
    <row r="49" spans="2:8" x14ac:dyDescent="0.15">
      <c r="B49" s="12" t="s">
        <v>166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</row>
    <row r="50" spans="2:8" x14ac:dyDescent="0.15">
      <c r="B50" s="10" t="s">
        <v>167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</row>
    <row r="51" spans="2:8" x14ac:dyDescent="0.15">
      <c r="B51" s="10" t="s">
        <v>168</v>
      </c>
      <c r="C51" s="10">
        <v>0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</row>
    <row r="52" spans="2:8" x14ac:dyDescent="0.15">
      <c r="B52" s="10" t="s">
        <v>48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</row>
    <row r="53" spans="2:8" x14ac:dyDescent="0.15">
      <c r="B53" s="16" t="s">
        <v>169</v>
      </c>
      <c r="C53" s="16">
        <f>COUNTIF(Table1[1971],1)</f>
        <v>16</v>
      </c>
      <c r="D53" s="16">
        <f>COUNTIF(Table1[1972],1)</f>
        <v>23</v>
      </c>
      <c r="E53" s="16">
        <f>COUNTIF(Table1[1973],1)</f>
        <v>28</v>
      </c>
      <c r="F53" s="16">
        <f>COUNTIF(Table1[2008],1)</f>
        <v>28</v>
      </c>
      <c r="G53" s="16">
        <f>COUNTIF(Table1[2013],1)</f>
        <v>20</v>
      </c>
      <c r="H53" s="16">
        <f>COUNTIF(Table1[2018],1)</f>
        <v>21</v>
      </c>
    </row>
    <row r="63" spans="2:8" x14ac:dyDescent="0.15">
      <c r="C63" s="10">
        <v>1971</v>
      </c>
      <c r="D63" s="10">
        <v>1972</v>
      </c>
      <c r="E63" s="10">
        <v>1973</v>
      </c>
      <c r="F63" s="10">
        <v>2008</v>
      </c>
      <c r="G63" s="10">
        <v>2013</v>
      </c>
      <c r="H63" s="10">
        <v>2018</v>
      </c>
    </row>
    <row r="64" spans="2:8" x14ac:dyDescent="0.15">
      <c r="C64" s="10">
        <v>16</v>
      </c>
      <c r="D64" s="10">
        <v>23</v>
      </c>
      <c r="E64" s="10">
        <v>28</v>
      </c>
      <c r="F64" s="10">
        <v>28</v>
      </c>
      <c r="G64" s="10">
        <v>20</v>
      </c>
      <c r="H64" s="10">
        <v>21</v>
      </c>
    </row>
  </sheetData>
  <phoneticPr fontId="8" type="noConversion"/>
  <pageMargins left="0.75" right="0.75" top="1" bottom="1" header="0.5" footer="0.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abSelected="1" topLeftCell="G1" workbookViewId="0">
      <selection activeCell="H29" sqref="H29:L33"/>
    </sheetView>
  </sheetViews>
  <sheetFormatPr baseColWidth="10" defaultRowHeight="13" x14ac:dyDescent="0.15"/>
  <cols>
    <col min="1" max="16384" width="10.83203125" style="10"/>
  </cols>
  <sheetData>
    <row r="1" spans="1:13" ht="15" x14ac:dyDescent="0.2">
      <c r="A1" s="17"/>
      <c r="B1" s="17" t="s">
        <v>170</v>
      </c>
      <c r="C1" s="10">
        <v>2006</v>
      </c>
      <c r="D1" s="10">
        <v>2008</v>
      </c>
      <c r="E1" s="10">
        <v>2013</v>
      </c>
      <c r="F1" s="10">
        <v>2018</v>
      </c>
    </row>
    <row r="2" spans="1:13" ht="15" x14ac:dyDescent="0.2">
      <c r="A2" s="17">
        <v>0</v>
      </c>
      <c r="B2" s="17">
        <v>1</v>
      </c>
      <c r="C2" s="17">
        <v>0</v>
      </c>
      <c r="D2" s="17">
        <v>0</v>
      </c>
      <c r="E2" s="17">
        <v>0</v>
      </c>
      <c r="F2" s="17">
        <v>0</v>
      </c>
      <c r="H2" s="17"/>
      <c r="I2" s="17"/>
      <c r="K2" s="17"/>
      <c r="L2" s="17"/>
      <c r="M2" s="17"/>
    </row>
    <row r="3" spans="1:13" ht="15" x14ac:dyDescent="0.2">
      <c r="A3" s="17">
        <v>1</v>
      </c>
      <c r="B3" s="17">
        <v>1</v>
      </c>
      <c r="C3" s="17">
        <v>0</v>
      </c>
      <c r="D3" s="17">
        <v>0</v>
      </c>
      <c r="E3" s="17"/>
      <c r="F3" s="17">
        <v>0</v>
      </c>
      <c r="G3" s="14"/>
      <c r="H3" s="17"/>
      <c r="I3" s="17"/>
      <c r="K3" s="17"/>
      <c r="L3" s="17"/>
    </row>
    <row r="4" spans="1:13" ht="15" x14ac:dyDescent="0.2">
      <c r="A4" s="17">
        <v>2</v>
      </c>
      <c r="B4" s="17">
        <v>1</v>
      </c>
      <c r="C4" s="17">
        <v>0</v>
      </c>
      <c r="D4" s="17">
        <v>0</v>
      </c>
      <c r="E4" s="17">
        <v>0</v>
      </c>
      <c r="F4" s="17">
        <v>0</v>
      </c>
      <c r="H4" s="17"/>
      <c r="I4" s="17"/>
      <c r="K4" s="17"/>
      <c r="L4" s="17"/>
    </row>
    <row r="5" spans="1:13" ht="15" x14ac:dyDescent="0.2">
      <c r="A5" s="17">
        <v>3</v>
      </c>
      <c r="B5" s="17">
        <v>1</v>
      </c>
      <c r="C5" s="17">
        <v>0</v>
      </c>
      <c r="D5" s="17">
        <v>0</v>
      </c>
      <c r="E5" s="17"/>
      <c r="F5" s="17">
        <v>0</v>
      </c>
      <c r="H5" s="17"/>
      <c r="I5" s="17"/>
      <c r="K5" s="17"/>
      <c r="L5" s="17"/>
    </row>
    <row r="6" spans="1:13" ht="15" x14ac:dyDescent="0.2">
      <c r="A6" s="17">
        <v>4</v>
      </c>
      <c r="B6" s="17">
        <v>1</v>
      </c>
      <c r="C6" s="18">
        <v>2</v>
      </c>
      <c r="D6" s="10">
        <v>2</v>
      </c>
      <c r="E6" s="11">
        <v>5</v>
      </c>
      <c r="F6" s="17">
        <v>0</v>
      </c>
      <c r="H6" s="17"/>
      <c r="I6" s="18"/>
      <c r="K6" s="11"/>
      <c r="L6" s="17"/>
    </row>
    <row r="7" spans="1:13" ht="18" customHeight="1" x14ac:dyDescent="0.2">
      <c r="A7" s="17">
        <v>5</v>
      </c>
      <c r="B7" s="17">
        <v>1</v>
      </c>
      <c r="C7" s="18">
        <v>3</v>
      </c>
      <c r="D7" s="10">
        <v>5</v>
      </c>
      <c r="F7" s="11">
        <v>1</v>
      </c>
      <c r="H7" s="17"/>
      <c r="I7" s="18"/>
      <c r="K7" s="17"/>
      <c r="L7" s="11"/>
    </row>
    <row r="8" spans="1:13" ht="15" x14ac:dyDescent="0.2">
      <c r="A8" s="17">
        <v>6</v>
      </c>
      <c r="B8" s="17">
        <v>2</v>
      </c>
      <c r="C8" s="18">
        <v>3</v>
      </c>
      <c r="D8" s="17">
        <v>0</v>
      </c>
      <c r="E8" s="11">
        <v>5</v>
      </c>
      <c r="F8" s="11">
        <v>3</v>
      </c>
      <c r="H8" s="17"/>
      <c r="I8" s="18"/>
      <c r="K8" s="11"/>
      <c r="L8" s="11"/>
    </row>
    <row r="9" spans="1:13" ht="15" x14ac:dyDescent="0.2">
      <c r="A9" s="17">
        <v>7</v>
      </c>
      <c r="B9" s="17">
        <v>2</v>
      </c>
      <c r="C9" s="18">
        <v>5</v>
      </c>
      <c r="D9" s="10">
        <v>5</v>
      </c>
      <c r="F9" s="11">
        <v>5</v>
      </c>
      <c r="H9" s="17"/>
      <c r="I9" s="18"/>
      <c r="K9" s="17"/>
      <c r="L9" s="11"/>
    </row>
    <row r="10" spans="1:13" ht="15" x14ac:dyDescent="0.2">
      <c r="A10" s="17">
        <v>8</v>
      </c>
      <c r="B10" s="17">
        <v>2</v>
      </c>
      <c r="C10" s="18">
        <v>5</v>
      </c>
      <c r="D10" s="10">
        <v>5</v>
      </c>
      <c r="E10" s="11">
        <v>5</v>
      </c>
      <c r="F10" s="11">
        <v>4</v>
      </c>
      <c r="H10" s="17"/>
      <c r="I10" s="18"/>
      <c r="K10" s="11"/>
      <c r="L10" s="11"/>
    </row>
    <row r="11" spans="1:13" ht="15" x14ac:dyDescent="0.2">
      <c r="A11" s="17">
        <v>9</v>
      </c>
      <c r="B11" s="17">
        <v>2</v>
      </c>
      <c r="C11" s="18">
        <v>3</v>
      </c>
      <c r="D11" s="10">
        <v>0</v>
      </c>
      <c r="F11" s="11">
        <v>4</v>
      </c>
      <c r="H11" s="17"/>
      <c r="I11" s="18"/>
      <c r="K11" s="17"/>
      <c r="L11" s="11"/>
    </row>
    <row r="12" spans="1:13" ht="15" x14ac:dyDescent="0.2">
      <c r="A12" s="17">
        <v>10</v>
      </c>
      <c r="B12" s="17">
        <v>2</v>
      </c>
      <c r="C12" s="18">
        <v>5</v>
      </c>
      <c r="D12" s="10">
        <v>5</v>
      </c>
      <c r="E12" s="11">
        <v>5</v>
      </c>
      <c r="F12" s="11">
        <v>4</v>
      </c>
      <c r="H12" s="17"/>
      <c r="I12" s="18"/>
      <c r="K12" s="11"/>
      <c r="L12" s="11"/>
    </row>
    <row r="13" spans="1:13" ht="15" x14ac:dyDescent="0.2">
      <c r="A13" s="17">
        <v>11</v>
      </c>
      <c r="B13" s="17">
        <v>3</v>
      </c>
      <c r="C13" s="18">
        <v>3</v>
      </c>
      <c r="D13" s="10">
        <v>5</v>
      </c>
      <c r="F13" s="11">
        <v>5</v>
      </c>
      <c r="H13" s="17"/>
      <c r="I13" s="18"/>
      <c r="K13" s="17"/>
      <c r="L13" s="11"/>
    </row>
    <row r="14" spans="1:13" ht="15" x14ac:dyDescent="0.2">
      <c r="A14" s="17">
        <v>12</v>
      </c>
      <c r="B14" s="17">
        <v>3</v>
      </c>
      <c r="C14" s="17">
        <v>0</v>
      </c>
      <c r="D14" s="10">
        <v>5</v>
      </c>
      <c r="E14" s="11">
        <v>5</v>
      </c>
      <c r="F14" s="11">
        <v>5</v>
      </c>
      <c r="H14" s="17"/>
      <c r="I14" s="17"/>
      <c r="K14" s="11"/>
      <c r="L14" s="11"/>
    </row>
    <row r="15" spans="1:13" ht="15" x14ac:dyDescent="0.2">
      <c r="A15" s="17">
        <v>13</v>
      </c>
      <c r="B15" s="17">
        <v>3</v>
      </c>
      <c r="C15" s="18">
        <v>2</v>
      </c>
      <c r="D15" s="10">
        <v>5</v>
      </c>
      <c r="F15" s="11">
        <v>3</v>
      </c>
      <c r="H15" s="17"/>
      <c r="I15" s="18"/>
      <c r="K15" s="17"/>
      <c r="L15" s="11"/>
    </row>
    <row r="16" spans="1:13" ht="15" x14ac:dyDescent="0.2">
      <c r="A16" s="17">
        <v>14</v>
      </c>
      <c r="B16" s="17">
        <v>3</v>
      </c>
      <c r="C16" s="18">
        <v>2</v>
      </c>
      <c r="D16" s="10">
        <v>4</v>
      </c>
      <c r="E16" s="11">
        <v>5</v>
      </c>
      <c r="F16" s="11">
        <v>3</v>
      </c>
      <c r="H16" s="17"/>
      <c r="I16" s="18"/>
      <c r="K16" s="11"/>
      <c r="L16" s="11"/>
    </row>
    <row r="17" spans="1:12" ht="15" x14ac:dyDescent="0.2">
      <c r="A17" s="17">
        <v>15</v>
      </c>
      <c r="B17" s="17">
        <v>3</v>
      </c>
      <c r="C17" s="18">
        <v>1</v>
      </c>
      <c r="D17" s="10">
        <v>5</v>
      </c>
      <c r="F17" s="11">
        <v>5</v>
      </c>
      <c r="H17" s="17"/>
      <c r="I17" s="18"/>
      <c r="K17" s="17"/>
      <c r="L17" s="11"/>
    </row>
    <row r="18" spans="1:12" ht="15" x14ac:dyDescent="0.2">
      <c r="A18" s="17">
        <v>16</v>
      </c>
      <c r="B18" s="17">
        <v>4</v>
      </c>
      <c r="C18" s="18">
        <v>2</v>
      </c>
      <c r="D18" s="10">
        <v>5</v>
      </c>
      <c r="E18" s="11">
        <v>5</v>
      </c>
      <c r="F18" s="11">
        <v>4</v>
      </c>
      <c r="H18" s="17"/>
      <c r="I18" s="18"/>
      <c r="K18" s="11"/>
      <c r="L18" s="11"/>
    </row>
    <row r="19" spans="1:12" ht="15" x14ac:dyDescent="0.2">
      <c r="A19" s="17">
        <v>17</v>
      </c>
      <c r="B19" s="17">
        <v>4</v>
      </c>
      <c r="C19" s="18">
        <v>2</v>
      </c>
      <c r="D19" s="10">
        <v>0</v>
      </c>
      <c r="F19" s="11">
        <v>2</v>
      </c>
      <c r="H19" s="17"/>
      <c r="I19" s="18"/>
      <c r="K19" s="17"/>
      <c r="L19" s="11"/>
    </row>
    <row r="20" spans="1:12" ht="15" x14ac:dyDescent="0.2">
      <c r="A20" s="17">
        <v>18</v>
      </c>
      <c r="B20" s="17">
        <v>4</v>
      </c>
      <c r="C20" s="18">
        <v>2</v>
      </c>
      <c r="D20" s="10">
        <v>4</v>
      </c>
      <c r="E20" s="11">
        <v>5</v>
      </c>
      <c r="F20" s="11">
        <v>1</v>
      </c>
      <c r="H20" s="17"/>
      <c r="I20" s="18"/>
      <c r="K20" s="11"/>
      <c r="L20" s="11"/>
    </row>
    <row r="21" spans="1:12" ht="15" x14ac:dyDescent="0.2">
      <c r="A21" s="17">
        <v>19</v>
      </c>
      <c r="B21" s="17">
        <v>4</v>
      </c>
      <c r="C21" s="18">
        <v>2</v>
      </c>
      <c r="D21" s="10">
        <v>3</v>
      </c>
      <c r="F21" s="17">
        <v>0</v>
      </c>
      <c r="H21" s="17"/>
      <c r="I21" s="18"/>
      <c r="K21" s="17"/>
      <c r="L21" s="17"/>
    </row>
    <row r="22" spans="1:12" ht="15" x14ac:dyDescent="0.2">
      <c r="A22" s="17">
        <v>20</v>
      </c>
      <c r="B22" s="17">
        <v>4</v>
      </c>
      <c r="C22" s="18">
        <v>2</v>
      </c>
      <c r="D22" s="17">
        <v>0</v>
      </c>
      <c r="E22" s="17">
        <v>0</v>
      </c>
      <c r="F22" s="17">
        <v>0</v>
      </c>
      <c r="H22" s="17"/>
      <c r="I22" s="18"/>
      <c r="K22" s="17"/>
      <c r="L22" s="17"/>
    </row>
    <row r="23" spans="1:12" ht="15" x14ac:dyDescent="0.2">
      <c r="A23" s="17">
        <v>21</v>
      </c>
      <c r="B23" s="17">
        <v>4</v>
      </c>
      <c r="C23" s="18">
        <v>2</v>
      </c>
      <c r="D23" s="17">
        <v>0</v>
      </c>
      <c r="E23" s="17"/>
      <c r="F23" s="17">
        <v>0</v>
      </c>
      <c r="H23" s="17"/>
      <c r="I23" s="18"/>
      <c r="J23" s="17"/>
      <c r="K23" s="17"/>
      <c r="L23" s="17"/>
    </row>
    <row r="24" spans="1:12" ht="15" x14ac:dyDescent="0.2">
      <c r="A24" s="17">
        <v>22</v>
      </c>
      <c r="B24" s="17">
        <v>4</v>
      </c>
      <c r="C24" s="17">
        <v>0</v>
      </c>
      <c r="D24" s="17">
        <v>0</v>
      </c>
      <c r="E24" s="17">
        <v>0</v>
      </c>
      <c r="F24" s="17">
        <v>0</v>
      </c>
      <c r="H24" s="17"/>
      <c r="I24" s="17"/>
      <c r="K24" s="17"/>
      <c r="L24" s="17"/>
    </row>
    <row r="25" spans="1:12" ht="15" x14ac:dyDescent="0.2">
      <c r="A25" s="17">
        <v>23</v>
      </c>
      <c r="B25" s="17">
        <v>4</v>
      </c>
      <c r="C25" s="17">
        <v>0</v>
      </c>
      <c r="D25" s="17">
        <v>0</v>
      </c>
      <c r="E25" s="17"/>
      <c r="F25" s="17">
        <v>0</v>
      </c>
      <c r="H25" s="17"/>
      <c r="I25" s="17"/>
      <c r="K25" s="17"/>
      <c r="L25" s="17"/>
    </row>
    <row r="26" spans="1:12" ht="15" x14ac:dyDescent="0.2">
      <c r="A26" s="17">
        <v>24</v>
      </c>
      <c r="B26" s="17">
        <v>4</v>
      </c>
      <c r="C26" s="17">
        <v>0</v>
      </c>
      <c r="D26" s="17">
        <v>0</v>
      </c>
      <c r="E26" s="17">
        <v>0</v>
      </c>
      <c r="F26" s="17">
        <v>0</v>
      </c>
      <c r="H26" s="17"/>
      <c r="I26" s="17"/>
      <c r="K26" s="17"/>
      <c r="L26" s="17"/>
    </row>
    <row r="27" spans="1:12" x14ac:dyDescent="0.15">
      <c r="F27" s="14"/>
    </row>
    <row r="28" spans="1:12" x14ac:dyDescent="0.15">
      <c r="F28" s="14"/>
    </row>
    <row r="29" spans="1:12" x14ac:dyDescent="0.15">
      <c r="C29" s="10" t="s">
        <v>171</v>
      </c>
      <c r="D29" s="10" t="s">
        <v>172</v>
      </c>
      <c r="E29" s="10" t="s">
        <v>173</v>
      </c>
      <c r="F29" s="10" t="s">
        <v>174</v>
      </c>
      <c r="I29" s="10" t="s">
        <v>171</v>
      </c>
      <c r="J29" s="10" t="s">
        <v>172</v>
      </c>
      <c r="K29" s="10" t="s">
        <v>173</v>
      </c>
      <c r="L29" s="10" t="s">
        <v>174</v>
      </c>
    </row>
    <row r="30" spans="1:12" ht="15" x14ac:dyDescent="0.2">
      <c r="A30" s="10">
        <v>2006</v>
      </c>
      <c r="C30" s="17">
        <v>0</v>
      </c>
      <c r="D30" s="18">
        <v>3</v>
      </c>
      <c r="E30" s="18">
        <v>3</v>
      </c>
      <c r="F30" s="18">
        <v>2</v>
      </c>
      <c r="H30" s="18">
        <v>2006</v>
      </c>
      <c r="I30" s="19">
        <f>AVERAGE(C30:C35)</f>
        <v>0.83333333333333337</v>
      </c>
      <c r="J30" s="19">
        <f>AVERAGE(D30:D35)</f>
        <v>4.2</v>
      </c>
      <c r="K30" s="19">
        <f>AVERAGE(E30:E35)</f>
        <v>1.6</v>
      </c>
      <c r="L30" s="19">
        <f t="shared" ref="L30" si="0">AVERAGE(F30:F35)</f>
        <v>2</v>
      </c>
    </row>
    <row r="31" spans="1:12" ht="15" x14ac:dyDescent="0.2">
      <c r="A31" s="10">
        <v>2006</v>
      </c>
      <c r="C31" s="17">
        <v>0</v>
      </c>
      <c r="D31" s="18">
        <v>5</v>
      </c>
      <c r="E31" s="17">
        <v>0</v>
      </c>
      <c r="F31" s="18">
        <v>2</v>
      </c>
      <c r="H31" s="10">
        <v>2008</v>
      </c>
      <c r="I31" s="19">
        <f>AVERAGE(C36:C41)</f>
        <v>1.1666666666666667</v>
      </c>
      <c r="J31" s="19">
        <f>AVERAGE(D36:D41)</f>
        <v>3</v>
      </c>
      <c r="K31" s="19">
        <f t="shared" ref="K31:L31" si="1">AVERAGE(E36:E41)</f>
        <v>4.8</v>
      </c>
      <c r="L31" s="19">
        <f t="shared" si="1"/>
        <v>4.5</v>
      </c>
    </row>
    <row r="32" spans="1:12" ht="15" x14ac:dyDescent="0.2">
      <c r="A32" s="10">
        <v>2006</v>
      </c>
      <c r="B32" s="10">
        <v>2006</v>
      </c>
      <c r="C32" s="17">
        <v>0</v>
      </c>
      <c r="D32" s="18">
        <v>5</v>
      </c>
      <c r="E32" s="18">
        <v>2</v>
      </c>
      <c r="F32" s="18">
        <v>2</v>
      </c>
      <c r="H32" s="18">
        <v>2013</v>
      </c>
      <c r="I32" s="19">
        <f>AVERAGE(C42:C47)</f>
        <v>1.6666666666666667</v>
      </c>
      <c r="J32" s="19">
        <f t="shared" ref="J32:L32" si="2">AVERAGE(D42:D47)</f>
        <v>5</v>
      </c>
      <c r="K32" s="19">
        <f t="shared" si="2"/>
        <v>5</v>
      </c>
      <c r="L32" s="19">
        <f t="shared" si="2"/>
        <v>3.3333333333333335</v>
      </c>
    </row>
    <row r="33" spans="1:12" ht="15" x14ac:dyDescent="0.2">
      <c r="A33" s="10">
        <v>2006</v>
      </c>
      <c r="C33" s="17">
        <v>0</v>
      </c>
      <c r="D33" s="18">
        <v>3</v>
      </c>
      <c r="E33" s="18">
        <v>2</v>
      </c>
      <c r="F33" s="18">
        <v>2</v>
      </c>
      <c r="H33" s="18">
        <v>2018</v>
      </c>
      <c r="I33" s="19">
        <f>AVERAGE(C48:C53)</f>
        <v>0.16666666666666666</v>
      </c>
      <c r="J33" s="19">
        <f t="shared" ref="J33:L33" si="3">AVERAGE(D48:D53)</f>
        <v>4</v>
      </c>
      <c r="K33" s="19">
        <f t="shared" si="3"/>
        <v>4.2</v>
      </c>
      <c r="L33" s="19">
        <f t="shared" si="3"/>
        <v>1.1666666666666667</v>
      </c>
    </row>
    <row r="34" spans="1:12" ht="14" x14ac:dyDescent="0.15">
      <c r="A34" s="10">
        <v>2006</v>
      </c>
      <c r="C34" s="18">
        <v>2</v>
      </c>
      <c r="D34" s="18">
        <v>5</v>
      </c>
      <c r="E34" s="18">
        <v>1</v>
      </c>
      <c r="F34" s="18">
        <v>2</v>
      </c>
    </row>
    <row r="35" spans="1:12" ht="14" x14ac:dyDescent="0.15">
      <c r="A35" s="10">
        <v>2006</v>
      </c>
      <c r="B35" s="10" t="s">
        <v>175</v>
      </c>
      <c r="C35" s="18">
        <v>3</v>
      </c>
      <c r="D35" s="18"/>
      <c r="E35" s="18"/>
      <c r="F35" s="18">
        <v>2</v>
      </c>
    </row>
    <row r="36" spans="1:12" ht="15" x14ac:dyDescent="0.2">
      <c r="A36" s="10">
        <v>2008</v>
      </c>
      <c r="C36" s="17">
        <v>0</v>
      </c>
      <c r="D36" s="17">
        <v>0</v>
      </c>
      <c r="E36" s="10">
        <v>5</v>
      </c>
      <c r="F36" s="10">
        <v>5</v>
      </c>
    </row>
    <row r="37" spans="1:12" ht="15" x14ac:dyDescent="0.2">
      <c r="A37" s="10">
        <v>2008</v>
      </c>
      <c r="C37" s="17">
        <v>0</v>
      </c>
      <c r="D37" s="10">
        <v>5</v>
      </c>
      <c r="E37" s="10">
        <v>5</v>
      </c>
      <c r="F37" s="10">
        <v>5</v>
      </c>
    </row>
    <row r="38" spans="1:12" ht="15" x14ac:dyDescent="0.2">
      <c r="A38" s="10">
        <v>2008</v>
      </c>
      <c r="B38" s="10">
        <v>2008</v>
      </c>
      <c r="C38" s="17">
        <v>0</v>
      </c>
      <c r="D38" s="10">
        <v>5</v>
      </c>
      <c r="E38" s="10">
        <v>5</v>
      </c>
      <c r="F38" s="10">
        <v>4</v>
      </c>
    </row>
    <row r="39" spans="1:12" ht="15" x14ac:dyDescent="0.2">
      <c r="A39" s="10">
        <v>2008</v>
      </c>
      <c r="C39" s="17">
        <v>0</v>
      </c>
      <c r="D39" s="10">
        <v>0</v>
      </c>
      <c r="E39" s="10">
        <v>4</v>
      </c>
      <c r="F39" s="10">
        <v>3</v>
      </c>
    </row>
    <row r="40" spans="1:12" ht="15" x14ac:dyDescent="0.2">
      <c r="A40" s="10">
        <v>2008</v>
      </c>
      <c r="C40" s="10">
        <v>2</v>
      </c>
      <c r="D40" s="10">
        <v>5</v>
      </c>
      <c r="E40" s="10">
        <v>5</v>
      </c>
      <c r="F40" s="17">
        <v>5</v>
      </c>
    </row>
    <row r="41" spans="1:12" ht="15" x14ac:dyDescent="0.2">
      <c r="A41" s="10">
        <v>2008</v>
      </c>
      <c r="B41" s="10" t="s">
        <v>175</v>
      </c>
      <c r="C41" s="10">
        <v>5</v>
      </c>
      <c r="F41" s="17">
        <v>5</v>
      </c>
    </row>
    <row r="42" spans="1:12" ht="15" x14ac:dyDescent="0.2">
      <c r="A42" s="10">
        <v>2013</v>
      </c>
      <c r="C42" s="17">
        <v>0</v>
      </c>
      <c r="D42" s="11">
        <v>5</v>
      </c>
      <c r="E42" s="10">
        <v>5</v>
      </c>
      <c r="F42" s="11">
        <v>5</v>
      </c>
    </row>
    <row r="43" spans="1:12" ht="15" x14ac:dyDescent="0.2">
      <c r="A43" s="10">
        <v>2013</v>
      </c>
      <c r="C43" s="17"/>
      <c r="E43" s="11">
        <v>5</v>
      </c>
    </row>
    <row r="44" spans="1:12" ht="15" x14ac:dyDescent="0.2">
      <c r="A44" s="10">
        <v>2013</v>
      </c>
      <c r="B44" s="10">
        <v>2013</v>
      </c>
      <c r="C44" s="17">
        <v>0</v>
      </c>
      <c r="D44" s="11">
        <v>5</v>
      </c>
      <c r="E44" s="10">
        <v>5</v>
      </c>
      <c r="F44" s="11">
        <v>5</v>
      </c>
    </row>
    <row r="45" spans="1:12" ht="15" x14ac:dyDescent="0.2">
      <c r="A45" s="10">
        <v>2013</v>
      </c>
      <c r="C45" s="17"/>
      <c r="E45" s="11">
        <v>5</v>
      </c>
    </row>
    <row r="46" spans="1:12" ht="15" x14ac:dyDescent="0.2">
      <c r="A46" s="10">
        <v>2013</v>
      </c>
      <c r="C46" s="11">
        <v>5</v>
      </c>
      <c r="D46" s="11">
        <v>5</v>
      </c>
      <c r="E46" s="10">
        <v>5</v>
      </c>
      <c r="F46" s="17">
        <v>0</v>
      </c>
    </row>
    <row r="47" spans="1:12" ht="15" x14ac:dyDescent="0.2">
      <c r="A47" s="10">
        <v>2013</v>
      </c>
      <c r="B47" s="10" t="s">
        <v>175</v>
      </c>
      <c r="E47" s="11">
        <v>5</v>
      </c>
      <c r="F47" s="17"/>
    </row>
    <row r="48" spans="1:12" ht="15" x14ac:dyDescent="0.2">
      <c r="A48" s="10">
        <v>2018</v>
      </c>
      <c r="C48" s="17">
        <v>0</v>
      </c>
      <c r="D48" s="11">
        <v>3</v>
      </c>
      <c r="E48" s="11">
        <v>5</v>
      </c>
      <c r="F48" s="11">
        <v>4</v>
      </c>
    </row>
    <row r="49" spans="1:6" ht="15" x14ac:dyDescent="0.2">
      <c r="A49" s="10">
        <v>2018</v>
      </c>
      <c r="C49" s="17">
        <v>0</v>
      </c>
      <c r="D49" s="11">
        <v>5</v>
      </c>
      <c r="E49" s="11">
        <v>5</v>
      </c>
      <c r="F49" s="11">
        <v>2</v>
      </c>
    </row>
    <row r="50" spans="1:6" ht="15" x14ac:dyDescent="0.2">
      <c r="A50" s="10">
        <v>2018</v>
      </c>
      <c r="B50" s="10">
        <v>2018</v>
      </c>
      <c r="C50" s="17">
        <v>0</v>
      </c>
      <c r="D50" s="11">
        <v>4</v>
      </c>
      <c r="E50" s="11">
        <v>3</v>
      </c>
      <c r="F50" s="11">
        <v>1</v>
      </c>
    </row>
    <row r="51" spans="1:6" ht="15" x14ac:dyDescent="0.2">
      <c r="A51" s="10">
        <v>2018</v>
      </c>
      <c r="C51" s="17">
        <v>0</v>
      </c>
      <c r="D51" s="11">
        <v>4</v>
      </c>
      <c r="E51" s="11">
        <v>3</v>
      </c>
      <c r="F51" s="17">
        <v>0</v>
      </c>
    </row>
    <row r="52" spans="1:6" ht="15" x14ac:dyDescent="0.2">
      <c r="A52" s="10">
        <v>2018</v>
      </c>
      <c r="C52" s="17">
        <v>0</v>
      </c>
      <c r="D52" s="11">
        <v>4</v>
      </c>
      <c r="E52" s="11">
        <v>5</v>
      </c>
      <c r="F52" s="17">
        <v>0</v>
      </c>
    </row>
    <row r="53" spans="1:6" ht="15" x14ac:dyDescent="0.2">
      <c r="A53" s="10">
        <v>2018</v>
      </c>
      <c r="C53" s="11">
        <v>1</v>
      </c>
      <c r="D53" s="11"/>
      <c r="E53" s="11"/>
      <c r="F53" s="17">
        <v>0</v>
      </c>
    </row>
    <row r="84" spans="1:4" ht="15" x14ac:dyDescent="0.2">
      <c r="A84" s="17"/>
      <c r="B84" s="17"/>
      <c r="D84" s="17"/>
    </row>
    <row r="85" spans="1:4" ht="15" x14ac:dyDescent="0.2">
      <c r="A85" s="17"/>
      <c r="B85" s="17"/>
      <c r="D85" s="17"/>
    </row>
    <row r="86" spans="1:4" ht="15" x14ac:dyDescent="0.2">
      <c r="A86" s="17"/>
      <c r="B86" s="17"/>
      <c r="D86" s="17"/>
    </row>
    <row r="87" spans="1:4" ht="15" x14ac:dyDescent="0.2">
      <c r="A87" s="17"/>
      <c r="B87" s="17"/>
      <c r="D87" s="17"/>
    </row>
    <row r="88" spans="1:4" ht="15" x14ac:dyDescent="0.2">
      <c r="A88" s="17"/>
      <c r="B88" s="17"/>
      <c r="D88" s="17"/>
    </row>
    <row r="89" spans="1:4" ht="15" x14ac:dyDescent="0.2">
      <c r="A89" s="17"/>
      <c r="B89" s="17"/>
      <c r="D89" s="17"/>
    </row>
    <row r="90" spans="1:4" ht="15" x14ac:dyDescent="0.2">
      <c r="A90" s="17"/>
      <c r="B90" s="17"/>
      <c r="D90" s="17"/>
    </row>
    <row r="91" spans="1:4" ht="15" x14ac:dyDescent="0.2">
      <c r="A91" s="17"/>
      <c r="B91" s="17"/>
      <c r="D91" s="17"/>
    </row>
    <row r="92" spans="1:4" ht="15" x14ac:dyDescent="0.2">
      <c r="A92" s="17"/>
      <c r="B92" s="17"/>
      <c r="D92" s="17"/>
    </row>
    <row r="93" spans="1:4" ht="15" x14ac:dyDescent="0.2">
      <c r="A93" s="17"/>
      <c r="B93" s="17"/>
      <c r="D93" s="17"/>
    </row>
    <row r="94" spans="1:4" ht="15" x14ac:dyDescent="0.2">
      <c r="A94" s="17"/>
      <c r="B94" s="17"/>
      <c r="D94" s="17"/>
    </row>
    <row r="95" spans="1:4" ht="15" x14ac:dyDescent="0.2">
      <c r="A95" s="17"/>
      <c r="B95" s="17"/>
      <c r="D95" s="17"/>
    </row>
    <row r="96" spans="1:4" ht="15" x14ac:dyDescent="0.2">
      <c r="A96" s="17"/>
      <c r="B96" s="17"/>
      <c r="D96" s="17"/>
    </row>
    <row r="97" spans="1:4" ht="15" x14ac:dyDescent="0.2">
      <c r="A97" s="17"/>
      <c r="B97" s="17"/>
      <c r="D97" s="17"/>
    </row>
    <row r="98" spans="1:4" ht="15" x14ac:dyDescent="0.2">
      <c r="A98" s="17"/>
      <c r="B98" s="17"/>
      <c r="D98" s="17"/>
    </row>
    <row r="99" spans="1:4" ht="15" x14ac:dyDescent="0.2">
      <c r="A99" s="17"/>
      <c r="B99" s="17"/>
      <c r="D99" s="17"/>
    </row>
    <row r="100" spans="1:4" ht="15" x14ac:dyDescent="0.2">
      <c r="A100" s="17"/>
      <c r="B100" s="17"/>
      <c r="D100" s="17"/>
    </row>
    <row r="101" spans="1:4" ht="15" x14ac:dyDescent="0.2">
      <c r="A101" s="17"/>
      <c r="B101" s="17"/>
      <c r="D101" s="17"/>
    </row>
    <row r="102" spans="1:4" ht="15" x14ac:dyDescent="0.2">
      <c r="A102" s="17"/>
      <c r="B102" s="17"/>
      <c r="D102" s="17"/>
    </row>
    <row r="103" spans="1:4" ht="15" x14ac:dyDescent="0.2">
      <c r="A103" s="17"/>
      <c r="B103" s="17"/>
      <c r="D103" s="17"/>
    </row>
    <row r="104" spans="1:4" ht="15" x14ac:dyDescent="0.2">
      <c r="A104" s="17"/>
      <c r="B104" s="17"/>
      <c r="D104" s="17"/>
    </row>
    <row r="105" spans="1:4" ht="15" x14ac:dyDescent="0.2">
      <c r="A105" s="17"/>
      <c r="B105" s="17"/>
      <c r="D105" s="17"/>
    </row>
    <row r="106" spans="1:4" ht="15" x14ac:dyDescent="0.2">
      <c r="A106" s="17"/>
      <c r="B106" s="17"/>
      <c r="D106" s="17"/>
    </row>
    <row r="107" spans="1:4" ht="15" x14ac:dyDescent="0.2">
      <c r="A107" s="17"/>
      <c r="B107" s="17"/>
      <c r="D107" s="17"/>
    </row>
    <row r="108" spans="1:4" ht="15" x14ac:dyDescent="0.2">
      <c r="A108" s="17"/>
      <c r="B108" s="17"/>
      <c r="D108" s="17"/>
    </row>
    <row r="109" spans="1:4" ht="15" x14ac:dyDescent="0.2">
      <c r="A109" s="17"/>
      <c r="B109" s="17"/>
      <c r="D109" s="17"/>
    </row>
    <row r="110" spans="1:4" ht="15" x14ac:dyDescent="0.2">
      <c r="A110" s="17"/>
      <c r="B110" s="17"/>
      <c r="D110" s="17"/>
    </row>
    <row r="111" spans="1:4" ht="15" x14ac:dyDescent="0.2">
      <c r="A111" s="17"/>
      <c r="B111" s="17"/>
      <c r="D111" s="17"/>
    </row>
    <row r="112" spans="1:4" ht="15" x14ac:dyDescent="0.2">
      <c r="A112" s="17"/>
      <c r="B112" s="17"/>
      <c r="D112" s="17"/>
    </row>
    <row r="113" spans="1:4" ht="15" x14ac:dyDescent="0.2">
      <c r="A113" s="17"/>
      <c r="B113" s="17"/>
      <c r="D113" s="17"/>
    </row>
    <row r="114" spans="1:4" ht="15" x14ac:dyDescent="0.2">
      <c r="A114" s="17"/>
      <c r="B114" s="17"/>
      <c r="D114" s="17"/>
    </row>
    <row r="115" spans="1:4" ht="15" x14ac:dyDescent="0.2">
      <c r="A115" s="17"/>
      <c r="B115" s="17"/>
      <c r="D115" s="17"/>
    </row>
    <row r="116" spans="1:4" ht="15" x14ac:dyDescent="0.2">
      <c r="A116" s="17"/>
      <c r="B116" s="17"/>
      <c r="D116" s="17"/>
    </row>
    <row r="117" spans="1:4" ht="15" x14ac:dyDescent="0.2">
      <c r="A117" s="17"/>
      <c r="B117" s="17"/>
      <c r="D117" s="17"/>
    </row>
    <row r="118" spans="1:4" ht="15" x14ac:dyDescent="0.2">
      <c r="A118" s="17"/>
      <c r="B118" s="17"/>
      <c r="D118" s="17"/>
    </row>
    <row r="119" spans="1:4" ht="15" x14ac:dyDescent="0.2">
      <c r="A119" s="17"/>
      <c r="B119" s="17"/>
      <c r="D119" s="17"/>
    </row>
    <row r="120" spans="1:4" ht="15" x14ac:dyDescent="0.2">
      <c r="A120" s="17"/>
      <c r="B120" s="17"/>
      <c r="D120" s="17"/>
    </row>
    <row r="121" spans="1:4" ht="15" x14ac:dyDescent="0.2">
      <c r="A121" s="17"/>
      <c r="B121" s="17"/>
      <c r="D121" s="17"/>
    </row>
    <row r="122" spans="1:4" ht="15" x14ac:dyDescent="0.2">
      <c r="A122" s="17"/>
      <c r="B122" s="17"/>
      <c r="D122" s="17"/>
    </row>
    <row r="123" spans="1:4" ht="15" x14ac:dyDescent="0.2">
      <c r="A123" s="17"/>
      <c r="B123" s="17"/>
      <c r="D123" s="17"/>
    </row>
    <row r="124" spans="1:4" ht="15" x14ac:dyDescent="0.2">
      <c r="A124" s="17"/>
      <c r="B124" s="17"/>
      <c r="D124" s="17"/>
    </row>
    <row r="125" spans="1:4" ht="15" x14ac:dyDescent="0.2">
      <c r="A125" s="17"/>
      <c r="B125" s="17"/>
      <c r="D125" s="17"/>
    </row>
    <row r="126" spans="1:4" ht="15" x14ac:dyDescent="0.2">
      <c r="A126" s="17"/>
      <c r="B126" s="17"/>
      <c r="D126" s="17"/>
    </row>
    <row r="127" spans="1:4" ht="15" x14ac:dyDescent="0.2">
      <c r="A127" s="17"/>
      <c r="B127" s="17"/>
      <c r="D127" s="17"/>
    </row>
    <row r="128" spans="1:4" ht="15" x14ac:dyDescent="0.2">
      <c r="A128" s="17"/>
      <c r="B128" s="17"/>
      <c r="D128" s="17"/>
    </row>
    <row r="129" spans="1:4" ht="15" x14ac:dyDescent="0.2">
      <c r="A129" s="17"/>
      <c r="B129" s="17"/>
      <c r="D129" s="17"/>
    </row>
    <row r="130" spans="1:4" ht="15" x14ac:dyDescent="0.2">
      <c r="A130" s="17"/>
      <c r="B130" s="17"/>
      <c r="D130" s="17"/>
    </row>
    <row r="131" spans="1:4" ht="15" x14ac:dyDescent="0.2">
      <c r="A131" s="17"/>
      <c r="B131" s="17"/>
      <c r="D131" s="17"/>
    </row>
    <row r="132" spans="1:4" ht="15" x14ac:dyDescent="0.2">
      <c r="A132" s="17"/>
      <c r="B132" s="17"/>
      <c r="D132" s="17"/>
    </row>
    <row r="133" spans="1:4" ht="15" x14ac:dyDescent="0.2">
      <c r="A133" s="17"/>
      <c r="B133" s="17"/>
      <c r="D133" s="17"/>
    </row>
    <row r="134" spans="1:4" ht="15" x14ac:dyDescent="0.2">
      <c r="A134" s="17"/>
      <c r="B134" s="17"/>
      <c r="D134" s="17"/>
    </row>
    <row r="135" spans="1:4" ht="15" x14ac:dyDescent="0.2">
      <c r="A135" s="17"/>
      <c r="B135" s="17"/>
      <c r="D135" s="17"/>
    </row>
    <row r="136" spans="1:4" ht="15" x14ac:dyDescent="0.2">
      <c r="A136" s="17"/>
      <c r="B136" s="17"/>
      <c r="D136" s="17"/>
    </row>
    <row r="137" spans="1:4" ht="15" x14ac:dyDescent="0.2">
      <c r="A137" s="17"/>
      <c r="B137" s="17"/>
      <c r="D137" s="17"/>
    </row>
    <row r="138" spans="1:4" ht="15" x14ac:dyDescent="0.2">
      <c r="A138" s="17"/>
      <c r="B138" s="17"/>
      <c r="D138" s="17"/>
    </row>
    <row r="139" spans="1:4" ht="15" x14ac:dyDescent="0.2">
      <c r="A139" s="17"/>
      <c r="B139" s="17"/>
      <c r="D139" s="17"/>
    </row>
    <row r="140" spans="1:4" ht="15" x14ac:dyDescent="0.2">
      <c r="A140" s="17"/>
      <c r="B140" s="17"/>
      <c r="D140" s="17"/>
    </row>
    <row r="141" spans="1:4" ht="15" x14ac:dyDescent="0.2">
      <c r="A141" s="17"/>
      <c r="B141" s="17"/>
      <c r="D141" s="17"/>
    </row>
    <row r="142" spans="1:4" ht="15" x14ac:dyDescent="0.2">
      <c r="A142" s="17"/>
      <c r="B142" s="17"/>
      <c r="D142" s="17"/>
    </row>
    <row r="143" spans="1:4" ht="15" x14ac:dyDescent="0.2">
      <c r="A143" s="17"/>
      <c r="B143" s="17"/>
      <c r="D143" s="17"/>
    </row>
    <row r="144" spans="1:4" ht="15" x14ac:dyDescent="0.2">
      <c r="A144" s="17"/>
      <c r="B144" s="17"/>
      <c r="D144" s="17"/>
    </row>
    <row r="145" spans="1:4" ht="15" x14ac:dyDescent="0.2">
      <c r="A145" s="17"/>
      <c r="B145" s="17"/>
      <c r="D145" s="17"/>
    </row>
    <row r="146" spans="1:4" ht="15" x14ac:dyDescent="0.2">
      <c r="A146" s="17"/>
      <c r="B146" s="17"/>
      <c r="D146" s="17"/>
    </row>
    <row r="147" spans="1:4" ht="15" x14ac:dyDescent="0.2">
      <c r="A147" s="17"/>
      <c r="B147" s="17"/>
      <c r="D147" s="17"/>
    </row>
    <row r="148" spans="1:4" ht="15" x14ac:dyDescent="0.2">
      <c r="A148" s="17"/>
      <c r="B148" s="17"/>
      <c r="D148" s="17"/>
    </row>
    <row r="149" spans="1:4" ht="15" x14ac:dyDescent="0.2">
      <c r="A149" s="17"/>
      <c r="B149" s="17"/>
      <c r="D149" s="17"/>
    </row>
    <row r="150" spans="1:4" ht="15" x14ac:dyDescent="0.2">
      <c r="A150" s="17"/>
      <c r="B150" s="17"/>
      <c r="D150" s="17"/>
    </row>
    <row r="151" spans="1:4" ht="15" x14ac:dyDescent="0.2">
      <c r="A151" s="17"/>
      <c r="B151" s="17"/>
      <c r="D151" s="17"/>
    </row>
    <row r="152" spans="1:4" ht="15" x14ac:dyDescent="0.2">
      <c r="A152" s="17"/>
      <c r="B152" s="17"/>
      <c r="D152" s="17"/>
    </row>
    <row r="153" spans="1:4" ht="15" x14ac:dyDescent="0.2">
      <c r="A153" s="17"/>
      <c r="B153" s="17"/>
      <c r="D153" s="17"/>
    </row>
    <row r="154" spans="1:4" ht="15" x14ac:dyDescent="0.2">
      <c r="A154" s="17"/>
      <c r="B154" s="17"/>
      <c r="D154" s="17"/>
    </row>
    <row r="155" spans="1:4" ht="15" x14ac:dyDescent="0.2">
      <c r="A155" s="17"/>
      <c r="B155" s="17"/>
      <c r="D155" s="17"/>
    </row>
    <row r="156" spans="1:4" ht="15" x14ac:dyDescent="0.2">
      <c r="A156" s="17"/>
      <c r="B156" s="17"/>
      <c r="D156" s="17"/>
    </row>
    <row r="157" spans="1:4" ht="15" x14ac:dyDescent="0.2">
      <c r="A157" s="17"/>
      <c r="B157" s="17"/>
      <c r="D157" s="17"/>
    </row>
    <row r="158" spans="1:4" ht="15" x14ac:dyDescent="0.2">
      <c r="A158" s="17"/>
      <c r="B158" s="17"/>
      <c r="D158" s="17"/>
    </row>
    <row r="159" spans="1:4" ht="15" x14ac:dyDescent="0.2">
      <c r="A159" s="17"/>
      <c r="B159" s="17"/>
      <c r="D159" s="17"/>
    </row>
    <row r="160" spans="1:4" ht="15" x14ac:dyDescent="0.2">
      <c r="A160" s="17"/>
      <c r="B160" s="17"/>
      <c r="D160" s="17"/>
    </row>
    <row r="161" spans="1:4" ht="15" x14ac:dyDescent="0.2">
      <c r="A161" s="17"/>
      <c r="B161" s="17"/>
      <c r="D161" s="17"/>
    </row>
    <row r="162" spans="1:4" ht="15" x14ac:dyDescent="0.2">
      <c r="A162" s="17"/>
      <c r="B162" s="17"/>
      <c r="D162" s="17"/>
    </row>
    <row r="163" spans="1:4" ht="15" x14ac:dyDescent="0.2">
      <c r="A163" s="17"/>
      <c r="B163" s="17"/>
      <c r="D163" s="17"/>
    </row>
    <row r="164" spans="1:4" ht="15" x14ac:dyDescent="0.2">
      <c r="A164" s="17"/>
      <c r="B164" s="17"/>
      <c r="D164" s="17"/>
    </row>
    <row r="165" spans="1:4" ht="15" x14ac:dyDescent="0.2">
      <c r="A165" s="17"/>
      <c r="B165" s="17"/>
      <c r="D165" s="17"/>
    </row>
    <row r="166" spans="1:4" ht="15" x14ac:dyDescent="0.2">
      <c r="A166" s="17"/>
      <c r="B166" s="17"/>
      <c r="D166" s="17"/>
    </row>
    <row r="167" spans="1:4" ht="15" x14ac:dyDescent="0.2">
      <c r="A167" s="17"/>
      <c r="B167" s="17"/>
      <c r="D167" s="17"/>
    </row>
    <row r="168" spans="1:4" ht="15" x14ac:dyDescent="0.2">
      <c r="A168" s="17"/>
      <c r="B168" s="17"/>
      <c r="D168" s="17"/>
    </row>
    <row r="169" spans="1:4" ht="15" x14ac:dyDescent="0.2">
      <c r="A169" s="17"/>
      <c r="B169" s="17"/>
      <c r="D169" s="17"/>
    </row>
    <row r="170" spans="1:4" ht="15" x14ac:dyDescent="0.2">
      <c r="A170" s="17"/>
      <c r="B170" s="17"/>
      <c r="D170" s="17"/>
    </row>
    <row r="171" spans="1:4" ht="15" x14ac:dyDescent="0.2">
      <c r="A171" s="17"/>
      <c r="B171" s="17"/>
      <c r="D171" s="17"/>
    </row>
    <row r="172" spans="1:4" ht="15" x14ac:dyDescent="0.2">
      <c r="A172" s="17"/>
      <c r="B172" s="17"/>
      <c r="D172" s="17"/>
    </row>
    <row r="173" spans="1:4" ht="15" x14ac:dyDescent="0.2">
      <c r="A173" s="17"/>
      <c r="B173" s="17"/>
      <c r="D173" s="17"/>
    </row>
    <row r="174" spans="1:4" ht="15" x14ac:dyDescent="0.2">
      <c r="A174" s="17"/>
      <c r="B174" s="17"/>
      <c r="D174" s="17"/>
    </row>
    <row r="175" spans="1:4" ht="15" x14ac:dyDescent="0.2">
      <c r="A175" s="17"/>
      <c r="B175" s="17"/>
      <c r="D175" s="17"/>
    </row>
    <row r="176" spans="1:4" ht="15" x14ac:dyDescent="0.2">
      <c r="A176" s="17"/>
      <c r="B176" s="17"/>
      <c r="D176" s="17"/>
    </row>
    <row r="177" spans="1:4" ht="15" x14ac:dyDescent="0.2">
      <c r="A177" s="17"/>
      <c r="B177" s="17"/>
      <c r="D177" s="17"/>
    </row>
    <row r="178" spans="1:4" ht="15" x14ac:dyDescent="0.2">
      <c r="A178" s="17"/>
      <c r="B178" s="17"/>
      <c r="D178" s="17"/>
    </row>
    <row r="179" spans="1:4" ht="15" x14ac:dyDescent="0.2">
      <c r="A179" s="17"/>
      <c r="B179" s="17"/>
      <c r="D179" s="17"/>
    </row>
    <row r="180" spans="1:4" ht="15" x14ac:dyDescent="0.2">
      <c r="A180" s="17"/>
      <c r="B180" s="17"/>
      <c r="D180" s="17"/>
    </row>
    <row r="181" spans="1:4" ht="15" x14ac:dyDescent="0.2">
      <c r="A181" s="17"/>
      <c r="B181" s="17"/>
      <c r="D181" s="17"/>
    </row>
    <row r="182" spans="1:4" ht="15" x14ac:dyDescent="0.2">
      <c r="A182" s="17"/>
      <c r="B182" s="17"/>
      <c r="D182" s="17"/>
    </row>
    <row r="183" spans="1:4" ht="15" x14ac:dyDescent="0.2">
      <c r="A183" s="17"/>
      <c r="B183" s="17"/>
      <c r="D183" s="17"/>
    </row>
    <row r="184" spans="1:4" ht="15" x14ac:dyDescent="0.2">
      <c r="A184" s="17"/>
      <c r="B184" s="17"/>
      <c r="D184" s="17"/>
    </row>
    <row r="185" spans="1:4" ht="15" x14ac:dyDescent="0.2">
      <c r="A185" s="17"/>
      <c r="B185" s="17"/>
      <c r="D185" s="17"/>
    </row>
    <row r="186" spans="1:4" ht="15" x14ac:dyDescent="0.2">
      <c r="A186" s="17"/>
      <c r="B186" s="17"/>
      <c r="D186" s="17"/>
    </row>
    <row r="187" spans="1:4" ht="15" x14ac:dyDescent="0.2">
      <c r="A187" s="17"/>
      <c r="B187" s="17"/>
      <c r="D187" s="17"/>
    </row>
    <row r="188" spans="1:4" ht="15" x14ac:dyDescent="0.2">
      <c r="A188" s="17"/>
      <c r="B188" s="17"/>
      <c r="D188" s="17"/>
    </row>
    <row r="189" spans="1:4" ht="15" x14ac:dyDescent="0.2">
      <c r="A189" s="17"/>
      <c r="B189" s="17"/>
      <c r="D189" s="17"/>
    </row>
    <row r="190" spans="1:4" ht="15" x14ac:dyDescent="0.2">
      <c r="A190" s="17"/>
      <c r="B190" s="17"/>
      <c r="D190" s="17"/>
    </row>
    <row r="191" spans="1:4" ht="15" x14ac:dyDescent="0.2">
      <c r="A191" s="17"/>
      <c r="B191" s="17"/>
      <c r="D191" s="17"/>
    </row>
    <row r="192" spans="1:4" ht="15" x14ac:dyDescent="0.2">
      <c r="A192" s="17"/>
      <c r="B192" s="17"/>
      <c r="D192" s="17"/>
    </row>
    <row r="193" spans="1:4" ht="15" x14ac:dyDescent="0.2">
      <c r="A193" s="17"/>
      <c r="B193" s="17"/>
      <c r="D193" s="17"/>
    </row>
    <row r="194" spans="1:4" ht="15" x14ac:dyDescent="0.2">
      <c r="A194" s="17"/>
      <c r="B194" s="17"/>
      <c r="D194" s="17"/>
    </row>
    <row r="195" spans="1:4" ht="15" x14ac:dyDescent="0.2">
      <c r="A195" s="17"/>
      <c r="B195" s="17"/>
      <c r="D195" s="17"/>
    </row>
    <row r="196" spans="1:4" ht="15" x14ac:dyDescent="0.2">
      <c r="A196" s="17"/>
      <c r="B196" s="17"/>
      <c r="D196" s="17"/>
    </row>
    <row r="197" spans="1:4" ht="15" x14ac:dyDescent="0.2">
      <c r="A197" s="17"/>
      <c r="B197" s="17"/>
      <c r="D197" s="17"/>
    </row>
    <row r="198" spans="1:4" ht="15" x14ac:dyDescent="0.2">
      <c r="A198" s="17"/>
      <c r="B198" s="17"/>
      <c r="D198" s="17"/>
    </row>
    <row r="199" spans="1:4" ht="15" x14ac:dyDescent="0.2">
      <c r="A199" s="17"/>
      <c r="B199" s="17"/>
      <c r="D199" s="17"/>
    </row>
    <row r="200" spans="1:4" ht="15" x14ac:dyDescent="0.2">
      <c r="A200" s="17"/>
      <c r="B200" s="17"/>
      <c r="D200" s="17"/>
    </row>
    <row r="201" spans="1:4" ht="15" x14ac:dyDescent="0.2">
      <c r="A201" s="17"/>
      <c r="B201" s="17"/>
      <c r="D201" s="17"/>
    </row>
    <row r="202" spans="1:4" ht="15" x14ac:dyDescent="0.2">
      <c r="A202" s="17"/>
      <c r="B202" s="17"/>
      <c r="D202" s="17"/>
    </row>
    <row r="203" spans="1:4" ht="15" x14ac:dyDescent="0.2">
      <c r="A203" s="17"/>
      <c r="B203" s="17"/>
      <c r="D203" s="17"/>
    </row>
    <row r="204" spans="1:4" ht="15" x14ac:dyDescent="0.2">
      <c r="A204" s="17"/>
      <c r="B204" s="17"/>
      <c r="D204" s="17"/>
    </row>
    <row r="205" spans="1:4" ht="15" x14ac:dyDescent="0.2">
      <c r="A205" s="17"/>
      <c r="B205" s="17"/>
      <c r="D205" s="17"/>
    </row>
    <row r="206" spans="1:4" ht="15" x14ac:dyDescent="0.2">
      <c r="A206" s="17"/>
      <c r="B206" s="17"/>
      <c r="D206" s="17"/>
    </row>
    <row r="207" spans="1:4" ht="15" x14ac:dyDescent="0.2">
      <c r="A207" s="17"/>
      <c r="B207" s="17"/>
      <c r="D207" s="17"/>
    </row>
    <row r="208" spans="1:4" ht="15" x14ac:dyDescent="0.2">
      <c r="A208" s="17"/>
      <c r="B208" s="17"/>
      <c r="D208" s="17"/>
    </row>
    <row r="209" spans="1:4" ht="15" x14ac:dyDescent="0.2">
      <c r="A209" s="17"/>
      <c r="B209" s="17"/>
      <c r="D209" s="17"/>
    </row>
    <row r="210" spans="1:4" ht="15" x14ac:dyDescent="0.2">
      <c r="A210" s="17"/>
      <c r="B210" s="17"/>
      <c r="D210" s="17"/>
    </row>
    <row r="211" spans="1:4" ht="15" x14ac:dyDescent="0.2">
      <c r="A211" s="17"/>
      <c r="B211" s="17"/>
      <c r="D211" s="17"/>
    </row>
    <row r="212" spans="1:4" ht="15" x14ac:dyDescent="0.2">
      <c r="A212" s="17"/>
      <c r="B212" s="17"/>
      <c r="D212" s="17"/>
    </row>
    <row r="213" spans="1:4" ht="15" x14ac:dyDescent="0.2">
      <c r="A213" s="17"/>
      <c r="B213" s="17"/>
      <c r="D213" s="17"/>
    </row>
    <row r="214" spans="1:4" ht="15" x14ac:dyDescent="0.2">
      <c r="A214" s="17"/>
      <c r="B214" s="17"/>
      <c r="D214" s="17"/>
    </row>
    <row r="215" spans="1:4" ht="15" x14ac:dyDescent="0.2">
      <c r="A215" s="17"/>
      <c r="B215" s="17"/>
      <c r="D215" s="17"/>
    </row>
    <row r="216" spans="1:4" ht="15" x14ac:dyDescent="0.2">
      <c r="A216" s="17"/>
      <c r="B216" s="17"/>
      <c r="D216" s="17"/>
    </row>
    <row r="217" spans="1:4" ht="15" x14ac:dyDescent="0.2">
      <c r="A217" s="17"/>
      <c r="B217" s="17"/>
      <c r="D217" s="17"/>
    </row>
    <row r="218" spans="1:4" ht="15" x14ac:dyDescent="0.2">
      <c r="A218" s="17"/>
      <c r="B218" s="17"/>
      <c r="D218" s="17"/>
    </row>
    <row r="219" spans="1:4" ht="15" x14ac:dyDescent="0.2">
      <c r="A219" s="17"/>
      <c r="B219" s="17"/>
      <c r="D219" s="17"/>
    </row>
    <row r="220" spans="1:4" ht="15" x14ac:dyDescent="0.2">
      <c r="A220" s="17"/>
      <c r="B220" s="17"/>
      <c r="D220" s="17"/>
    </row>
    <row r="221" spans="1:4" ht="15" x14ac:dyDescent="0.2">
      <c r="A221" s="17"/>
      <c r="B221" s="17"/>
      <c r="D221" s="17"/>
    </row>
    <row r="222" spans="1:4" ht="15" x14ac:dyDescent="0.2">
      <c r="A222" s="17"/>
      <c r="B222" s="17"/>
      <c r="D222" s="17"/>
    </row>
    <row r="223" spans="1:4" ht="15" x14ac:dyDescent="0.2">
      <c r="A223" s="17"/>
      <c r="B223" s="17"/>
      <c r="D223" s="17"/>
    </row>
    <row r="224" spans="1:4" ht="15" x14ac:dyDescent="0.2">
      <c r="A224" s="17"/>
      <c r="B224" s="17"/>
      <c r="D224" s="17"/>
    </row>
    <row r="225" spans="1:4" ht="15" x14ac:dyDescent="0.2">
      <c r="A225" s="17"/>
      <c r="B225" s="17"/>
      <c r="D225" s="17"/>
    </row>
    <row r="226" spans="1:4" ht="15" x14ac:dyDescent="0.2">
      <c r="A226" s="17"/>
      <c r="B226" s="17"/>
      <c r="D226" s="17"/>
    </row>
    <row r="227" spans="1:4" ht="15" x14ac:dyDescent="0.2">
      <c r="A227" s="17"/>
      <c r="B227" s="17"/>
      <c r="D227" s="17"/>
    </row>
    <row r="228" spans="1:4" ht="15" x14ac:dyDescent="0.2">
      <c r="A228" s="17"/>
      <c r="B228" s="17"/>
      <c r="D228" s="17"/>
    </row>
    <row r="229" spans="1:4" ht="15" x14ac:dyDescent="0.2">
      <c r="A229" s="17"/>
      <c r="B229" s="17"/>
      <c r="D229" s="17"/>
    </row>
    <row r="230" spans="1:4" ht="15" x14ac:dyDescent="0.2">
      <c r="A230" s="17"/>
      <c r="B230" s="17"/>
      <c r="D230" s="17"/>
    </row>
    <row r="231" spans="1:4" ht="15" x14ac:dyDescent="0.2">
      <c r="A231" s="17"/>
      <c r="B231" s="17"/>
      <c r="D231" s="17"/>
    </row>
    <row r="232" spans="1:4" ht="15" x14ac:dyDescent="0.2">
      <c r="A232" s="17"/>
      <c r="B232" s="17"/>
      <c r="D232" s="17"/>
    </row>
    <row r="233" spans="1:4" ht="15" x14ac:dyDescent="0.2">
      <c r="A233" s="17"/>
      <c r="B233" s="17"/>
      <c r="D233" s="17"/>
    </row>
    <row r="234" spans="1:4" ht="15" x14ac:dyDescent="0.2">
      <c r="A234" s="17"/>
      <c r="B234" s="17"/>
      <c r="D234" s="17"/>
    </row>
    <row r="235" spans="1:4" ht="15" x14ac:dyDescent="0.2">
      <c r="A235" s="17"/>
      <c r="B235" s="17"/>
      <c r="D235" s="17"/>
    </row>
    <row r="236" spans="1:4" ht="15" x14ac:dyDescent="0.2">
      <c r="A236" s="17"/>
      <c r="B236" s="17"/>
      <c r="D236" s="17"/>
    </row>
    <row r="237" spans="1:4" ht="15" x14ac:dyDescent="0.2">
      <c r="A237" s="17"/>
      <c r="B237" s="17"/>
      <c r="D237" s="17"/>
    </row>
    <row r="238" spans="1:4" ht="15" x14ac:dyDescent="0.2">
      <c r="A238" s="17"/>
      <c r="B238" s="17"/>
      <c r="D238" s="17"/>
    </row>
    <row r="239" spans="1:4" ht="15" x14ac:dyDescent="0.2">
      <c r="A239" s="17"/>
      <c r="B239" s="17"/>
      <c r="D239" s="17"/>
    </row>
    <row r="240" spans="1:4" ht="15" x14ac:dyDescent="0.2">
      <c r="A240" s="17"/>
      <c r="B240" s="17"/>
      <c r="D240" s="17"/>
    </row>
    <row r="241" spans="1:4" ht="15" x14ac:dyDescent="0.2">
      <c r="A241" s="17"/>
      <c r="B241" s="17"/>
      <c r="D241" s="17"/>
    </row>
    <row r="242" spans="1:4" ht="15" x14ac:dyDescent="0.2">
      <c r="A242" s="17"/>
      <c r="B242" s="17"/>
      <c r="D242" s="17"/>
    </row>
    <row r="243" spans="1:4" ht="15" x14ac:dyDescent="0.2">
      <c r="A243" s="17"/>
      <c r="B243" s="17"/>
      <c r="D243" s="17"/>
    </row>
    <row r="244" spans="1:4" ht="15" x14ac:dyDescent="0.2">
      <c r="A244" s="17"/>
      <c r="B244" s="17"/>
      <c r="D244" s="17"/>
    </row>
    <row r="245" spans="1:4" ht="15" x14ac:dyDescent="0.2">
      <c r="A245" s="17"/>
      <c r="B245" s="17"/>
      <c r="D245" s="17"/>
    </row>
    <row r="246" spans="1:4" ht="15" x14ac:dyDescent="0.2">
      <c r="A246" s="17"/>
      <c r="B246" s="17"/>
      <c r="D246" s="17"/>
    </row>
    <row r="247" spans="1:4" ht="15" x14ac:dyDescent="0.2">
      <c r="A247" s="17"/>
      <c r="B247" s="17"/>
      <c r="D247" s="17"/>
    </row>
    <row r="248" spans="1:4" ht="15" x14ac:dyDescent="0.2">
      <c r="A248" s="17"/>
      <c r="B248" s="17"/>
      <c r="D248" s="17"/>
    </row>
    <row r="249" spans="1:4" ht="15" x14ac:dyDescent="0.2">
      <c r="A249" s="17"/>
      <c r="B249" s="17"/>
      <c r="D249" s="17"/>
    </row>
    <row r="250" spans="1:4" ht="15" x14ac:dyDescent="0.2">
      <c r="A250" s="17"/>
      <c r="B250" s="17"/>
      <c r="D250" s="17"/>
    </row>
    <row r="251" spans="1:4" ht="15" x14ac:dyDescent="0.2">
      <c r="A251" s="17"/>
      <c r="B251" s="17"/>
      <c r="D251" s="17"/>
    </row>
    <row r="252" spans="1:4" ht="15" x14ac:dyDescent="0.2">
      <c r="A252" s="17"/>
      <c r="B252" s="17"/>
      <c r="D252" s="17"/>
    </row>
    <row r="253" spans="1:4" ht="15" x14ac:dyDescent="0.2">
      <c r="A253" s="17"/>
      <c r="B253" s="17"/>
      <c r="D253" s="17"/>
    </row>
    <row r="254" spans="1:4" ht="15" x14ac:dyDescent="0.2">
      <c r="A254" s="17"/>
      <c r="B254" s="17"/>
      <c r="D254" s="17"/>
    </row>
    <row r="255" spans="1:4" ht="15" x14ac:dyDescent="0.2">
      <c r="A255" s="17"/>
      <c r="B255" s="17"/>
      <c r="D255" s="17"/>
    </row>
    <row r="256" spans="1:4" ht="15" x14ac:dyDescent="0.2">
      <c r="A256" s="17"/>
      <c r="B256" s="17"/>
      <c r="D256" s="17"/>
    </row>
    <row r="257" spans="1:4" ht="15" x14ac:dyDescent="0.2">
      <c r="A257" s="17"/>
      <c r="B257" s="17"/>
      <c r="D257" s="17"/>
    </row>
    <row r="258" spans="1:4" ht="15" x14ac:dyDescent="0.2">
      <c r="A258" s="17"/>
      <c r="B258" s="17"/>
      <c r="D258" s="17"/>
    </row>
    <row r="259" spans="1:4" ht="15" x14ac:dyDescent="0.2">
      <c r="A259" s="17"/>
      <c r="B259" s="17"/>
      <c r="D259" s="17"/>
    </row>
    <row r="260" spans="1:4" ht="15" x14ac:dyDescent="0.2">
      <c r="A260" s="17"/>
      <c r="B260" s="17"/>
      <c r="D260" s="17"/>
    </row>
    <row r="261" spans="1:4" ht="15" x14ac:dyDescent="0.2">
      <c r="A261" s="17"/>
      <c r="B261" s="17"/>
      <c r="D261" s="17"/>
    </row>
    <row r="262" spans="1:4" ht="15" x14ac:dyDescent="0.2">
      <c r="A262" s="17"/>
      <c r="B262" s="17"/>
      <c r="D262" s="17"/>
    </row>
    <row r="263" spans="1:4" ht="15" x14ac:dyDescent="0.2">
      <c r="A263" s="17"/>
      <c r="B263" s="17"/>
      <c r="D263" s="17"/>
    </row>
    <row r="264" spans="1:4" ht="15" x14ac:dyDescent="0.2">
      <c r="A264" s="17"/>
      <c r="B264" s="17"/>
      <c r="D264" s="17"/>
    </row>
    <row r="265" spans="1:4" ht="15" x14ac:dyDescent="0.2">
      <c r="A265" s="17"/>
      <c r="B265" s="17"/>
      <c r="D265" s="17"/>
    </row>
    <row r="266" spans="1:4" ht="15" x14ac:dyDescent="0.2">
      <c r="A266" s="17"/>
      <c r="B266" s="17"/>
      <c r="D266" s="17"/>
    </row>
    <row r="267" spans="1:4" ht="15" x14ac:dyDescent="0.2">
      <c r="A267" s="17"/>
      <c r="B267" s="17"/>
      <c r="D267" s="17"/>
    </row>
    <row r="268" spans="1:4" ht="15" x14ac:dyDescent="0.2">
      <c r="A268" s="17"/>
      <c r="B268" s="17"/>
      <c r="D268" s="17"/>
    </row>
    <row r="269" spans="1:4" ht="15" x14ac:dyDescent="0.2">
      <c r="A269" s="17"/>
      <c r="B269" s="17"/>
      <c r="D269" s="17"/>
    </row>
    <row r="270" spans="1:4" ht="15" x14ac:dyDescent="0.2">
      <c r="A270" s="17"/>
      <c r="B270" s="17"/>
      <c r="D270" s="17"/>
    </row>
    <row r="271" spans="1:4" ht="15" x14ac:dyDescent="0.2">
      <c r="A271" s="17"/>
      <c r="B271" s="17"/>
      <c r="D271" s="17"/>
    </row>
    <row r="272" spans="1:4" ht="15" x14ac:dyDescent="0.2">
      <c r="A272" s="17"/>
      <c r="B272" s="17"/>
      <c r="D272" s="17"/>
    </row>
    <row r="273" spans="1:4" ht="15" x14ac:dyDescent="0.2">
      <c r="A273" s="17"/>
      <c r="B273" s="17"/>
      <c r="D273" s="17"/>
    </row>
    <row r="274" spans="1:4" ht="15" x14ac:dyDescent="0.2">
      <c r="A274" s="17"/>
      <c r="B274" s="17"/>
      <c r="D274" s="17"/>
    </row>
    <row r="275" spans="1:4" ht="15" x14ac:dyDescent="0.2">
      <c r="A275" s="17"/>
      <c r="B275" s="17"/>
      <c r="D275" s="17"/>
    </row>
    <row r="276" spans="1:4" ht="15" x14ac:dyDescent="0.2">
      <c r="A276" s="17"/>
      <c r="B276" s="17"/>
      <c r="D276" s="17"/>
    </row>
    <row r="277" spans="1:4" ht="15" x14ac:dyDescent="0.2">
      <c r="A277" s="17"/>
      <c r="B277" s="17"/>
      <c r="D277" s="17"/>
    </row>
    <row r="278" spans="1:4" ht="15" x14ac:dyDescent="0.2">
      <c r="A278" s="17"/>
      <c r="B278" s="17"/>
      <c r="D278" s="17"/>
    </row>
    <row r="279" spans="1:4" ht="15" x14ac:dyDescent="0.2">
      <c r="A279" s="17"/>
      <c r="B279" s="17"/>
      <c r="D279" s="17"/>
    </row>
    <row r="280" spans="1:4" ht="15" x14ac:dyDescent="0.2">
      <c r="A280" s="17"/>
      <c r="B280" s="17"/>
      <c r="D280" s="17"/>
    </row>
    <row r="281" spans="1:4" ht="15" x14ac:dyDescent="0.2">
      <c r="A281" s="17"/>
      <c r="B281" s="17"/>
      <c r="D281" s="17"/>
    </row>
    <row r="282" spans="1:4" ht="15" x14ac:dyDescent="0.2">
      <c r="A282" s="17"/>
      <c r="B282" s="17"/>
      <c r="D282" s="17"/>
    </row>
    <row r="283" spans="1:4" ht="15" x14ac:dyDescent="0.2">
      <c r="A283" s="17"/>
      <c r="B283" s="17"/>
      <c r="D283" s="17"/>
    </row>
    <row r="284" spans="1:4" ht="15" x14ac:dyDescent="0.2">
      <c r="A284" s="17"/>
      <c r="B284" s="17"/>
      <c r="D284" s="17"/>
    </row>
    <row r="285" spans="1:4" ht="15" x14ac:dyDescent="0.2">
      <c r="A285" s="17"/>
      <c r="B285" s="17"/>
      <c r="D285" s="17"/>
    </row>
    <row r="286" spans="1:4" ht="15" x14ac:dyDescent="0.2">
      <c r="A286" s="17"/>
      <c r="B286" s="17"/>
      <c r="D286" s="17"/>
    </row>
    <row r="287" spans="1:4" ht="15" x14ac:dyDescent="0.2">
      <c r="A287" s="17"/>
      <c r="B287" s="17"/>
      <c r="D287" s="17"/>
    </row>
    <row r="288" spans="1:4" ht="15" x14ac:dyDescent="0.2">
      <c r="A288" s="17"/>
      <c r="B288" s="17"/>
      <c r="D288" s="17"/>
    </row>
    <row r="289" spans="1:4" ht="15" x14ac:dyDescent="0.2">
      <c r="A289" s="17"/>
      <c r="B289" s="17"/>
      <c r="D289" s="17"/>
    </row>
    <row r="290" spans="1:4" ht="15" x14ac:dyDescent="0.2">
      <c r="A290" s="17"/>
      <c r="B290" s="17"/>
      <c r="D290" s="17"/>
    </row>
    <row r="291" spans="1:4" ht="15" x14ac:dyDescent="0.2">
      <c r="A291" s="17"/>
      <c r="B291" s="17"/>
      <c r="D291" s="17"/>
    </row>
    <row r="292" spans="1:4" ht="15" x14ac:dyDescent="0.2">
      <c r="A292" s="17"/>
      <c r="B292" s="17"/>
      <c r="D292" s="17"/>
    </row>
    <row r="293" spans="1:4" ht="15" x14ac:dyDescent="0.2">
      <c r="A293" s="17"/>
      <c r="B293" s="17"/>
      <c r="D293" s="17"/>
    </row>
    <row r="294" spans="1:4" ht="15" x14ac:dyDescent="0.2">
      <c r="A294" s="17"/>
      <c r="B294" s="17"/>
      <c r="D294" s="17"/>
    </row>
    <row r="295" spans="1:4" ht="15" x14ac:dyDescent="0.2">
      <c r="A295" s="17"/>
      <c r="B295" s="17"/>
      <c r="D295" s="17"/>
    </row>
    <row r="296" spans="1:4" ht="15" x14ac:dyDescent="0.2">
      <c r="A296" s="17"/>
      <c r="B296" s="17"/>
      <c r="D296" s="17"/>
    </row>
    <row r="297" spans="1:4" ht="15" x14ac:dyDescent="0.2">
      <c r="A297" s="17"/>
      <c r="B297" s="17"/>
      <c r="D297" s="17"/>
    </row>
    <row r="298" spans="1:4" ht="15" x14ac:dyDescent="0.2">
      <c r="A298" s="17"/>
      <c r="B298" s="17"/>
      <c r="D298" s="17"/>
    </row>
    <row r="299" spans="1:4" ht="15" x14ac:dyDescent="0.2">
      <c r="A299" s="17"/>
      <c r="B299" s="17"/>
      <c r="D299" s="17"/>
    </row>
    <row r="300" spans="1:4" ht="15" x14ac:dyDescent="0.2">
      <c r="A300" s="17"/>
      <c r="B300" s="17"/>
      <c r="D300" s="17"/>
    </row>
    <row r="301" spans="1:4" ht="15" x14ac:dyDescent="0.2">
      <c r="A301" s="17"/>
      <c r="B301" s="17"/>
      <c r="D301" s="17"/>
    </row>
    <row r="302" spans="1:4" ht="15" x14ac:dyDescent="0.2">
      <c r="A302" s="17"/>
      <c r="B302" s="17"/>
      <c r="D302" s="17"/>
    </row>
    <row r="303" spans="1:4" ht="15" x14ac:dyDescent="0.2">
      <c r="A303" s="17"/>
      <c r="B303" s="17"/>
      <c r="D303" s="17"/>
    </row>
    <row r="304" spans="1:4" ht="15" x14ac:dyDescent="0.2">
      <c r="A304" s="17"/>
      <c r="B304" s="17"/>
      <c r="D304" s="17"/>
    </row>
    <row r="305" spans="1:4" ht="15" x14ac:dyDescent="0.2">
      <c r="A305" s="17"/>
      <c r="B305" s="17"/>
      <c r="D305" s="17"/>
    </row>
    <row r="306" spans="1:4" ht="15" x14ac:dyDescent="0.2">
      <c r="A306" s="17"/>
      <c r="B306" s="17"/>
      <c r="D306" s="17"/>
    </row>
    <row r="307" spans="1:4" ht="15" x14ac:dyDescent="0.2">
      <c r="A307" s="17"/>
      <c r="B307" s="17"/>
      <c r="D307" s="17"/>
    </row>
    <row r="308" spans="1:4" ht="15" x14ac:dyDescent="0.2">
      <c r="A308" s="17"/>
      <c r="B308" s="17"/>
      <c r="D308" s="17"/>
    </row>
    <row r="309" spans="1:4" ht="15" x14ac:dyDescent="0.2">
      <c r="A309" s="17"/>
      <c r="B309" s="17"/>
      <c r="D309" s="17"/>
    </row>
    <row r="310" spans="1:4" ht="15" x14ac:dyDescent="0.2">
      <c r="A310" s="17"/>
      <c r="B310" s="17"/>
      <c r="D310" s="17"/>
    </row>
    <row r="311" spans="1:4" ht="15" x14ac:dyDescent="0.2">
      <c r="A311" s="17"/>
      <c r="B311" s="17"/>
      <c r="D311" s="17"/>
    </row>
    <row r="312" spans="1:4" ht="15" x14ac:dyDescent="0.2">
      <c r="A312" s="17"/>
      <c r="B312" s="17"/>
      <c r="D312" s="17"/>
    </row>
    <row r="313" spans="1:4" ht="15" x14ac:dyDescent="0.2">
      <c r="A313" s="17"/>
      <c r="B313" s="17"/>
      <c r="D313" s="17"/>
    </row>
    <row r="314" spans="1:4" ht="15" x14ac:dyDescent="0.2">
      <c r="A314" s="17"/>
      <c r="B314" s="17"/>
      <c r="D314" s="17"/>
    </row>
    <row r="315" spans="1:4" ht="15" x14ac:dyDescent="0.2">
      <c r="A315" s="17"/>
      <c r="B315" s="17"/>
      <c r="D315" s="17"/>
    </row>
    <row r="316" spans="1:4" ht="15" x14ac:dyDescent="0.2">
      <c r="A316" s="17"/>
      <c r="B316" s="17"/>
      <c r="D316" s="17"/>
    </row>
    <row r="317" spans="1:4" ht="15" x14ac:dyDescent="0.2">
      <c r="A317" s="17"/>
      <c r="B317" s="17"/>
      <c r="D317" s="17"/>
    </row>
    <row r="318" spans="1:4" ht="15" x14ac:dyDescent="0.2">
      <c r="A318" s="17"/>
      <c r="B318" s="17"/>
      <c r="D318" s="17"/>
    </row>
    <row r="319" spans="1:4" ht="15" x14ac:dyDescent="0.2">
      <c r="A319" s="17"/>
      <c r="B319" s="17"/>
      <c r="D319" s="17"/>
    </row>
    <row r="320" spans="1:4" ht="15" x14ac:dyDescent="0.2">
      <c r="A320" s="17"/>
      <c r="B320" s="17"/>
      <c r="D320" s="17"/>
    </row>
    <row r="321" spans="1:4" ht="15" x14ac:dyDescent="0.2">
      <c r="A321" s="17"/>
      <c r="B321" s="17"/>
      <c r="D321" s="17"/>
    </row>
    <row r="322" spans="1:4" ht="15" x14ac:dyDescent="0.2">
      <c r="A322" s="17"/>
      <c r="B322" s="17"/>
      <c r="D322" s="17"/>
    </row>
    <row r="323" spans="1:4" ht="15" x14ac:dyDescent="0.2">
      <c r="A323" s="17"/>
      <c r="B323" s="17"/>
      <c r="D323" s="17"/>
    </row>
    <row r="324" spans="1:4" ht="15" x14ac:dyDescent="0.2">
      <c r="A324" s="17"/>
      <c r="B324" s="17"/>
      <c r="D324" s="17"/>
    </row>
    <row r="325" spans="1:4" ht="15" x14ac:dyDescent="0.2">
      <c r="A325" s="17"/>
      <c r="B325" s="17"/>
      <c r="D325" s="17"/>
    </row>
    <row r="326" spans="1:4" ht="15" x14ac:dyDescent="0.2">
      <c r="A326" s="17"/>
      <c r="B326" s="17"/>
      <c r="D326" s="17"/>
    </row>
    <row r="327" spans="1:4" ht="15" x14ac:dyDescent="0.2">
      <c r="A327" s="17"/>
      <c r="B327" s="17"/>
      <c r="D327" s="17"/>
    </row>
    <row r="328" spans="1:4" ht="15" x14ac:dyDescent="0.2">
      <c r="A328" s="17"/>
      <c r="B328" s="17"/>
      <c r="D328" s="17"/>
    </row>
    <row r="329" spans="1:4" ht="15" x14ac:dyDescent="0.2">
      <c r="A329" s="17"/>
      <c r="B329" s="17"/>
      <c r="D329" s="17"/>
    </row>
    <row r="330" spans="1:4" ht="15" x14ac:dyDescent="0.2">
      <c r="A330" s="17"/>
      <c r="B330" s="17"/>
      <c r="D330" s="17"/>
    </row>
    <row r="331" spans="1:4" ht="15" x14ac:dyDescent="0.2">
      <c r="A331" s="17"/>
      <c r="B331" s="17"/>
      <c r="D331" s="17"/>
    </row>
    <row r="332" spans="1:4" ht="15" x14ac:dyDescent="0.2">
      <c r="A332" s="17"/>
      <c r="B332" s="17"/>
      <c r="D332" s="17"/>
    </row>
    <row r="333" spans="1:4" ht="15" x14ac:dyDescent="0.2">
      <c r="A333" s="17"/>
      <c r="B333" s="17"/>
      <c r="D333" s="17"/>
    </row>
    <row r="334" spans="1:4" ht="15" x14ac:dyDescent="0.2">
      <c r="A334" s="17"/>
      <c r="B334" s="17"/>
      <c r="D334" s="17"/>
    </row>
    <row r="335" spans="1:4" ht="15" x14ac:dyDescent="0.2">
      <c r="A335" s="17"/>
      <c r="B335" s="17"/>
      <c r="D335" s="17"/>
    </row>
    <row r="336" spans="1:4" ht="15" x14ac:dyDescent="0.2">
      <c r="A336" s="17"/>
      <c r="B336" s="17"/>
      <c r="D336" s="17"/>
    </row>
    <row r="337" spans="1:4" ht="15" x14ac:dyDescent="0.2">
      <c r="A337" s="17"/>
      <c r="B337" s="17"/>
      <c r="D337" s="17"/>
    </row>
    <row r="338" spans="1:4" ht="15" x14ac:dyDescent="0.2">
      <c r="A338" s="17"/>
      <c r="B338" s="17"/>
      <c r="D338" s="17"/>
    </row>
    <row r="339" spans="1:4" ht="15" x14ac:dyDescent="0.2">
      <c r="A339" s="17"/>
      <c r="B339" s="17"/>
      <c r="D339" s="17"/>
    </row>
    <row r="340" spans="1:4" ht="15" x14ac:dyDescent="0.2">
      <c r="A340" s="17"/>
      <c r="B340" s="17"/>
      <c r="D340" s="17"/>
    </row>
    <row r="341" spans="1:4" ht="15" x14ac:dyDescent="0.2">
      <c r="A341" s="17"/>
      <c r="B341" s="17"/>
      <c r="D341" s="17"/>
    </row>
    <row r="342" spans="1:4" ht="15" x14ac:dyDescent="0.2">
      <c r="A342" s="17"/>
      <c r="B342" s="17"/>
      <c r="D342" s="17"/>
    </row>
    <row r="343" spans="1:4" ht="15" x14ac:dyDescent="0.2">
      <c r="A343" s="17"/>
      <c r="B343" s="17"/>
      <c r="D343" s="17"/>
    </row>
    <row r="344" spans="1:4" ht="15" x14ac:dyDescent="0.2">
      <c r="A344" s="17"/>
      <c r="B344" s="17"/>
      <c r="D344" s="17"/>
    </row>
    <row r="345" spans="1:4" ht="15" x14ac:dyDescent="0.2">
      <c r="A345" s="17"/>
      <c r="B345" s="17"/>
      <c r="D345" s="17"/>
    </row>
    <row r="346" spans="1:4" ht="15" x14ac:dyDescent="0.2">
      <c r="A346" s="17"/>
      <c r="B346" s="17"/>
      <c r="D346" s="17"/>
    </row>
    <row r="347" spans="1:4" ht="15" x14ac:dyDescent="0.2">
      <c r="A347" s="17"/>
      <c r="B347" s="17"/>
      <c r="D347" s="17"/>
    </row>
    <row r="348" spans="1:4" ht="15" x14ac:dyDescent="0.2">
      <c r="A348" s="17"/>
      <c r="B348" s="17"/>
      <c r="D348" s="17"/>
    </row>
    <row r="349" spans="1:4" ht="15" x14ac:dyDescent="0.2">
      <c r="A349" s="17"/>
      <c r="B349" s="17"/>
      <c r="D349" s="17"/>
    </row>
    <row r="350" spans="1:4" ht="15" x14ac:dyDescent="0.2">
      <c r="A350" s="17"/>
      <c r="B350" s="17"/>
      <c r="D350" s="17"/>
    </row>
    <row r="351" spans="1:4" ht="15" x14ac:dyDescent="0.2">
      <c r="A351" s="17"/>
      <c r="B351" s="17"/>
      <c r="D351" s="17"/>
    </row>
    <row r="352" spans="1:4" ht="15" x14ac:dyDescent="0.2">
      <c r="A352" s="17"/>
      <c r="B352" s="17"/>
      <c r="D352" s="17"/>
    </row>
    <row r="353" spans="1:4" ht="15" x14ac:dyDescent="0.2">
      <c r="A353" s="17"/>
      <c r="B353" s="17"/>
      <c r="D353" s="17"/>
    </row>
    <row r="354" spans="1:4" ht="15" x14ac:dyDescent="0.2">
      <c r="A354" s="17"/>
      <c r="B354" s="17"/>
      <c r="D354" s="17"/>
    </row>
    <row r="355" spans="1:4" ht="15" x14ac:dyDescent="0.2">
      <c r="A355" s="17"/>
      <c r="B355" s="17"/>
      <c r="D355" s="17"/>
    </row>
    <row r="356" spans="1:4" ht="15" x14ac:dyDescent="0.2">
      <c r="A356" s="17"/>
      <c r="B356" s="17"/>
      <c r="D356" s="17"/>
    </row>
    <row r="357" spans="1:4" ht="15" x14ac:dyDescent="0.2">
      <c r="A357" s="17"/>
      <c r="B357" s="17"/>
      <c r="D357" s="17"/>
    </row>
    <row r="358" spans="1:4" ht="15" x14ac:dyDescent="0.2">
      <c r="A358" s="17"/>
      <c r="B358" s="17"/>
      <c r="D358" s="17"/>
    </row>
    <row r="359" spans="1:4" ht="15" x14ac:dyDescent="0.2">
      <c r="A359" s="17"/>
      <c r="B359" s="17"/>
      <c r="D359" s="17"/>
    </row>
    <row r="360" spans="1:4" ht="15" x14ac:dyDescent="0.2">
      <c r="A360" s="17"/>
      <c r="B360" s="17"/>
      <c r="D360" s="17"/>
    </row>
    <row r="361" spans="1:4" ht="15" x14ac:dyDescent="0.2">
      <c r="A361" s="17"/>
      <c r="B361" s="17"/>
      <c r="D361" s="17"/>
    </row>
    <row r="362" spans="1:4" ht="15" x14ac:dyDescent="0.2">
      <c r="A362" s="17"/>
      <c r="B362" s="17"/>
      <c r="D362" s="17"/>
    </row>
    <row r="363" spans="1:4" ht="15" x14ac:dyDescent="0.2">
      <c r="A363" s="17"/>
      <c r="B363" s="17"/>
      <c r="D363" s="17"/>
    </row>
    <row r="364" spans="1:4" ht="15" x14ac:dyDescent="0.2">
      <c r="A364" s="17"/>
      <c r="B364" s="17"/>
      <c r="D364" s="17"/>
    </row>
    <row r="365" spans="1:4" ht="15" x14ac:dyDescent="0.2">
      <c r="A365" s="17"/>
      <c r="B365" s="17"/>
      <c r="D365" s="17"/>
    </row>
    <row r="366" spans="1:4" ht="15" x14ac:dyDescent="0.2">
      <c r="A366" s="17"/>
      <c r="B366" s="17"/>
      <c r="D366" s="17"/>
    </row>
    <row r="367" spans="1:4" ht="15" x14ac:dyDescent="0.2">
      <c r="A367" s="17"/>
      <c r="B367" s="17"/>
      <c r="D367" s="17"/>
    </row>
    <row r="368" spans="1:4" ht="15" x14ac:dyDescent="0.2">
      <c r="A368" s="17"/>
      <c r="B368" s="17"/>
      <c r="D368" s="17"/>
    </row>
    <row r="369" spans="1:4" ht="15" x14ac:dyDescent="0.2">
      <c r="A369" s="17"/>
      <c r="B369" s="17"/>
      <c r="D369" s="17"/>
    </row>
    <row r="370" spans="1:4" ht="15" x14ac:dyDescent="0.2">
      <c r="A370" s="17"/>
      <c r="B370" s="17"/>
      <c r="D370" s="17"/>
    </row>
    <row r="371" spans="1:4" ht="15" x14ac:dyDescent="0.2">
      <c r="A371" s="17"/>
      <c r="B371" s="17"/>
      <c r="D371" s="17"/>
    </row>
    <row r="372" spans="1:4" ht="15" x14ac:dyDescent="0.2">
      <c r="A372" s="17"/>
      <c r="B372" s="17"/>
      <c r="D372" s="17"/>
    </row>
    <row r="373" spans="1:4" ht="15" x14ac:dyDescent="0.2">
      <c r="A373" s="17"/>
      <c r="B373" s="17"/>
      <c r="D373" s="17"/>
    </row>
    <row r="374" spans="1:4" ht="15" x14ac:dyDescent="0.2">
      <c r="A374" s="17"/>
      <c r="B374" s="17"/>
      <c r="D374" s="17"/>
    </row>
    <row r="375" spans="1:4" ht="15" x14ac:dyDescent="0.2">
      <c r="A375" s="17"/>
      <c r="B375" s="17"/>
      <c r="D375" s="17"/>
    </row>
    <row r="376" spans="1:4" ht="15" x14ac:dyDescent="0.2">
      <c r="A376" s="17"/>
      <c r="B376" s="17"/>
      <c r="D376" s="17"/>
    </row>
    <row r="377" spans="1:4" ht="15" x14ac:dyDescent="0.2">
      <c r="A377" s="17"/>
      <c r="B377" s="17"/>
      <c r="D377" s="17"/>
    </row>
    <row r="378" spans="1:4" ht="15" x14ac:dyDescent="0.2">
      <c r="A378" s="17"/>
      <c r="B378" s="17"/>
      <c r="D378" s="17"/>
    </row>
    <row r="379" spans="1:4" ht="15" x14ac:dyDescent="0.2">
      <c r="A379" s="17"/>
      <c r="B379" s="17"/>
      <c r="D379" s="17"/>
    </row>
    <row r="380" spans="1:4" ht="15" x14ac:dyDescent="0.2">
      <c r="A380" s="17"/>
      <c r="B380" s="17"/>
      <c r="D380" s="17"/>
    </row>
    <row r="381" spans="1:4" ht="15" x14ac:dyDescent="0.2">
      <c r="A381" s="17"/>
      <c r="B381" s="17"/>
      <c r="D381" s="17"/>
    </row>
    <row r="382" spans="1:4" ht="15" x14ac:dyDescent="0.2">
      <c r="A382" s="17"/>
      <c r="B382" s="17"/>
      <c r="D382" s="17"/>
    </row>
    <row r="383" spans="1:4" ht="15" x14ac:dyDescent="0.2">
      <c r="A383" s="17"/>
      <c r="B383" s="17"/>
      <c r="D383" s="17"/>
    </row>
    <row r="384" spans="1:4" ht="15" x14ac:dyDescent="0.2">
      <c r="A384" s="17"/>
      <c r="B384" s="17"/>
      <c r="D384" s="17"/>
    </row>
    <row r="385" spans="1:4" ht="15" x14ac:dyDescent="0.2">
      <c r="A385" s="17"/>
      <c r="B385" s="17"/>
      <c r="D385" s="17"/>
    </row>
    <row r="386" spans="1:4" ht="15" x14ac:dyDescent="0.2">
      <c r="A386" s="17"/>
      <c r="B386" s="17"/>
      <c r="D386" s="17"/>
    </row>
    <row r="387" spans="1:4" ht="15" x14ac:dyDescent="0.2">
      <c r="A387" s="17"/>
      <c r="B387" s="17"/>
      <c r="D387" s="17"/>
    </row>
    <row r="388" spans="1:4" ht="15" x14ac:dyDescent="0.2">
      <c r="A388" s="17"/>
      <c r="B388" s="17"/>
      <c r="D388" s="17"/>
    </row>
    <row r="389" spans="1:4" ht="15" x14ac:dyDescent="0.2">
      <c r="A389" s="17"/>
      <c r="B389" s="17"/>
      <c r="D389" s="17"/>
    </row>
    <row r="390" spans="1:4" ht="15" x14ac:dyDescent="0.2">
      <c r="A390" s="17"/>
      <c r="B390" s="17"/>
      <c r="D390" s="17"/>
    </row>
    <row r="391" spans="1:4" ht="15" x14ac:dyDescent="0.2">
      <c r="A391" s="17"/>
      <c r="B391" s="17"/>
      <c r="D391" s="17"/>
    </row>
    <row r="392" spans="1:4" ht="15" x14ac:dyDescent="0.2">
      <c r="A392" s="17"/>
      <c r="B392" s="17"/>
      <c r="D392" s="17"/>
    </row>
    <row r="393" spans="1:4" ht="15" x14ac:dyDescent="0.2">
      <c r="A393" s="17"/>
      <c r="B393" s="17"/>
      <c r="D393" s="17"/>
    </row>
    <row r="394" spans="1:4" ht="15" x14ac:dyDescent="0.2">
      <c r="A394" s="17"/>
      <c r="B394" s="17"/>
      <c r="D394" s="17"/>
    </row>
    <row r="395" spans="1:4" ht="15" x14ac:dyDescent="0.2">
      <c r="A395" s="17"/>
      <c r="B395" s="17"/>
      <c r="D395" s="17"/>
    </row>
    <row r="396" spans="1:4" ht="15" x14ac:dyDescent="0.2">
      <c r="A396" s="17"/>
      <c r="B396" s="17"/>
      <c r="D396" s="17"/>
    </row>
    <row r="397" spans="1:4" ht="15" x14ac:dyDescent="0.2">
      <c r="A397" s="17"/>
      <c r="B397" s="17"/>
      <c r="D397" s="17"/>
    </row>
    <row r="398" spans="1:4" ht="15" x14ac:dyDescent="0.2">
      <c r="A398" s="17"/>
      <c r="B398" s="17"/>
      <c r="D398" s="17"/>
    </row>
    <row r="399" spans="1:4" ht="15" x14ac:dyDescent="0.2">
      <c r="A399" s="17"/>
      <c r="B399" s="17"/>
      <c r="D399" s="17"/>
    </row>
    <row r="400" spans="1:4" ht="15" x14ac:dyDescent="0.2">
      <c r="A400" s="17"/>
      <c r="B400" s="17"/>
      <c r="D400" s="17"/>
    </row>
    <row r="401" spans="1:4" ht="15" x14ac:dyDescent="0.2">
      <c r="A401" s="17"/>
      <c r="B401" s="17"/>
      <c r="D401" s="17"/>
    </row>
    <row r="402" spans="1:4" ht="15" x14ac:dyDescent="0.2">
      <c r="A402" s="17"/>
      <c r="B402" s="17"/>
      <c r="D402" s="17"/>
    </row>
    <row r="403" spans="1:4" ht="15" x14ac:dyDescent="0.2">
      <c r="A403" s="17"/>
      <c r="B403" s="17"/>
      <c r="D403" s="17"/>
    </row>
    <row r="404" spans="1:4" ht="15" x14ac:dyDescent="0.2">
      <c r="A404" s="17"/>
      <c r="B404" s="17"/>
      <c r="D404" s="17"/>
    </row>
    <row r="405" spans="1:4" ht="15" x14ac:dyDescent="0.2">
      <c r="A405" s="17"/>
      <c r="B405" s="17"/>
      <c r="D405" s="17"/>
    </row>
    <row r="406" spans="1:4" ht="15" x14ac:dyDescent="0.2">
      <c r="A406" s="17"/>
      <c r="B406" s="17"/>
      <c r="D406" s="17"/>
    </row>
    <row r="407" spans="1:4" ht="15" x14ac:dyDescent="0.2">
      <c r="A407" s="17"/>
      <c r="B407" s="17"/>
      <c r="D407" s="17"/>
    </row>
    <row r="408" spans="1:4" ht="15" x14ac:dyDescent="0.2">
      <c r="A408" s="17"/>
      <c r="B408" s="17"/>
      <c r="D408" s="17"/>
    </row>
    <row r="409" spans="1:4" ht="15" x14ac:dyDescent="0.2">
      <c r="A409" s="17"/>
      <c r="B409" s="17"/>
      <c r="D409" s="17"/>
    </row>
    <row r="410" spans="1:4" ht="15" x14ac:dyDescent="0.2">
      <c r="A410" s="17"/>
      <c r="B410" s="17"/>
      <c r="D410" s="17"/>
    </row>
    <row r="411" spans="1:4" ht="15" x14ac:dyDescent="0.2">
      <c r="A411" s="17"/>
      <c r="B411" s="17"/>
      <c r="D411" s="17"/>
    </row>
    <row r="412" spans="1:4" ht="15" x14ac:dyDescent="0.2">
      <c r="A412" s="17"/>
      <c r="B412" s="17"/>
      <c r="D412" s="17"/>
    </row>
    <row r="413" spans="1:4" ht="15" x14ac:dyDescent="0.2">
      <c r="A413" s="17"/>
      <c r="B413" s="17"/>
      <c r="D413" s="17"/>
    </row>
    <row r="414" spans="1:4" ht="15" x14ac:dyDescent="0.2">
      <c r="A414" s="17"/>
      <c r="B414" s="17"/>
      <c r="D414" s="17"/>
    </row>
    <row r="415" spans="1:4" ht="15" x14ac:dyDescent="0.2">
      <c r="A415" s="17"/>
      <c r="B415" s="17"/>
      <c r="D415" s="17"/>
    </row>
    <row r="416" spans="1:4" ht="15" x14ac:dyDescent="0.2">
      <c r="A416" s="17"/>
      <c r="B416" s="17"/>
      <c r="D416" s="17"/>
    </row>
    <row r="417" spans="1:4" ht="15" x14ac:dyDescent="0.2">
      <c r="A417" s="17"/>
      <c r="B417" s="17"/>
      <c r="D417" s="17"/>
    </row>
    <row r="418" spans="1:4" ht="15" x14ac:dyDescent="0.2">
      <c r="A418" s="17"/>
      <c r="B418" s="17"/>
      <c r="D418" s="17"/>
    </row>
    <row r="419" spans="1:4" ht="15" x14ac:dyDescent="0.2">
      <c r="A419" s="17"/>
      <c r="B419" s="17"/>
      <c r="D419" s="17"/>
    </row>
    <row r="420" spans="1:4" ht="15" x14ac:dyDescent="0.2">
      <c r="A420" s="17"/>
      <c r="B420" s="17"/>
      <c r="D420" s="17"/>
    </row>
    <row r="421" spans="1:4" ht="15" x14ac:dyDescent="0.2">
      <c r="A421" s="17"/>
      <c r="B421" s="17"/>
      <c r="D421" s="17"/>
    </row>
    <row r="422" spans="1:4" ht="15" x14ac:dyDescent="0.2">
      <c r="A422" s="17"/>
      <c r="B422" s="17"/>
      <c r="D422" s="17"/>
    </row>
    <row r="423" spans="1:4" ht="15" x14ac:dyDescent="0.2">
      <c r="A423" s="17"/>
      <c r="B423" s="17"/>
      <c r="D423" s="17"/>
    </row>
    <row r="424" spans="1:4" ht="15" x14ac:dyDescent="0.2">
      <c r="A424" s="17"/>
      <c r="B424" s="17"/>
      <c r="D424" s="17"/>
    </row>
    <row r="425" spans="1:4" ht="15" x14ac:dyDescent="0.2">
      <c r="A425" s="17"/>
      <c r="B425" s="17"/>
      <c r="D425" s="17"/>
    </row>
    <row r="426" spans="1:4" ht="15" x14ac:dyDescent="0.2">
      <c r="A426" s="17"/>
      <c r="B426" s="17"/>
      <c r="D426" s="17"/>
    </row>
    <row r="427" spans="1:4" ht="15" x14ac:dyDescent="0.2">
      <c r="A427" s="17"/>
      <c r="B427" s="17"/>
      <c r="D427" s="17"/>
    </row>
    <row r="428" spans="1:4" ht="15" x14ac:dyDescent="0.2">
      <c r="A428" s="17"/>
      <c r="B428" s="17"/>
      <c r="D428" s="17"/>
    </row>
    <row r="429" spans="1:4" ht="15" x14ac:dyDescent="0.2">
      <c r="A429" s="17"/>
      <c r="B429" s="17"/>
      <c r="D429" s="17"/>
    </row>
    <row r="430" spans="1:4" ht="15" x14ac:dyDescent="0.2">
      <c r="A430" s="17"/>
      <c r="B430" s="17"/>
      <c r="D430" s="17"/>
    </row>
    <row r="431" spans="1:4" ht="15" x14ac:dyDescent="0.2">
      <c r="A431" s="17"/>
      <c r="B431" s="17"/>
      <c r="D431" s="17"/>
    </row>
    <row r="432" spans="1:4" ht="15" x14ac:dyDescent="0.2">
      <c r="A432" s="17"/>
      <c r="B432" s="17"/>
      <c r="D432" s="17"/>
    </row>
    <row r="433" spans="1:4" ht="15" x14ac:dyDescent="0.2">
      <c r="A433" s="17"/>
      <c r="B433" s="17"/>
      <c r="D433" s="17"/>
    </row>
    <row r="434" spans="1:4" ht="15" x14ac:dyDescent="0.2">
      <c r="A434" s="17"/>
      <c r="B434" s="17"/>
      <c r="D434" s="17"/>
    </row>
    <row r="435" spans="1:4" ht="15" x14ac:dyDescent="0.2">
      <c r="A435" s="17"/>
      <c r="B435" s="17"/>
      <c r="D435" s="17"/>
    </row>
    <row r="436" spans="1:4" ht="15" x14ac:dyDescent="0.2">
      <c r="A436" s="17"/>
      <c r="B436" s="17"/>
      <c r="D436" s="17"/>
    </row>
    <row r="437" spans="1:4" ht="15" x14ac:dyDescent="0.2">
      <c r="A437" s="17"/>
      <c r="B437" s="17"/>
      <c r="D437" s="17"/>
    </row>
    <row r="438" spans="1:4" ht="15" x14ac:dyDescent="0.2">
      <c r="A438" s="17"/>
      <c r="B438" s="17"/>
      <c r="D438" s="17"/>
    </row>
    <row r="439" spans="1:4" ht="15" x14ac:dyDescent="0.2">
      <c r="A439" s="17"/>
      <c r="B439" s="17"/>
      <c r="D439" s="17"/>
    </row>
    <row r="440" spans="1:4" ht="15" x14ac:dyDescent="0.2">
      <c r="A440" s="17"/>
      <c r="B440" s="17"/>
      <c r="D440" s="17"/>
    </row>
    <row r="441" spans="1:4" ht="15" x14ac:dyDescent="0.2">
      <c r="A441" s="17"/>
      <c r="B441" s="17"/>
      <c r="D441" s="17"/>
    </row>
    <row r="442" spans="1:4" ht="15" x14ac:dyDescent="0.2">
      <c r="A442" s="17"/>
      <c r="B442" s="17"/>
      <c r="D442" s="17"/>
    </row>
    <row r="443" spans="1:4" ht="15" x14ac:dyDescent="0.2">
      <c r="A443" s="17"/>
      <c r="B443" s="17"/>
      <c r="D443" s="17"/>
    </row>
    <row r="444" spans="1:4" ht="15" x14ac:dyDescent="0.2">
      <c r="A444" s="17"/>
      <c r="B444" s="17"/>
      <c r="D444" s="17"/>
    </row>
    <row r="445" spans="1:4" ht="15" x14ac:dyDescent="0.2">
      <c r="A445" s="17"/>
      <c r="B445" s="17"/>
      <c r="D445" s="17"/>
    </row>
    <row r="446" spans="1:4" ht="15" x14ac:dyDescent="0.2">
      <c r="A446" s="17"/>
      <c r="B446" s="17"/>
      <c r="D446" s="17"/>
    </row>
    <row r="447" spans="1:4" ht="15" x14ac:dyDescent="0.2">
      <c r="A447" s="17"/>
      <c r="B447" s="17"/>
      <c r="D447" s="17"/>
    </row>
    <row r="448" spans="1:4" ht="15" x14ac:dyDescent="0.2">
      <c r="A448" s="17"/>
      <c r="B448" s="17"/>
      <c r="D448" s="17"/>
    </row>
    <row r="449" spans="1:4" ht="15" x14ac:dyDescent="0.2">
      <c r="A449" s="17"/>
      <c r="B449" s="17"/>
      <c r="D449" s="17"/>
    </row>
    <row r="450" spans="1:4" ht="15" x14ac:dyDescent="0.2">
      <c r="A450" s="17"/>
      <c r="B450" s="17"/>
      <c r="D450" s="17"/>
    </row>
    <row r="451" spans="1:4" ht="15" x14ac:dyDescent="0.2">
      <c r="A451" s="17"/>
      <c r="B451" s="17"/>
      <c r="D451" s="17"/>
    </row>
    <row r="452" spans="1:4" ht="15" x14ac:dyDescent="0.2">
      <c r="A452" s="17"/>
      <c r="B452" s="17"/>
      <c r="D452" s="17"/>
    </row>
    <row r="453" spans="1:4" ht="15" x14ac:dyDescent="0.2">
      <c r="A453" s="17"/>
      <c r="B453" s="17"/>
      <c r="D453" s="17"/>
    </row>
    <row r="454" spans="1:4" ht="15" x14ac:dyDescent="0.2">
      <c r="A454" s="17"/>
      <c r="B454" s="17"/>
      <c r="D454" s="17"/>
    </row>
    <row r="455" spans="1:4" ht="15" x14ac:dyDescent="0.2">
      <c r="A455" s="17"/>
      <c r="B455" s="17"/>
      <c r="D455" s="17"/>
    </row>
    <row r="456" spans="1:4" ht="15" x14ac:dyDescent="0.2">
      <c r="A456" s="17"/>
      <c r="B456" s="17"/>
      <c r="D456" s="17"/>
    </row>
    <row r="457" spans="1:4" ht="15" x14ac:dyDescent="0.2">
      <c r="A457" s="17"/>
      <c r="B457" s="17"/>
      <c r="D457" s="17"/>
    </row>
    <row r="458" spans="1:4" ht="15" x14ac:dyDescent="0.2">
      <c r="A458" s="17"/>
      <c r="B458" s="17"/>
      <c r="D458" s="17"/>
    </row>
    <row r="459" spans="1:4" ht="15" x14ac:dyDescent="0.2">
      <c r="A459" s="17"/>
      <c r="B459" s="17"/>
      <c r="D459" s="17"/>
    </row>
    <row r="460" spans="1:4" ht="15" x14ac:dyDescent="0.2">
      <c r="A460" s="17"/>
      <c r="B460" s="17"/>
      <c r="D460" s="17"/>
    </row>
    <row r="461" spans="1:4" ht="15" x14ac:dyDescent="0.2">
      <c r="A461" s="17"/>
      <c r="B461" s="17"/>
      <c r="D461" s="17"/>
    </row>
    <row r="462" spans="1:4" ht="15" x14ac:dyDescent="0.2">
      <c r="A462" s="17"/>
      <c r="B462" s="17"/>
      <c r="D462" s="17"/>
    </row>
    <row r="463" spans="1:4" ht="15" x14ac:dyDescent="0.2">
      <c r="A463" s="17"/>
      <c r="B463" s="17"/>
      <c r="D463" s="17"/>
    </row>
    <row r="464" spans="1:4" ht="15" x14ac:dyDescent="0.2">
      <c r="A464" s="17"/>
      <c r="B464" s="17"/>
      <c r="D464" s="17"/>
    </row>
    <row r="465" spans="1:4" ht="15" x14ac:dyDescent="0.2">
      <c r="A465" s="17"/>
      <c r="B465" s="17"/>
      <c r="D465" s="17"/>
    </row>
    <row r="466" spans="1:4" ht="15" x14ac:dyDescent="0.2">
      <c r="A466" s="17"/>
      <c r="B466" s="17"/>
      <c r="D466" s="17"/>
    </row>
    <row r="467" spans="1:4" ht="15" x14ac:dyDescent="0.2">
      <c r="A467" s="17"/>
      <c r="B467" s="17"/>
      <c r="D467" s="17"/>
    </row>
    <row r="468" spans="1:4" ht="15" x14ac:dyDescent="0.2">
      <c r="A468" s="17"/>
      <c r="B468" s="17"/>
      <c r="D468" s="17"/>
    </row>
    <row r="469" spans="1:4" ht="15" x14ac:dyDescent="0.2">
      <c r="A469" s="17"/>
      <c r="B469" s="17"/>
      <c r="D469" s="17"/>
    </row>
    <row r="470" spans="1:4" ht="15" x14ac:dyDescent="0.2">
      <c r="A470" s="17"/>
      <c r="B470" s="17"/>
      <c r="D470" s="17"/>
    </row>
    <row r="471" spans="1:4" ht="15" x14ac:dyDescent="0.2">
      <c r="A471" s="17"/>
      <c r="B471" s="17"/>
      <c r="D471" s="17"/>
    </row>
    <row r="472" spans="1:4" ht="15" x14ac:dyDescent="0.2">
      <c r="A472" s="17"/>
      <c r="B472" s="17"/>
      <c r="D472" s="17"/>
    </row>
    <row r="473" spans="1:4" ht="15" x14ac:dyDescent="0.2">
      <c r="A473" s="17"/>
      <c r="B473" s="17"/>
      <c r="D473" s="17"/>
    </row>
    <row r="474" spans="1:4" ht="15" x14ac:dyDescent="0.2">
      <c r="A474" s="17"/>
      <c r="B474" s="17"/>
      <c r="D474" s="17"/>
    </row>
    <row r="475" spans="1:4" ht="15" x14ac:dyDescent="0.2">
      <c r="A475" s="17"/>
      <c r="B475" s="17"/>
      <c r="D475" s="17"/>
    </row>
    <row r="476" spans="1:4" ht="15" x14ac:dyDescent="0.2">
      <c r="A476" s="17"/>
      <c r="B476" s="17"/>
      <c r="D476" s="17"/>
    </row>
    <row r="477" spans="1:4" ht="15" x14ac:dyDescent="0.2">
      <c r="A477" s="17"/>
      <c r="B477" s="17"/>
      <c r="D477" s="17"/>
    </row>
    <row r="478" spans="1:4" ht="15" x14ac:dyDescent="0.2">
      <c r="A478" s="17"/>
      <c r="B478" s="17"/>
      <c r="D478" s="17"/>
    </row>
    <row r="479" spans="1:4" ht="15" x14ac:dyDescent="0.2">
      <c r="A479" s="17"/>
      <c r="B479" s="17"/>
      <c r="D479" s="17"/>
    </row>
    <row r="480" spans="1:4" ht="15" x14ac:dyDescent="0.2">
      <c r="A480" s="17"/>
      <c r="B480" s="17"/>
      <c r="D480" s="17"/>
    </row>
    <row r="481" spans="1:4" ht="15" x14ac:dyDescent="0.2">
      <c r="A481" s="17"/>
      <c r="B481" s="17"/>
      <c r="D481" s="17"/>
    </row>
    <row r="482" spans="1:4" ht="15" x14ac:dyDescent="0.2">
      <c r="A482" s="17"/>
      <c r="B482" s="17"/>
      <c r="D482" s="17"/>
    </row>
    <row r="483" spans="1:4" ht="15" x14ac:dyDescent="0.2">
      <c r="A483" s="17"/>
      <c r="B483" s="17"/>
      <c r="D483" s="17"/>
    </row>
    <row r="484" spans="1:4" ht="15" x14ac:dyDescent="0.2">
      <c r="A484" s="17"/>
      <c r="B484" s="17"/>
      <c r="D484" s="17"/>
    </row>
    <row r="485" spans="1:4" ht="15" x14ac:dyDescent="0.2">
      <c r="A485" s="17"/>
      <c r="B485" s="17"/>
      <c r="D485" s="17"/>
    </row>
    <row r="486" spans="1:4" ht="15" x14ac:dyDescent="0.2">
      <c r="A486" s="17"/>
      <c r="B486" s="17"/>
      <c r="D486" s="17"/>
    </row>
    <row r="487" spans="1:4" ht="15" x14ac:dyDescent="0.2">
      <c r="A487" s="17"/>
      <c r="B487" s="17"/>
      <c r="D487" s="17"/>
    </row>
    <row r="488" spans="1:4" ht="15" x14ac:dyDescent="0.2">
      <c r="A488" s="17"/>
      <c r="B488" s="17"/>
      <c r="D488" s="17"/>
    </row>
    <row r="489" spans="1:4" ht="15" x14ac:dyDescent="0.2">
      <c r="A489" s="17"/>
      <c r="B489" s="17"/>
      <c r="D489" s="17"/>
    </row>
    <row r="490" spans="1:4" ht="15" x14ac:dyDescent="0.2">
      <c r="A490" s="17"/>
      <c r="B490" s="17"/>
      <c r="D490" s="17"/>
    </row>
    <row r="491" spans="1:4" ht="15" x14ac:dyDescent="0.2">
      <c r="A491" s="17"/>
      <c r="B491" s="17"/>
      <c r="D491" s="17"/>
    </row>
    <row r="492" spans="1:4" ht="15" x14ac:dyDescent="0.2">
      <c r="A492" s="17"/>
      <c r="B492" s="17"/>
      <c r="D492" s="17"/>
    </row>
    <row r="493" spans="1:4" ht="15" x14ac:dyDescent="0.2">
      <c r="A493" s="17"/>
      <c r="B493" s="17"/>
      <c r="D493" s="17"/>
    </row>
    <row r="494" spans="1:4" ht="15" x14ac:dyDescent="0.2">
      <c r="A494" s="17"/>
      <c r="B494" s="17"/>
      <c r="D494" s="17"/>
    </row>
    <row r="495" spans="1:4" ht="15" x14ac:dyDescent="0.2">
      <c r="A495" s="17"/>
      <c r="B495" s="17"/>
      <c r="D495" s="17"/>
    </row>
    <row r="496" spans="1:4" ht="15" x14ac:dyDescent="0.2">
      <c r="A496" s="17"/>
      <c r="B496" s="17"/>
      <c r="D496" s="17"/>
    </row>
    <row r="497" spans="1:4" ht="15" x14ac:dyDescent="0.2">
      <c r="A497" s="17"/>
      <c r="B497" s="17"/>
      <c r="D497" s="17"/>
    </row>
    <row r="498" spans="1:4" ht="15" x14ac:dyDescent="0.2">
      <c r="A498" s="17"/>
      <c r="B498" s="17"/>
      <c r="D498" s="17"/>
    </row>
    <row r="499" spans="1:4" ht="15" x14ac:dyDescent="0.2">
      <c r="A499" s="17"/>
      <c r="B499" s="17"/>
      <c r="D499" s="17"/>
    </row>
    <row r="500" spans="1:4" ht="15" x14ac:dyDescent="0.2">
      <c r="A500" s="17"/>
      <c r="B500" s="17"/>
      <c r="D500" s="17"/>
    </row>
    <row r="501" spans="1:4" ht="15" x14ac:dyDescent="0.2">
      <c r="A501" s="17"/>
      <c r="B501" s="17"/>
      <c r="D501" s="17"/>
    </row>
    <row r="502" spans="1:4" ht="15" x14ac:dyDescent="0.2">
      <c r="A502" s="17"/>
      <c r="B502" s="17"/>
      <c r="D502" s="17"/>
    </row>
    <row r="503" spans="1:4" ht="15" x14ac:dyDescent="0.2">
      <c r="A503" s="17"/>
      <c r="B503" s="17"/>
      <c r="D503" s="17"/>
    </row>
    <row r="504" spans="1:4" ht="15" x14ac:dyDescent="0.2">
      <c r="A504" s="17"/>
      <c r="B504" s="17"/>
      <c r="D504" s="17"/>
    </row>
    <row r="505" spans="1:4" ht="15" x14ac:dyDescent="0.2">
      <c r="A505" s="17"/>
      <c r="B505" s="17"/>
      <c r="D505" s="17"/>
    </row>
    <row r="506" spans="1:4" ht="15" x14ac:dyDescent="0.2">
      <c r="A506" s="17"/>
      <c r="B506" s="17"/>
      <c r="D506" s="17"/>
    </row>
    <row r="507" spans="1:4" ht="15" x14ac:dyDescent="0.2">
      <c r="A507" s="17"/>
      <c r="B507" s="17"/>
      <c r="D507" s="17"/>
    </row>
    <row r="508" spans="1:4" ht="15" x14ac:dyDescent="0.2">
      <c r="A508" s="17"/>
      <c r="B508" s="17"/>
      <c r="D508" s="17"/>
    </row>
    <row r="509" spans="1:4" ht="15" x14ac:dyDescent="0.2">
      <c r="A509" s="17"/>
      <c r="B509" s="17"/>
      <c r="D509" s="17"/>
    </row>
    <row r="510" spans="1:4" ht="15" x14ac:dyDescent="0.2">
      <c r="A510" s="17"/>
      <c r="B510" s="17"/>
      <c r="D510" s="17"/>
    </row>
    <row r="511" spans="1:4" ht="15" x14ac:dyDescent="0.2">
      <c r="A511" s="17"/>
      <c r="B511" s="17"/>
      <c r="D511" s="17"/>
    </row>
    <row r="512" spans="1:4" ht="15" x14ac:dyDescent="0.2">
      <c r="A512" s="17"/>
      <c r="B512" s="17"/>
      <c r="D512" s="17"/>
    </row>
    <row r="513" spans="1:4" ht="15" x14ac:dyDescent="0.2">
      <c r="A513" s="17"/>
      <c r="B513" s="17"/>
      <c r="D513" s="17"/>
    </row>
    <row r="514" spans="1:4" ht="15" x14ac:dyDescent="0.2">
      <c r="A514" s="17"/>
      <c r="B514" s="17"/>
      <c r="D514" s="17"/>
    </row>
    <row r="515" spans="1:4" ht="15" x14ac:dyDescent="0.2">
      <c r="A515" s="17"/>
      <c r="B515" s="17"/>
      <c r="D515" s="17"/>
    </row>
    <row r="516" spans="1:4" ht="15" x14ac:dyDescent="0.2">
      <c r="A516" s="17"/>
      <c r="B516" s="17"/>
      <c r="D516" s="17"/>
    </row>
    <row r="517" spans="1:4" ht="15" x14ac:dyDescent="0.2">
      <c r="A517" s="17"/>
      <c r="B517" s="17"/>
      <c r="D517" s="17"/>
    </row>
    <row r="518" spans="1:4" ht="15" x14ac:dyDescent="0.2">
      <c r="A518" s="17"/>
      <c r="B518" s="17"/>
      <c r="D518" s="17"/>
    </row>
    <row r="519" spans="1:4" ht="15" x14ac:dyDescent="0.2">
      <c r="A519" s="17"/>
      <c r="B519" s="17"/>
      <c r="D519" s="17"/>
    </row>
    <row r="520" spans="1:4" ht="15" x14ac:dyDescent="0.2">
      <c r="A520" s="17"/>
      <c r="B520" s="17"/>
      <c r="D520" s="17"/>
    </row>
    <row r="521" spans="1:4" ht="15" x14ac:dyDescent="0.2">
      <c r="A521" s="17"/>
      <c r="B521" s="17"/>
      <c r="D521" s="17"/>
    </row>
    <row r="522" spans="1:4" ht="15" x14ac:dyDescent="0.2">
      <c r="A522" s="17"/>
      <c r="B522" s="17"/>
      <c r="D522" s="17"/>
    </row>
    <row r="523" spans="1:4" ht="15" x14ac:dyDescent="0.2">
      <c r="A523" s="17"/>
      <c r="B523" s="17"/>
      <c r="D523" s="17"/>
    </row>
    <row r="524" spans="1:4" ht="15" x14ac:dyDescent="0.2">
      <c r="A524" s="17"/>
      <c r="B524" s="17"/>
      <c r="D524" s="17"/>
    </row>
    <row r="525" spans="1:4" ht="15" x14ac:dyDescent="0.2">
      <c r="A525" s="17"/>
      <c r="B525" s="17"/>
      <c r="D525" s="17"/>
    </row>
    <row r="526" spans="1:4" ht="15" x14ac:dyDescent="0.2">
      <c r="A526" s="17"/>
      <c r="B526" s="17"/>
      <c r="D526" s="17"/>
    </row>
    <row r="527" spans="1:4" ht="15" x14ac:dyDescent="0.2">
      <c r="A527" s="17"/>
      <c r="B527" s="17"/>
      <c r="D527" s="17"/>
    </row>
    <row r="528" spans="1:4" ht="15" x14ac:dyDescent="0.2">
      <c r="A528" s="17"/>
      <c r="B528" s="17"/>
      <c r="D528" s="17"/>
    </row>
    <row r="529" spans="1:4" ht="15" x14ac:dyDescent="0.2">
      <c r="A529" s="17"/>
      <c r="B529" s="17"/>
      <c r="D529" s="17"/>
    </row>
    <row r="530" spans="1:4" ht="15" x14ac:dyDescent="0.2">
      <c r="A530" s="17"/>
      <c r="B530" s="17"/>
      <c r="D530" s="17"/>
    </row>
    <row r="531" spans="1:4" ht="15" x14ac:dyDescent="0.2">
      <c r="A531" s="17"/>
      <c r="B531" s="17"/>
      <c r="D531" s="17"/>
    </row>
    <row r="532" spans="1:4" ht="15" x14ac:dyDescent="0.2">
      <c r="A532" s="17"/>
      <c r="B532" s="17"/>
      <c r="D532" s="17"/>
    </row>
    <row r="533" spans="1:4" ht="15" x14ac:dyDescent="0.2">
      <c r="A533" s="17"/>
      <c r="B533" s="17"/>
      <c r="D533" s="17"/>
    </row>
    <row r="534" spans="1:4" ht="15" x14ac:dyDescent="0.2">
      <c r="A534" s="17"/>
      <c r="B534" s="17"/>
      <c r="D534" s="17"/>
    </row>
    <row r="535" spans="1:4" ht="15" x14ac:dyDescent="0.2">
      <c r="A535" s="17"/>
      <c r="B535" s="17"/>
      <c r="D535" s="17"/>
    </row>
    <row r="536" spans="1:4" ht="15" x14ac:dyDescent="0.2">
      <c r="A536" s="17"/>
      <c r="B536" s="17"/>
      <c r="D536" s="17"/>
    </row>
    <row r="537" spans="1:4" ht="15" x14ac:dyDescent="0.2">
      <c r="A537" s="17"/>
      <c r="B537" s="17"/>
      <c r="D537" s="17"/>
    </row>
    <row r="538" spans="1:4" ht="15" x14ac:dyDescent="0.2">
      <c r="A538" s="17"/>
      <c r="B538" s="17"/>
      <c r="D538" s="17"/>
    </row>
    <row r="539" spans="1:4" ht="15" x14ac:dyDescent="0.2">
      <c r="A539" s="17"/>
      <c r="B539" s="17"/>
      <c r="D539" s="17"/>
    </row>
    <row r="540" spans="1:4" ht="15" x14ac:dyDescent="0.2">
      <c r="A540" s="17"/>
      <c r="B540" s="17"/>
      <c r="D540" s="17"/>
    </row>
    <row r="541" spans="1:4" ht="15" x14ac:dyDescent="0.2">
      <c r="A541" s="17"/>
      <c r="B541" s="17"/>
      <c r="D541" s="17"/>
    </row>
    <row r="542" spans="1:4" ht="15" x14ac:dyDescent="0.2">
      <c r="A542" s="17"/>
      <c r="B542" s="17"/>
      <c r="D542" s="17"/>
    </row>
    <row r="543" spans="1:4" ht="15" x14ac:dyDescent="0.2">
      <c r="A543" s="17"/>
      <c r="B543" s="17"/>
      <c r="D543" s="17"/>
    </row>
    <row r="544" spans="1:4" ht="15" x14ac:dyDescent="0.2">
      <c r="A544" s="17"/>
      <c r="B544" s="17"/>
      <c r="D544" s="17"/>
    </row>
    <row r="545" spans="1:4" ht="15" x14ac:dyDescent="0.2">
      <c r="A545" s="17"/>
      <c r="B545" s="17"/>
      <c r="D545" s="17"/>
    </row>
    <row r="546" spans="1:4" ht="15" x14ac:dyDescent="0.2">
      <c r="A546" s="17"/>
      <c r="B546" s="17"/>
      <c r="D546" s="17"/>
    </row>
    <row r="547" spans="1:4" ht="15" x14ac:dyDescent="0.2">
      <c r="A547" s="17"/>
      <c r="B547" s="17"/>
      <c r="D547" s="17"/>
    </row>
    <row r="548" spans="1:4" ht="15" x14ac:dyDescent="0.2">
      <c r="A548" s="17"/>
      <c r="B548" s="17"/>
      <c r="D548" s="17"/>
    </row>
    <row r="549" spans="1:4" ht="15" x14ac:dyDescent="0.2">
      <c r="A549" s="17"/>
      <c r="B549" s="17"/>
      <c r="D549" s="17"/>
    </row>
    <row r="550" spans="1:4" ht="15" x14ac:dyDescent="0.2">
      <c r="A550" s="17"/>
      <c r="B550" s="17"/>
      <c r="D550" s="17"/>
    </row>
    <row r="551" spans="1:4" ht="15" x14ac:dyDescent="0.2">
      <c r="A551" s="17"/>
      <c r="B551" s="17"/>
      <c r="D551" s="17"/>
    </row>
    <row r="552" spans="1:4" ht="15" x14ac:dyDescent="0.2">
      <c r="A552" s="17"/>
      <c r="B552" s="17"/>
      <c r="D552" s="17"/>
    </row>
    <row r="553" spans="1:4" ht="15" x14ac:dyDescent="0.2">
      <c r="A553" s="17"/>
      <c r="B553" s="17"/>
      <c r="D553" s="17"/>
    </row>
    <row r="554" spans="1:4" ht="15" x14ac:dyDescent="0.2">
      <c r="A554" s="17"/>
      <c r="B554" s="17"/>
      <c r="D554" s="17"/>
    </row>
    <row r="555" spans="1:4" ht="15" x14ac:dyDescent="0.2">
      <c r="A555" s="17"/>
      <c r="B555" s="17"/>
      <c r="D555" s="17"/>
    </row>
    <row r="556" spans="1:4" ht="15" x14ac:dyDescent="0.2">
      <c r="A556" s="17"/>
      <c r="B556" s="17"/>
      <c r="D556" s="17"/>
    </row>
    <row r="557" spans="1:4" ht="15" x14ac:dyDescent="0.2">
      <c r="A557" s="17"/>
      <c r="B557" s="17"/>
      <c r="D557" s="17"/>
    </row>
    <row r="558" spans="1:4" ht="15" x14ac:dyDescent="0.2">
      <c r="A558" s="17"/>
      <c r="B558" s="17"/>
      <c r="D558" s="17"/>
    </row>
    <row r="559" spans="1:4" ht="15" x14ac:dyDescent="0.2">
      <c r="A559" s="17"/>
      <c r="B559" s="17"/>
      <c r="D559" s="17"/>
    </row>
    <row r="560" spans="1:4" ht="15" x14ac:dyDescent="0.2">
      <c r="A560" s="17"/>
      <c r="B560" s="17"/>
      <c r="D560" s="17"/>
    </row>
    <row r="561" spans="1:4" ht="15" x14ac:dyDescent="0.2">
      <c r="A561" s="17"/>
      <c r="B561" s="17"/>
      <c r="D561" s="17"/>
    </row>
    <row r="562" spans="1:4" ht="15" x14ac:dyDescent="0.2">
      <c r="A562" s="17"/>
      <c r="B562" s="17"/>
      <c r="D562" s="17"/>
    </row>
    <row r="563" spans="1:4" ht="15" x14ac:dyDescent="0.2">
      <c r="A563" s="17"/>
      <c r="B563" s="17"/>
      <c r="D563" s="17"/>
    </row>
    <row r="564" spans="1:4" ht="15" x14ac:dyDescent="0.2">
      <c r="A564" s="17"/>
      <c r="B564" s="17"/>
      <c r="D564" s="17"/>
    </row>
    <row r="565" spans="1:4" ht="15" x14ac:dyDescent="0.2">
      <c r="A565" s="17"/>
      <c r="B565" s="17"/>
      <c r="D565" s="17"/>
    </row>
    <row r="566" spans="1:4" ht="15" x14ac:dyDescent="0.2">
      <c r="A566" s="17"/>
      <c r="B566" s="17"/>
      <c r="D566" s="17"/>
    </row>
    <row r="567" spans="1:4" ht="15" x14ac:dyDescent="0.2">
      <c r="A567" s="17"/>
      <c r="B567" s="17"/>
      <c r="D567" s="17"/>
    </row>
    <row r="568" spans="1:4" ht="15" x14ac:dyDescent="0.2">
      <c r="A568" s="17"/>
      <c r="B568" s="17"/>
      <c r="D568" s="17"/>
    </row>
    <row r="569" spans="1:4" ht="15" x14ac:dyDescent="0.2">
      <c r="A569" s="17"/>
      <c r="B569" s="17"/>
      <c r="D569" s="17"/>
    </row>
    <row r="570" spans="1:4" ht="15" x14ac:dyDescent="0.2">
      <c r="A570" s="17"/>
      <c r="B570" s="17"/>
      <c r="D570" s="17"/>
    </row>
    <row r="571" spans="1:4" ht="15" x14ac:dyDescent="0.2">
      <c r="A571" s="17"/>
      <c r="B571" s="17"/>
      <c r="D571" s="17"/>
    </row>
    <row r="572" spans="1:4" ht="15" x14ac:dyDescent="0.2">
      <c r="A572" s="17"/>
      <c r="B572" s="17"/>
      <c r="D572" s="17"/>
    </row>
    <row r="573" spans="1:4" ht="15" x14ac:dyDescent="0.2">
      <c r="A573" s="17"/>
      <c r="B573" s="17"/>
      <c r="D573" s="17"/>
    </row>
    <row r="574" spans="1:4" ht="15" x14ac:dyDescent="0.2">
      <c r="A574" s="17"/>
      <c r="B574" s="17"/>
      <c r="D574" s="17"/>
    </row>
    <row r="575" spans="1:4" ht="15" x14ac:dyDescent="0.2">
      <c r="A575" s="17"/>
      <c r="B575" s="17"/>
      <c r="D575" s="17"/>
    </row>
    <row r="576" spans="1:4" ht="15" x14ac:dyDescent="0.2">
      <c r="A576" s="17"/>
      <c r="B576" s="17"/>
      <c r="D576" s="17"/>
    </row>
    <row r="577" spans="1:4" ht="15" x14ac:dyDescent="0.2">
      <c r="A577" s="17"/>
      <c r="B577" s="17"/>
      <c r="D577" s="17"/>
    </row>
    <row r="578" spans="1:4" ht="15" x14ac:dyDescent="0.2">
      <c r="A578" s="17"/>
      <c r="B578" s="17"/>
      <c r="D578" s="17"/>
    </row>
    <row r="579" spans="1:4" ht="15" x14ac:dyDescent="0.2">
      <c r="A579" s="17"/>
      <c r="B579" s="17"/>
      <c r="D579" s="17"/>
    </row>
    <row r="580" spans="1:4" ht="15" x14ac:dyDescent="0.2">
      <c r="A580" s="17"/>
      <c r="B580" s="17"/>
      <c r="D580" s="17"/>
    </row>
    <row r="581" spans="1:4" ht="15" x14ac:dyDescent="0.2">
      <c r="A581" s="17"/>
      <c r="B581" s="17"/>
      <c r="D581" s="17"/>
    </row>
    <row r="582" spans="1:4" ht="15" x14ac:dyDescent="0.2">
      <c r="A582" s="17"/>
      <c r="B582" s="17"/>
      <c r="D582" s="17"/>
    </row>
    <row r="583" spans="1:4" ht="15" x14ac:dyDescent="0.2">
      <c r="A583" s="17"/>
      <c r="B583" s="17"/>
      <c r="D583" s="17"/>
    </row>
    <row r="584" spans="1:4" ht="15" x14ac:dyDescent="0.2">
      <c r="A584" s="17"/>
      <c r="B584" s="17"/>
      <c r="D584" s="17"/>
    </row>
    <row r="585" spans="1:4" ht="15" x14ac:dyDescent="0.2">
      <c r="A585" s="17"/>
      <c r="B585" s="17"/>
      <c r="D585" s="17"/>
    </row>
    <row r="586" spans="1:4" ht="15" x14ac:dyDescent="0.2">
      <c r="A586" s="17"/>
      <c r="B586" s="17"/>
      <c r="D586" s="17"/>
    </row>
    <row r="587" spans="1:4" ht="15" x14ac:dyDescent="0.2">
      <c r="A587" s="17"/>
      <c r="B587" s="17"/>
      <c r="D587" s="17"/>
    </row>
    <row r="588" spans="1:4" ht="15" x14ac:dyDescent="0.2">
      <c r="A588" s="17"/>
      <c r="B588" s="17"/>
      <c r="D588" s="17"/>
    </row>
    <row r="589" spans="1:4" ht="15" x14ac:dyDescent="0.2">
      <c r="A589" s="17"/>
      <c r="B589" s="17"/>
      <c r="D589" s="17"/>
    </row>
    <row r="590" spans="1:4" ht="15" x14ac:dyDescent="0.2">
      <c r="A590" s="17"/>
      <c r="B590" s="17"/>
      <c r="D590" s="17"/>
    </row>
    <row r="591" spans="1:4" ht="15" x14ac:dyDescent="0.2">
      <c r="A591" s="17"/>
      <c r="B591" s="17"/>
      <c r="D591" s="17"/>
    </row>
    <row r="592" spans="1:4" ht="15" x14ac:dyDescent="0.2">
      <c r="A592" s="17"/>
      <c r="B592" s="17"/>
      <c r="D592" s="17"/>
    </row>
    <row r="593" spans="1:4" ht="15" x14ac:dyDescent="0.2">
      <c r="A593" s="17"/>
      <c r="B593" s="17"/>
      <c r="D593" s="17"/>
    </row>
    <row r="594" spans="1:4" ht="15" x14ac:dyDescent="0.2">
      <c r="A594" s="17"/>
      <c r="B594" s="17"/>
      <c r="D594" s="17"/>
    </row>
    <row r="595" spans="1:4" ht="15" x14ac:dyDescent="0.2">
      <c r="A595" s="17"/>
      <c r="B595" s="17"/>
      <c r="D595" s="17"/>
    </row>
    <row r="596" spans="1:4" ht="15" x14ac:dyDescent="0.2">
      <c r="A596" s="17"/>
      <c r="B596" s="17"/>
      <c r="D596" s="17"/>
    </row>
    <row r="597" spans="1:4" ht="15" x14ac:dyDescent="0.2">
      <c r="A597" s="17"/>
      <c r="B597" s="17"/>
      <c r="D597" s="17"/>
    </row>
    <row r="598" spans="1:4" ht="15" x14ac:dyDescent="0.2">
      <c r="A598" s="17"/>
      <c r="B598" s="17"/>
      <c r="D598" s="17"/>
    </row>
    <row r="599" spans="1:4" ht="15" x14ac:dyDescent="0.2">
      <c r="A599" s="17"/>
      <c r="B599" s="17"/>
      <c r="D599" s="17"/>
    </row>
    <row r="600" spans="1:4" ht="15" x14ac:dyDescent="0.2">
      <c r="A600" s="17"/>
      <c r="B600" s="17"/>
      <c r="D600" s="17"/>
    </row>
    <row r="601" spans="1:4" ht="15" x14ac:dyDescent="0.2">
      <c r="A601" s="17"/>
      <c r="B601" s="17"/>
      <c r="D601" s="17"/>
    </row>
    <row r="602" spans="1:4" ht="15" x14ac:dyDescent="0.2">
      <c r="A602" s="17"/>
      <c r="B602" s="17"/>
      <c r="D602" s="17"/>
    </row>
    <row r="603" spans="1:4" ht="15" x14ac:dyDescent="0.2">
      <c r="A603" s="17"/>
      <c r="B603" s="17"/>
      <c r="D603" s="17"/>
    </row>
    <row r="604" spans="1:4" ht="15" x14ac:dyDescent="0.2">
      <c r="A604" s="17"/>
      <c r="B604" s="17"/>
      <c r="D604" s="17"/>
    </row>
    <row r="605" spans="1:4" ht="15" x14ac:dyDescent="0.2">
      <c r="A605" s="17"/>
      <c r="B605" s="17"/>
      <c r="D605" s="17"/>
    </row>
    <row r="606" spans="1:4" ht="15" x14ac:dyDescent="0.2">
      <c r="A606" s="17"/>
      <c r="B606" s="17"/>
      <c r="D606" s="17"/>
    </row>
    <row r="607" spans="1:4" ht="15" x14ac:dyDescent="0.2">
      <c r="A607" s="17"/>
      <c r="B607" s="17"/>
      <c r="D607" s="17"/>
    </row>
    <row r="608" spans="1:4" ht="15" x14ac:dyDescent="0.2">
      <c r="A608" s="17"/>
      <c r="B608" s="17"/>
      <c r="D608" s="17"/>
    </row>
    <row r="609" spans="1:4" ht="15" x14ac:dyDescent="0.2">
      <c r="A609" s="17"/>
      <c r="B609" s="17"/>
      <c r="D609" s="17"/>
    </row>
    <row r="610" spans="1:4" ht="15" x14ac:dyDescent="0.2">
      <c r="A610" s="17"/>
      <c r="B610" s="17"/>
      <c r="D610" s="17"/>
    </row>
    <row r="611" spans="1:4" ht="15" x14ac:dyDescent="0.2">
      <c r="A611" s="17"/>
      <c r="B611" s="17"/>
      <c r="D611" s="17"/>
    </row>
    <row r="612" spans="1:4" ht="15" x14ac:dyDescent="0.2">
      <c r="A612" s="17"/>
      <c r="B612" s="17"/>
      <c r="D612" s="17"/>
    </row>
    <row r="613" spans="1:4" ht="15" x14ac:dyDescent="0.2">
      <c r="A613" s="17"/>
      <c r="B613" s="17"/>
      <c r="D613" s="17"/>
    </row>
    <row r="614" spans="1:4" ht="15" x14ac:dyDescent="0.2">
      <c r="A614" s="17"/>
      <c r="B614" s="17"/>
      <c r="D614" s="17"/>
    </row>
    <row r="615" spans="1:4" ht="15" x14ac:dyDescent="0.2">
      <c r="A615" s="17"/>
      <c r="B615" s="17"/>
      <c r="D615" s="17"/>
    </row>
    <row r="616" spans="1:4" ht="15" x14ac:dyDescent="0.2">
      <c r="A616" s="17"/>
      <c r="B616" s="17"/>
      <c r="D616" s="17"/>
    </row>
    <row r="617" spans="1:4" ht="15" x14ac:dyDescent="0.2">
      <c r="A617" s="17"/>
      <c r="B617" s="17"/>
      <c r="D617" s="17"/>
    </row>
    <row r="618" spans="1:4" ht="15" x14ac:dyDescent="0.2">
      <c r="A618" s="17"/>
      <c r="B618" s="17"/>
      <c r="D618" s="17"/>
    </row>
    <row r="619" spans="1:4" ht="15" x14ac:dyDescent="0.2">
      <c r="A619" s="17"/>
      <c r="B619" s="17"/>
      <c r="D619" s="17"/>
    </row>
    <row r="620" spans="1:4" ht="15" x14ac:dyDescent="0.2">
      <c r="A620" s="17"/>
      <c r="B620" s="17"/>
      <c r="D620" s="17"/>
    </row>
    <row r="621" spans="1:4" ht="15" x14ac:dyDescent="0.2">
      <c r="A621" s="17"/>
      <c r="B621" s="17"/>
      <c r="D621" s="17"/>
    </row>
    <row r="622" spans="1:4" ht="15" x14ac:dyDescent="0.2">
      <c r="A622" s="17"/>
      <c r="B622" s="17"/>
      <c r="D622" s="17"/>
    </row>
    <row r="623" spans="1:4" ht="15" x14ac:dyDescent="0.2">
      <c r="A623" s="17"/>
      <c r="B623" s="17"/>
      <c r="D623" s="17"/>
    </row>
    <row r="624" spans="1:4" ht="15" x14ac:dyDescent="0.2">
      <c r="A624" s="17"/>
      <c r="B624" s="17"/>
      <c r="D624" s="17"/>
    </row>
    <row r="625" spans="1:4" ht="15" x14ac:dyDescent="0.2">
      <c r="A625" s="17"/>
      <c r="B625" s="17"/>
      <c r="D625" s="17"/>
    </row>
    <row r="626" spans="1:4" ht="15" x14ac:dyDescent="0.2">
      <c r="A626" s="17"/>
      <c r="B626" s="17"/>
      <c r="D626" s="17"/>
    </row>
    <row r="627" spans="1:4" ht="15" x14ac:dyDescent="0.2">
      <c r="A627" s="17"/>
      <c r="B627" s="17"/>
      <c r="D627" s="17"/>
    </row>
    <row r="628" spans="1:4" ht="15" x14ac:dyDescent="0.2">
      <c r="A628" s="17"/>
      <c r="B628" s="17"/>
      <c r="D628" s="17"/>
    </row>
    <row r="629" spans="1:4" ht="15" x14ac:dyDescent="0.2">
      <c r="A629" s="17"/>
      <c r="B629" s="17"/>
      <c r="D629" s="17"/>
    </row>
    <row r="630" spans="1:4" ht="15" x14ac:dyDescent="0.2">
      <c r="A630" s="17"/>
      <c r="B630" s="17"/>
      <c r="D630" s="17"/>
    </row>
    <row r="631" spans="1:4" ht="15" x14ac:dyDescent="0.2">
      <c r="A631" s="17"/>
      <c r="B631" s="17"/>
      <c r="D631" s="17"/>
    </row>
    <row r="632" spans="1:4" ht="15" x14ac:dyDescent="0.2">
      <c r="A632" s="17"/>
      <c r="B632" s="17"/>
      <c r="D632" s="17"/>
    </row>
    <row r="633" spans="1:4" ht="15" x14ac:dyDescent="0.2">
      <c r="A633" s="17"/>
      <c r="B633" s="17"/>
      <c r="D633" s="17"/>
    </row>
    <row r="634" spans="1:4" ht="15" x14ac:dyDescent="0.2">
      <c r="A634" s="17"/>
      <c r="B634" s="17"/>
      <c r="D634" s="17"/>
    </row>
    <row r="635" spans="1:4" ht="15" x14ac:dyDescent="0.2">
      <c r="A635" s="17"/>
      <c r="B635" s="17"/>
      <c r="D635" s="17"/>
    </row>
    <row r="636" spans="1:4" ht="15" x14ac:dyDescent="0.2">
      <c r="A636" s="17"/>
      <c r="B636" s="17"/>
      <c r="D636" s="17"/>
    </row>
    <row r="637" spans="1:4" ht="15" x14ac:dyDescent="0.2">
      <c r="A637" s="17"/>
      <c r="B637" s="17"/>
      <c r="D637" s="17"/>
    </row>
    <row r="638" spans="1:4" ht="15" x14ac:dyDescent="0.2">
      <c r="A638" s="17"/>
      <c r="B638" s="17"/>
      <c r="D638" s="17"/>
    </row>
    <row r="639" spans="1:4" ht="15" x14ac:dyDescent="0.2">
      <c r="A639" s="17"/>
      <c r="B639" s="17"/>
      <c r="D639" s="17"/>
    </row>
    <row r="640" spans="1:4" ht="15" x14ac:dyDescent="0.2">
      <c r="A640" s="17"/>
      <c r="B640" s="17"/>
      <c r="D640" s="17"/>
    </row>
    <row r="641" spans="1:4" ht="15" x14ac:dyDescent="0.2">
      <c r="A641" s="17"/>
      <c r="B641" s="17"/>
      <c r="D641" s="17"/>
    </row>
    <row r="642" spans="1:4" ht="15" x14ac:dyDescent="0.2">
      <c r="A642" s="17"/>
      <c r="B642" s="17"/>
      <c r="D642" s="17"/>
    </row>
    <row r="643" spans="1:4" ht="15" x14ac:dyDescent="0.2">
      <c r="A643" s="17"/>
      <c r="B643" s="17"/>
      <c r="D643" s="17"/>
    </row>
    <row r="644" spans="1:4" ht="15" x14ac:dyDescent="0.2">
      <c r="A644" s="17"/>
      <c r="B644" s="17"/>
      <c r="D644" s="17"/>
    </row>
    <row r="645" spans="1:4" ht="15" x14ac:dyDescent="0.2">
      <c r="A645" s="17"/>
      <c r="B645" s="17"/>
      <c r="D645" s="17"/>
    </row>
    <row r="646" spans="1:4" ht="15" x14ac:dyDescent="0.2">
      <c r="A646" s="17"/>
      <c r="B646" s="17"/>
      <c r="D646" s="17"/>
    </row>
    <row r="647" spans="1:4" ht="15" x14ac:dyDescent="0.2">
      <c r="A647" s="17"/>
      <c r="B647" s="17"/>
      <c r="D647" s="17"/>
    </row>
    <row r="648" spans="1:4" ht="15" x14ac:dyDescent="0.2">
      <c r="A648" s="17"/>
      <c r="B648" s="17"/>
      <c r="D648" s="17"/>
    </row>
    <row r="649" spans="1:4" ht="15" x14ac:dyDescent="0.2">
      <c r="A649" s="17"/>
      <c r="B649" s="17"/>
      <c r="D649" s="17"/>
    </row>
    <row r="650" spans="1:4" ht="15" x14ac:dyDescent="0.2">
      <c r="A650" s="17"/>
      <c r="B650" s="17"/>
      <c r="D650" s="17"/>
    </row>
    <row r="651" spans="1:4" ht="15" x14ac:dyDescent="0.2">
      <c r="A651" s="17"/>
      <c r="B651" s="17"/>
      <c r="D651" s="17"/>
    </row>
    <row r="652" spans="1:4" ht="15" x14ac:dyDescent="0.2">
      <c r="A652" s="17"/>
      <c r="B652" s="17"/>
      <c r="D652" s="17"/>
    </row>
    <row r="653" spans="1:4" ht="15" x14ac:dyDescent="0.2">
      <c r="A653" s="17"/>
      <c r="B653" s="17"/>
      <c r="D653" s="17"/>
    </row>
    <row r="654" spans="1:4" ht="15" x14ac:dyDescent="0.2">
      <c r="A654" s="17"/>
      <c r="B654" s="17"/>
      <c r="D654" s="17"/>
    </row>
    <row r="655" spans="1:4" ht="15" x14ac:dyDescent="0.2">
      <c r="A655" s="17"/>
      <c r="B655" s="17"/>
      <c r="D655" s="17"/>
    </row>
    <row r="656" spans="1:4" ht="15" x14ac:dyDescent="0.2">
      <c r="A656" s="17"/>
      <c r="B656" s="17"/>
      <c r="D656" s="17"/>
    </row>
    <row r="657" spans="1:4" ht="15" x14ac:dyDescent="0.2">
      <c r="A657" s="17"/>
      <c r="B657" s="17"/>
      <c r="D657" s="17"/>
    </row>
    <row r="658" spans="1:4" ht="15" x14ac:dyDescent="0.2">
      <c r="A658" s="17"/>
      <c r="B658" s="17"/>
      <c r="D658" s="17"/>
    </row>
    <row r="659" spans="1:4" ht="15" x14ac:dyDescent="0.2">
      <c r="A659" s="17"/>
      <c r="B659" s="17"/>
      <c r="D659" s="17"/>
    </row>
    <row r="660" spans="1:4" ht="15" x14ac:dyDescent="0.2">
      <c r="A660" s="17"/>
      <c r="B660" s="17"/>
      <c r="D660" s="17"/>
    </row>
    <row r="661" spans="1:4" ht="15" x14ac:dyDescent="0.2">
      <c r="A661" s="17"/>
      <c r="B661" s="17"/>
      <c r="D661" s="17"/>
    </row>
    <row r="662" spans="1:4" ht="15" x14ac:dyDescent="0.2">
      <c r="A662" s="17"/>
      <c r="B662" s="17"/>
      <c r="D662" s="17"/>
    </row>
    <row r="663" spans="1:4" ht="15" x14ac:dyDescent="0.2">
      <c r="A663" s="17"/>
      <c r="B663" s="17"/>
      <c r="D663" s="17"/>
    </row>
    <row r="664" spans="1:4" ht="15" x14ac:dyDescent="0.2">
      <c r="A664" s="17"/>
      <c r="B664" s="17"/>
      <c r="D664" s="17"/>
    </row>
    <row r="665" spans="1:4" ht="15" x14ac:dyDescent="0.2">
      <c r="A665" s="17"/>
      <c r="B665" s="17"/>
      <c r="D665" s="17"/>
    </row>
    <row r="666" spans="1:4" ht="15" x14ac:dyDescent="0.2">
      <c r="A666" s="17"/>
      <c r="B666" s="17"/>
      <c r="D666" s="17"/>
    </row>
    <row r="667" spans="1:4" ht="15" x14ac:dyDescent="0.2">
      <c r="A667" s="17"/>
      <c r="B667" s="17"/>
      <c r="D667" s="17"/>
    </row>
    <row r="668" spans="1:4" ht="15" x14ac:dyDescent="0.2">
      <c r="A668" s="17"/>
      <c r="B668" s="17"/>
      <c r="D668" s="17"/>
    </row>
    <row r="669" spans="1:4" ht="15" x14ac:dyDescent="0.2">
      <c r="A669" s="17"/>
      <c r="B669" s="17"/>
      <c r="D669" s="17"/>
    </row>
    <row r="670" spans="1:4" ht="15" x14ac:dyDescent="0.2">
      <c r="A670" s="17"/>
      <c r="B670" s="17"/>
      <c r="D670" s="17"/>
    </row>
    <row r="671" spans="1:4" ht="15" x14ac:dyDescent="0.2">
      <c r="A671" s="17"/>
      <c r="B671" s="17"/>
      <c r="D671" s="17"/>
    </row>
    <row r="672" spans="1:4" ht="15" x14ac:dyDescent="0.2">
      <c r="A672" s="17"/>
      <c r="B672" s="17"/>
      <c r="D672" s="17"/>
    </row>
    <row r="673" spans="1:4" ht="15" x14ac:dyDescent="0.2">
      <c r="A673" s="17"/>
      <c r="B673" s="17"/>
      <c r="D673" s="17"/>
    </row>
    <row r="674" spans="1:4" ht="15" x14ac:dyDescent="0.2">
      <c r="A674" s="17"/>
      <c r="B674" s="17"/>
      <c r="D674" s="17"/>
    </row>
    <row r="675" spans="1:4" ht="15" x14ac:dyDescent="0.2">
      <c r="A675" s="17"/>
      <c r="B675" s="17"/>
      <c r="D675" s="17"/>
    </row>
    <row r="676" spans="1:4" ht="15" x14ac:dyDescent="0.2">
      <c r="A676" s="17"/>
      <c r="B676" s="17"/>
      <c r="D676" s="17"/>
    </row>
    <row r="677" spans="1:4" ht="15" x14ac:dyDescent="0.2">
      <c r="A677" s="17"/>
      <c r="B677" s="17"/>
      <c r="D677" s="17"/>
    </row>
    <row r="678" spans="1:4" ht="15" x14ac:dyDescent="0.2">
      <c r="A678" s="17"/>
      <c r="B678" s="17"/>
      <c r="D678" s="17"/>
    </row>
    <row r="679" spans="1:4" ht="15" x14ac:dyDescent="0.2">
      <c r="A679" s="17"/>
      <c r="B679" s="17"/>
      <c r="D679" s="17"/>
    </row>
    <row r="680" spans="1:4" ht="15" x14ac:dyDescent="0.2">
      <c r="A680" s="17"/>
      <c r="B680" s="17"/>
      <c r="D680" s="17"/>
    </row>
    <row r="681" spans="1:4" ht="15" x14ac:dyDescent="0.2">
      <c r="A681" s="17"/>
      <c r="B681" s="17"/>
      <c r="D681" s="17"/>
    </row>
    <row r="682" spans="1:4" ht="15" x14ac:dyDescent="0.2">
      <c r="A682" s="17"/>
      <c r="B682" s="17"/>
      <c r="D682" s="17"/>
    </row>
    <row r="683" spans="1:4" ht="15" x14ac:dyDescent="0.2">
      <c r="A683" s="17"/>
      <c r="B683" s="17"/>
      <c r="D683" s="17"/>
    </row>
    <row r="684" spans="1:4" ht="15" x14ac:dyDescent="0.2">
      <c r="A684" s="17"/>
      <c r="B684" s="17"/>
      <c r="D684" s="17"/>
    </row>
    <row r="685" spans="1:4" ht="15" x14ac:dyDescent="0.2">
      <c r="A685" s="17"/>
      <c r="B685" s="17"/>
      <c r="D685" s="17"/>
    </row>
    <row r="686" spans="1:4" ht="15" x14ac:dyDescent="0.2">
      <c r="A686" s="17"/>
      <c r="B686" s="17"/>
      <c r="D686" s="17"/>
    </row>
    <row r="687" spans="1:4" ht="15" x14ac:dyDescent="0.2">
      <c r="A687" s="17"/>
      <c r="B687" s="17"/>
      <c r="D687" s="17"/>
    </row>
    <row r="688" spans="1:4" ht="15" x14ac:dyDescent="0.2">
      <c r="A688" s="17"/>
      <c r="B688" s="17"/>
      <c r="D688" s="17"/>
    </row>
    <row r="689" spans="1:4" ht="15" x14ac:dyDescent="0.2">
      <c r="A689" s="17"/>
      <c r="B689" s="17"/>
      <c r="D689" s="17"/>
    </row>
    <row r="690" spans="1:4" ht="15" x14ac:dyDescent="0.2">
      <c r="A690" s="17"/>
      <c r="B690" s="17"/>
      <c r="D690" s="17"/>
    </row>
    <row r="691" spans="1:4" ht="15" x14ac:dyDescent="0.2">
      <c r="A691" s="17"/>
      <c r="B691" s="17"/>
      <c r="D691" s="17"/>
    </row>
    <row r="692" spans="1:4" ht="15" x14ac:dyDescent="0.2">
      <c r="A692" s="17"/>
      <c r="B692" s="17"/>
      <c r="D692" s="17"/>
    </row>
    <row r="693" spans="1:4" ht="15" x14ac:dyDescent="0.2">
      <c r="A693" s="17"/>
      <c r="B693" s="17"/>
      <c r="D693" s="17"/>
    </row>
    <row r="694" spans="1:4" ht="15" x14ac:dyDescent="0.2">
      <c r="A694" s="17"/>
      <c r="B694" s="17"/>
      <c r="D694" s="17"/>
    </row>
    <row r="695" spans="1:4" ht="15" x14ac:dyDescent="0.2">
      <c r="A695" s="17"/>
      <c r="B695" s="17"/>
      <c r="D695" s="17"/>
    </row>
    <row r="696" spans="1:4" ht="15" x14ac:dyDescent="0.2">
      <c r="A696" s="17"/>
      <c r="B696" s="17"/>
      <c r="D696" s="17"/>
    </row>
    <row r="697" spans="1:4" ht="15" x14ac:dyDescent="0.2">
      <c r="A697" s="17"/>
      <c r="B697" s="17"/>
      <c r="D697" s="17"/>
    </row>
    <row r="698" spans="1:4" ht="15" x14ac:dyDescent="0.2">
      <c r="A698" s="17"/>
      <c r="B698" s="17"/>
      <c r="D698" s="17"/>
    </row>
    <row r="699" spans="1:4" ht="15" x14ac:dyDescent="0.2">
      <c r="A699" s="17"/>
      <c r="B699" s="17"/>
      <c r="D699" s="17"/>
    </row>
    <row r="700" spans="1:4" ht="15" x14ac:dyDescent="0.2">
      <c r="A700" s="17"/>
      <c r="B700" s="17"/>
      <c r="D700" s="17"/>
    </row>
    <row r="701" spans="1:4" ht="15" x14ac:dyDescent="0.2">
      <c r="A701" s="17"/>
      <c r="B701" s="17"/>
      <c r="D701" s="17"/>
    </row>
    <row r="702" spans="1:4" ht="15" x14ac:dyDescent="0.2">
      <c r="A702" s="17"/>
      <c r="B702" s="17"/>
      <c r="D702" s="17"/>
    </row>
    <row r="703" spans="1:4" ht="15" x14ac:dyDescent="0.2">
      <c r="A703" s="17"/>
      <c r="B703" s="17"/>
      <c r="D703" s="17"/>
    </row>
    <row r="704" spans="1:4" ht="15" x14ac:dyDescent="0.2">
      <c r="A704" s="17"/>
      <c r="B704" s="17"/>
      <c r="D704" s="17"/>
    </row>
    <row r="705" spans="1:4" ht="15" x14ac:dyDescent="0.2">
      <c r="A705" s="17"/>
      <c r="B705" s="17"/>
      <c r="D705" s="17"/>
    </row>
    <row r="706" spans="1:4" ht="15" x14ac:dyDescent="0.2">
      <c r="A706" s="17"/>
      <c r="B706" s="17"/>
      <c r="D706" s="17"/>
    </row>
    <row r="707" spans="1:4" ht="15" x14ac:dyDescent="0.2">
      <c r="A707" s="17"/>
      <c r="B707" s="17"/>
      <c r="D707" s="17"/>
    </row>
    <row r="708" spans="1:4" ht="15" x14ac:dyDescent="0.2">
      <c r="A708" s="17"/>
      <c r="B708" s="17"/>
      <c r="D708" s="17"/>
    </row>
    <row r="709" spans="1:4" ht="15" x14ac:dyDescent="0.2">
      <c r="A709" s="17"/>
      <c r="B709" s="17"/>
      <c r="D709" s="17"/>
    </row>
    <row r="710" spans="1:4" ht="15" x14ac:dyDescent="0.2">
      <c r="A710" s="17"/>
      <c r="B710" s="17"/>
      <c r="D710" s="17"/>
    </row>
    <row r="711" spans="1:4" ht="15" x14ac:dyDescent="0.2">
      <c r="A711" s="17"/>
      <c r="B711" s="17"/>
      <c r="D711" s="17"/>
    </row>
    <row r="712" spans="1:4" ht="15" x14ac:dyDescent="0.2">
      <c r="A712" s="17"/>
      <c r="B712" s="17"/>
      <c r="D712" s="17"/>
    </row>
    <row r="713" spans="1:4" ht="15" x14ac:dyDescent="0.2">
      <c r="A713" s="17"/>
      <c r="B713" s="17"/>
      <c r="D713" s="17"/>
    </row>
    <row r="714" spans="1:4" ht="15" x14ac:dyDescent="0.2">
      <c r="A714" s="17"/>
      <c r="B714" s="17"/>
      <c r="D714" s="17"/>
    </row>
    <row r="715" spans="1:4" ht="15" x14ac:dyDescent="0.2">
      <c r="A715" s="17"/>
      <c r="B715" s="17"/>
      <c r="D715" s="17"/>
    </row>
    <row r="716" spans="1:4" ht="15" x14ac:dyDescent="0.2">
      <c r="A716" s="17"/>
      <c r="B716" s="17"/>
      <c r="D716" s="17"/>
    </row>
    <row r="717" spans="1:4" ht="15" x14ac:dyDescent="0.2">
      <c r="A717" s="17"/>
      <c r="B717" s="17"/>
      <c r="D717" s="17"/>
    </row>
    <row r="718" spans="1:4" ht="15" x14ac:dyDescent="0.2">
      <c r="A718" s="17"/>
      <c r="B718" s="17"/>
      <c r="D718" s="17"/>
    </row>
    <row r="719" spans="1:4" ht="15" x14ac:dyDescent="0.2">
      <c r="A719" s="17"/>
      <c r="B719" s="17"/>
      <c r="D719" s="17"/>
    </row>
    <row r="720" spans="1:4" ht="15" x14ac:dyDescent="0.2">
      <c r="A720" s="17"/>
      <c r="B720" s="17"/>
      <c r="D720" s="17"/>
    </row>
    <row r="721" spans="1:4" ht="15" x14ac:dyDescent="0.2">
      <c r="A721" s="17"/>
      <c r="B721" s="17"/>
      <c r="D721" s="17"/>
    </row>
    <row r="722" spans="1:4" ht="15" x14ac:dyDescent="0.2">
      <c r="A722" s="17"/>
      <c r="B722" s="17"/>
      <c r="D722" s="17"/>
    </row>
    <row r="723" spans="1:4" ht="15" x14ac:dyDescent="0.2">
      <c r="A723" s="17"/>
      <c r="B723" s="17"/>
      <c r="D723" s="17"/>
    </row>
    <row r="724" spans="1:4" ht="15" x14ac:dyDescent="0.2">
      <c r="A724" s="17"/>
      <c r="B724" s="17"/>
      <c r="D724" s="17"/>
    </row>
    <row r="725" spans="1:4" ht="15" x14ac:dyDescent="0.2">
      <c r="A725" s="17"/>
      <c r="B725" s="17"/>
      <c r="D725" s="17"/>
    </row>
    <row r="726" spans="1:4" ht="15" x14ac:dyDescent="0.2">
      <c r="A726" s="17"/>
      <c r="B726" s="17"/>
      <c r="D726" s="17"/>
    </row>
    <row r="727" spans="1:4" ht="15" x14ac:dyDescent="0.2">
      <c r="A727" s="17"/>
      <c r="B727" s="17"/>
      <c r="D727" s="17"/>
    </row>
    <row r="728" spans="1:4" ht="15" x14ac:dyDescent="0.2">
      <c r="A728" s="17"/>
      <c r="B728" s="17"/>
      <c r="D728" s="17"/>
    </row>
    <row r="729" spans="1:4" ht="15" x14ac:dyDescent="0.2">
      <c r="A729" s="17"/>
      <c r="B729" s="17"/>
      <c r="D729" s="17"/>
    </row>
    <row r="730" spans="1:4" ht="15" x14ac:dyDescent="0.2">
      <c r="A730" s="17"/>
      <c r="B730" s="17"/>
      <c r="D730" s="17"/>
    </row>
    <row r="731" spans="1:4" ht="15" x14ac:dyDescent="0.2">
      <c r="A731" s="17"/>
      <c r="B731" s="17"/>
      <c r="D731" s="17"/>
    </row>
    <row r="732" spans="1:4" ht="15" x14ac:dyDescent="0.2">
      <c r="A732" s="17"/>
      <c r="B732" s="17"/>
      <c r="D732" s="17"/>
    </row>
    <row r="733" spans="1:4" ht="15" x14ac:dyDescent="0.2">
      <c r="A733" s="17"/>
      <c r="B733" s="17"/>
      <c r="D733" s="17"/>
    </row>
    <row r="734" spans="1:4" ht="15" x14ac:dyDescent="0.2">
      <c r="A734" s="17"/>
      <c r="B734" s="17"/>
      <c r="D734" s="17"/>
    </row>
    <row r="735" spans="1:4" ht="15" x14ac:dyDescent="0.2">
      <c r="A735" s="17"/>
      <c r="B735" s="17"/>
      <c r="D735" s="17"/>
    </row>
    <row r="736" spans="1:4" ht="15" x14ac:dyDescent="0.2">
      <c r="A736" s="17"/>
      <c r="B736" s="17"/>
      <c r="D736" s="17"/>
    </row>
    <row r="737" spans="1:4" ht="15" x14ac:dyDescent="0.2">
      <c r="A737" s="17"/>
      <c r="B737" s="17"/>
      <c r="D737" s="17"/>
    </row>
    <row r="738" spans="1:4" ht="15" x14ac:dyDescent="0.2">
      <c r="A738" s="17"/>
      <c r="B738" s="17"/>
      <c r="D738" s="17"/>
    </row>
    <row r="739" spans="1:4" ht="15" x14ac:dyDescent="0.2">
      <c r="A739" s="17"/>
      <c r="B739" s="17"/>
      <c r="D739" s="17"/>
    </row>
    <row r="740" spans="1:4" ht="15" x14ac:dyDescent="0.2">
      <c r="A740" s="17"/>
      <c r="B740" s="17"/>
      <c r="D740" s="17"/>
    </row>
    <row r="741" spans="1:4" ht="15" x14ac:dyDescent="0.2">
      <c r="A741" s="17"/>
      <c r="B741" s="17"/>
      <c r="D741" s="17"/>
    </row>
    <row r="742" spans="1:4" ht="15" x14ac:dyDescent="0.2">
      <c r="A742" s="17"/>
      <c r="B742" s="17"/>
      <c r="D742" s="17"/>
    </row>
    <row r="743" spans="1:4" ht="15" x14ac:dyDescent="0.2">
      <c r="A743" s="17"/>
      <c r="B743" s="17"/>
      <c r="D743" s="17"/>
    </row>
    <row r="744" spans="1:4" ht="15" x14ac:dyDescent="0.2">
      <c r="A744" s="17"/>
      <c r="B744" s="17"/>
      <c r="D744" s="17"/>
    </row>
    <row r="745" spans="1:4" ht="15" x14ac:dyDescent="0.2">
      <c r="A745" s="17"/>
      <c r="B745" s="17"/>
      <c r="D745" s="17"/>
    </row>
    <row r="746" spans="1:4" ht="15" x14ac:dyDescent="0.2">
      <c r="A746" s="17"/>
      <c r="B746" s="17"/>
      <c r="D746" s="17"/>
    </row>
    <row r="747" spans="1:4" ht="15" x14ac:dyDescent="0.2">
      <c r="A747" s="17"/>
      <c r="B747" s="17"/>
      <c r="D747" s="17"/>
    </row>
    <row r="748" spans="1:4" ht="15" x14ac:dyDescent="0.2">
      <c r="A748" s="17"/>
      <c r="B748" s="17"/>
      <c r="D748" s="17"/>
    </row>
    <row r="749" spans="1:4" ht="15" x14ac:dyDescent="0.2">
      <c r="A749" s="17"/>
      <c r="B749" s="17"/>
      <c r="D749" s="17"/>
    </row>
    <row r="750" spans="1:4" ht="15" x14ac:dyDescent="0.2">
      <c r="A750" s="17"/>
      <c r="B750" s="17"/>
      <c r="D750" s="17"/>
    </row>
    <row r="751" spans="1:4" ht="15" x14ac:dyDescent="0.2">
      <c r="A751" s="17"/>
      <c r="B751" s="17"/>
      <c r="D751" s="17"/>
    </row>
    <row r="752" spans="1:4" ht="15" x14ac:dyDescent="0.2">
      <c r="A752" s="17"/>
      <c r="B752" s="17"/>
      <c r="D752" s="17"/>
    </row>
    <row r="753" spans="1:4" ht="15" x14ac:dyDescent="0.2">
      <c r="A753" s="17"/>
      <c r="B753" s="17"/>
      <c r="D753" s="17"/>
    </row>
    <row r="754" spans="1:4" ht="15" x14ac:dyDescent="0.2">
      <c r="A754" s="17"/>
      <c r="B754" s="17"/>
      <c r="D754" s="17"/>
    </row>
    <row r="755" spans="1:4" ht="15" x14ac:dyDescent="0.2">
      <c r="A755" s="17"/>
      <c r="B755" s="17"/>
      <c r="D755" s="17"/>
    </row>
    <row r="756" spans="1:4" ht="15" x14ac:dyDescent="0.2">
      <c r="A756" s="17"/>
      <c r="B756" s="17"/>
      <c r="D756" s="17"/>
    </row>
    <row r="757" spans="1:4" ht="15" x14ac:dyDescent="0.2">
      <c r="A757" s="17"/>
      <c r="B757" s="17"/>
      <c r="D757" s="17"/>
    </row>
    <row r="758" spans="1:4" ht="15" x14ac:dyDescent="0.2">
      <c r="A758" s="17"/>
      <c r="B758" s="17"/>
      <c r="D758" s="17"/>
    </row>
    <row r="759" spans="1:4" ht="15" x14ac:dyDescent="0.2">
      <c r="A759" s="17"/>
      <c r="B759" s="17"/>
      <c r="D759" s="17"/>
    </row>
    <row r="760" spans="1:4" ht="15" x14ac:dyDescent="0.2">
      <c r="A760" s="17"/>
      <c r="B760" s="17"/>
      <c r="D760" s="17"/>
    </row>
    <row r="761" spans="1:4" ht="15" x14ac:dyDescent="0.2">
      <c r="A761" s="17"/>
      <c r="B761" s="17"/>
      <c r="D761" s="17"/>
    </row>
    <row r="762" spans="1:4" ht="15" x14ac:dyDescent="0.2">
      <c r="A762" s="17"/>
      <c r="B762" s="17"/>
      <c r="D762" s="17"/>
    </row>
    <row r="763" spans="1:4" ht="15" x14ac:dyDescent="0.2">
      <c r="A763" s="17"/>
      <c r="B763" s="17"/>
      <c r="D763" s="17"/>
    </row>
    <row r="764" spans="1:4" ht="15" x14ac:dyDescent="0.2">
      <c r="A764" s="17"/>
      <c r="B764" s="17"/>
      <c r="D764" s="17"/>
    </row>
    <row r="765" spans="1:4" ht="15" x14ac:dyDescent="0.2">
      <c r="A765" s="17"/>
      <c r="B765" s="17"/>
      <c r="D765" s="17"/>
    </row>
    <row r="766" spans="1:4" ht="15" x14ac:dyDescent="0.2">
      <c r="A766" s="17"/>
      <c r="B766" s="17"/>
      <c r="D766" s="17"/>
    </row>
    <row r="767" spans="1:4" ht="15" x14ac:dyDescent="0.2">
      <c r="A767" s="17"/>
      <c r="B767" s="17"/>
      <c r="D767" s="17"/>
    </row>
    <row r="768" spans="1:4" ht="15" x14ac:dyDescent="0.2">
      <c r="A768" s="17"/>
      <c r="B768" s="17"/>
      <c r="D768" s="17"/>
    </row>
    <row r="769" spans="1:4" ht="15" x14ac:dyDescent="0.2">
      <c r="A769" s="17"/>
      <c r="B769" s="17"/>
      <c r="D769" s="17"/>
    </row>
    <row r="770" spans="1:4" ht="15" x14ac:dyDescent="0.2">
      <c r="A770" s="17"/>
      <c r="B770" s="17"/>
      <c r="D770" s="17"/>
    </row>
    <row r="771" spans="1:4" ht="15" x14ac:dyDescent="0.2">
      <c r="A771" s="17"/>
      <c r="B771" s="17"/>
      <c r="D771" s="17"/>
    </row>
    <row r="772" spans="1:4" ht="15" x14ac:dyDescent="0.2">
      <c r="A772" s="17"/>
      <c r="B772" s="17"/>
      <c r="D772" s="17"/>
    </row>
    <row r="773" spans="1:4" ht="15" x14ac:dyDescent="0.2">
      <c r="A773" s="17"/>
      <c r="B773" s="17"/>
      <c r="D773" s="17"/>
    </row>
    <row r="774" spans="1:4" ht="15" x14ac:dyDescent="0.2">
      <c r="A774" s="17"/>
      <c r="B774" s="17"/>
      <c r="D774" s="17"/>
    </row>
    <row r="775" spans="1:4" ht="15" x14ac:dyDescent="0.2">
      <c r="A775" s="17"/>
      <c r="B775" s="17"/>
      <c r="D775" s="17"/>
    </row>
    <row r="776" spans="1:4" ht="15" x14ac:dyDescent="0.2">
      <c r="A776" s="17"/>
      <c r="B776" s="17"/>
      <c r="D776" s="17"/>
    </row>
    <row r="777" spans="1:4" ht="15" x14ac:dyDescent="0.2">
      <c r="A777" s="17"/>
      <c r="B777" s="17"/>
      <c r="D777" s="17"/>
    </row>
    <row r="778" spans="1:4" ht="15" x14ac:dyDescent="0.2">
      <c r="A778" s="17"/>
      <c r="B778" s="17"/>
      <c r="D778" s="17"/>
    </row>
    <row r="779" spans="1:4" ht="15" x14ac:dyDescent="0.2">
      <c r="A779" s="17"/>
      <c r="B779" s="17"/>
      <c r="D779" s="17"/>
    </row>
    <row r="780" spans="1:4" ht="15" x14ac:dyDescent="0.2">
      <c r="A780" s="17"/>
      <c r="B780" s="17"/>
      <c r="D780" s="17"/>
    </row>
    <row r="781" spans="1:4" ht="15" x14ac:dyDescent="0.2">
      <c r="A781" s="17"/>
      <c r="B781" s="17"/>
      <c r="D781" s="17"/>
    </row>
    <row r="782" spans="1:4" ht="15" x14ac:dyDescent="0.2">
      <c r="A782" s="17"/>
      <c r="B782" s="17"/>
      <c r="D782" s="17"/>
    </row>
    <row r="783" spans="1:4" ht="15" x14ac:dyDescent="0.2">
      <c r="A783" s="17"/>
      <c r="B783" s="17"/>
      <c r="D783" s="17"/>
    </row>
    <row r="784" spans="1:4" ht="15" x14ac:dyDescent="0.2">
      <c r="A784" s="17"/>
      <c r="B784" s="17"/>
      <c r="D784" s="17"/>
    </row>
    <row r="785" spans="1:4" ht="15" x14ac:dyDescent="0.2">
      <c r="A785" s="17"/>
      <c r="B785" s="17"/>
      <c r="D785" s="17"/>
    </row>
    <row r="786" spans="1:4" ht="15" x14ac:dyDescent="0.2">
      <c r="A786" s="17"/>
      <c r="B786" s="17"/>
      <c r="D786" s="17"/>
    </row>
    <row r="787" spans="1:4" ht="15" x14ac:dyDescent="0.2">
      <c r="A787" s="17"/>
      <c r="B787" s="17"/>
      <c r="D787" s="17"/>
    </row>
    <row r="788" spans="1:4" ht="15" x14ac:dyDescent="0.2">
      <c r="A788" s="17"/>
      <c r="B788" s="17"/>
      <c r="D788" s="17"/>
    </row>
    <row r="789" spans="1:4" ht="15" x14ac:dyDescent="0.2">
      <c r="A789" s="17"/>
      <c r="B789" s="17"/>
      <c r="D789" s="17"/>
    </row>
    <row r="790" spans="1:4" ht="15" x14ac:dyDescent="0.2">
      <c r="A790" s="17"/>
      <c r="B790" s="17"/>
      <c r="D790" s="17"/>
    </row>
    <row r="791" spans="1:4" ht="15" x14ac:dyDescent="0.2">
      <c r="A791" s="17"/>
      <c r="B791" s="17"/>
      <c r="D791" s="17"/>
    </row>
    <row r="792" spans="1:4" ht="15" x14ac:dyDescent="0.2">
      <c r="A792" s="17"/>
      <c r="B792" s="17"/>
      <c r="D792" s="17"/>
    </row>
    <row r="793" spans="1:4" ht="15" x14ac:dyDescent="0.2">
      <c r="A793" s="17"/>
      <c r="B793" s="17"/>
      <c r="D793" s="17"/>
    </row>
    <row r="794" spans="1:4" ht="15" x14ac:dyDescent="0.2">
      <c r="A794" s="17"/>
      <c r="B794" s="17"/>
      <c r="D794" s="17"/>
    </row>
    <row r="795" spans="1:4" ht="15" x14ac:dyDescent="0.2">
      <c r="A795" s="17"/>
      <c r="B795" s="17"/>
      <c r="D795" s="17"/>
    </row>
    <row r="796" spans="1:4" ht="15" x14ac:dyDescent="0.2">
      <c r="A796" s="17"/>
      <c r="B796" s="17"/>
      <c r="D796" s="17"/>
    </row>
    <row r="797" spans="1:4" ht="15" x14ac:dyDescent="0.2">
      <c r="A797" s="17"/>
      <c r="B797" s="17"/>
      <c r="D797" s="17"/>
    </row>
    <row r="798" spans="1:4" ht="15" x14ac:dyDescent="0.2">
      <c r="A798" s="17"/>
      <c r="B798" s="17"/>
      <c r="D798" s="17"/>
    </row>
    <row r="799" spans="1:4" ht="15" x14ac:dyDescent="0.2">
      <c r="A799" s="17"/>
      <c r="B799" s="17"/>
      <c r="D799" s="17"/>
    </row>
    <row r="800" spans="1:4" ht="15" x14ac:dyDescent="0.2">
      <c r="A800" s="17"/>
      <c r="B800" s="17"/>
      <c r="D800" s="17"/>
    </row>
    <row r="801" spans="1:4" ht="15" x14ac:dyDescent="0.2">
      <c r="A801" s="17"/>
      <c r="B801" s="17"/>
      <c r="D801" s="17"/>
    </row>
    <row r="802" spans="1:4" ht="15" x14ac:dyDescent="0.2">
      <c r="A802" s="17"/>
      <c r="B802" s="17"/>
      <c r="D802" s="17"/>
    </row>
    <row r="803" spans="1:4" ht="15" x14ac:dyDescent="0.2">
      <c r="A803" s="17"/>
      <c r="B803" s="17"/>
      <c r="D803" s="17"/>
    </row>
    <row r="804" spans="1:4" ht="15" x14ac:dyDescent="0.2">
      <c r="A804" s="17"/>
      <c r="B804" s="17"/>
      <c r="D804" s="17"/>
    </row>
    <row r="805" spans="1:4" ht="15" x14ac:dyDescent="0.2">
      <c r="A805" s="17"/>
      <c r="B805" s="17"/>
      <c r="D805" s="17"/>
    </row>
    <row r="806" spans="1:4" ht="15" x14ac:dyDescent="0.2">
      <c r="A806" s="17"/>
      <c r="B806" s="17"/>
      <c r="D806" s="17"/>
    </row>
    <row r="807" spans="1:4" ht="15" x14ac:dyDescent="0.2">
      <c r="A807" s="17"/>
      <c r="B807" s="17"/>
      <c r="D807" s="17"/>
    </row>
    <row r="808" spans="1:4" ht="15" x14ac:dyDescent="0.2">
      <c r="A808" s="17"/>
      <c r="B808" s="17"/>
      <c r="D808" s="17"/>
    </row>
    <row r="809" spans="1:4" ht="15" x14ac:dyDescent="0.2">
      <c r="A809" s="17"/>
      <c r="B809" s="17"/>
      <c r="D809" s="17"/>
    </row>
    <row r="810" spans="1:4" ht="15" x14ac:dyDescent="0.2">
      <c r="A810" s="17"/>
      <c r="B810" s="17"/>
      <c r="D810" s="17"/>
    </row>
    <row r="811" spans="1:4" ht="15" x14ac:dyDescent="0.2">
      <c r="A811" s="17"/>
      <c r="B811" s="17"/>
      <c r="D811" s="17"/>
    </row>
    <row r="812" spans="1:4" ht="15" x14ac:dyDescent="0.2">
      <c r="A812" s="17"/>
      <c r="B812" s="17"/>
      <c r="D812" s="17"/>
    </row>
    <row r="813" spans="1:4" ht="15" x14ac:dyDescent="0.2">
      <c r="A813" s="17"/>
      <c r="B813" s="17"/>
      <c r="D813" s="17"/>
    </row>
    <row r="814" spans="1:4" ht="15" x14ac:dyDescent="0.2">
      <c r="A814" s="17"/>
      <c r="B814" s="17"/>
      <c r="D814" s="17"/>
    </row>
    <row r="815" spans="1:4" ht="15" x14ac:dyDescent="0.2">
      <c r="A815" s="17"/>
      <c r="B815" s="17"/>
      <c r="D815" s="17"/>
    </row>
    <row r="816" spans="1:4" ht="15" x14ac:dyDescent="0.2">
      <c r="A816" s="17"/>
      <c r="B816" s="17"/>
      <c r="D816" s="17"/>
    </row>
    <row r="817" spans="1:4" ht="15" x14ac:dyDescent="0.2">
      <c r="A817" s="17"/>
      <c r="B817" s="17"/>
      <c r="D817" s="17"/>
    </row>
    <row r="818" spans="1:4" ht="15" x14ac:dyDescent="0.2">
      <c r="A818" s="17"/>
      <c r="B818" s="17"/>
      <c r="D818" s="17"/>
    </row>
    <row r="819" spans="1:4" ht="15" x14ac:dyDescent="0.2">
      <c r="A819" s="17"/>
      <c r="B819" s="17"/>
      <c r="D819" s="17"/>
    </row>
    <row r="820" spans="1:4" ht="15" x14ac:dyDescent="0.2">
      <c r="A820" s="17"/>
      <c r="B820" s="17"/>
      <c r="D820" s="17"/>
    </row>
    <row r="821" spans="1:4" ht="15" x14ac:dyDescent="0.2">
      <c r="A821" s="17"/>
      <c r="B821" s="17"/>
      <c r="D821" s="17"/>
    </row>
    <row r="822" spans="1:4" ht="15" x14ac:dyDescent="0.2">
      <c r="A822" s="17"/>
      <c r="B822" s="17"/>
      <c r="D822" s="17"/>
    </row>
    <row r="823" spans="1:4" ht="15" x14ac:dyDescent="0.2">
      <c r="A823" s="17"/>
      <c r="B823" s="17"/>
      <c r="D823" s="17"/>
    </row>
    <row r="824" spans="1:4" ht="15" x14ac:dyDescent="0.2">
      <c r="A824" s="17"/>
      <c r="B824" s="17"/>
      <c r="D824" s="17"/>
    </row>
    <row r="825" spans="1:4" ht="15" x14ac:dyDescent="0.2">
      <c r="A825" s="17"/>
      <c r="B825" s="17"/>
      <c r="D825" s="17"/>
    </row>
    <row r="826" spans="1:4" ht="15" x14ac:dyDescent="0.2">
      <c r="A826" s="17"/>
      <c r="B826" s="17"/>
      <c r="D826" s="17"/>
    </row>
    <row r="827" spans="1:4" ht="15" x14ac:dyDescent="0.2">
      <c r="A827" s="17"/>
      <c r="B827" s="17"/>
      <c r="D827" s="17"/>
    </row>
    <row r="828" spans="1:4" ht="15" x14ac:dyDescent="0.2">
      <c r="A828" s="17"/>
      <c r="B828" s="17"/>
      <c r="D828" s="17"/>
    </row>
    <row r="829" spans="1:4" ht="15" x14ac:dyDescent="0.2">
      <c r="A829" s="17"/>
      <c r="B829" s="17"/>
      <c r="D829" s="17"/>
    </row>
    <row r="830" spans="1:4" ht="15" x14ac:dyDescent="0.2">
      <c r="A830" s="17"/>
      <c r="B830" s="17"/>
      <c r="D830" s="17"/>
    </row>
    <row r="831" spans="1:4" ht="15" x14ac:dyDescent="0.2">
      <c r="A831" s="17"/>
      <c r="B831" s="17"/>
      <c r="D831" s="17"/>
    </row>
    <row r="832" spans="1:4" ht="15" x14ac:dyDescent="0.2">
      <c r="A832" s="17"/>
      <c r="B832" s="17"/>
      <c r="D832" s="17"/>
    </row>
    <row r="833" spans="1:4" ht="15" x14ac:dyDescent="0.2">
      <c r="A833" s="17"/>
      <c r="B833" s="17"/>
      <c r="D833" s="17"/>
    </row>
    <row r="834" spans="1:4" ht="15" x14ac:dyDescent="0.2">
      <c r="A834" s="17"/>
      <c r="B834" s="17"/>
      <c r="D834" s="17"/>
    </row>
    <row r="835" spans="1:4" ht="15" x14ac:dyDescent="0.2">
      <c r="A835" s="17"/>
      <c r="B835" s="17"/>
      <c r="D835" s="17"/>
    </row>
    <row r="836" spans="1:4" ht="15" x14ac:dyDescent="0.2">
      <c r="A836" s="17"/>
      <c r="B836" s="17"/>
      <c r="D836" s="17"/>
    </row>
    <row r="837" spans="1:4" ht="15" x14ac:dyDescent="0.2">
      <c r="A837" s="17"/>
      <c r="B837" s="17"/>
      <c r="D837" s="17"/>
    </row>
    <row r="838" spans="1:4" ht="15" x14ac:dyDescent="0.2">
      <c r="A838" s="17"/>
      <c r="B838" s="17"/>
      <c r="D838" s="17"/>
    </row>
    <row r="839" spans="1:4" ht="15" x14ac:dyDescent="0.2">
      <c r="A839" s="17"/>
      <c r="B839" s="17"/>
      <c r="D839" s="17"/>
    </row>
    <row r="840" spans="1:4" ht="15" x14ac:dyDescent="0.2">
      <c r="A840" s="17"/>
      <c r="B840" s="17"/>
      <c r="D840" s="17"/>
    </row>
    <row r="841" spans="1:4" ht="15" x14ac:dyDescent="0.2">
      <c r="A841" s="17"/>
      <c r="B841" s="17"/>
      <c r="D841" s="17"/>
    </row>
    <row r="842" spans="1:4" ht="15" x14ac:dyDescent="0.2">
      <c r="A842" s="17"/>
      <c r="B842" s="17"/>
      <c r="D842" s="17"/>
    </row>
    <row r="843" spans="1:4" ht="15" x14ac:dyDescent="0.2">
      <c r="A843" s="17"/>
      <c r="B843" s="17"/>
      <c r="D843" s="17"/>
    </row>
    <row r="844" spans="1:4" ht="15" x14ac:dyDescent="0.2">
      <c r="A844" s="17"/>
      <c r="B844" s="17"/>
      <c r="D844" s="17"/>
    </row>
    <row r="845" spans="1:4" ht="15" x14ac:dyDescent="0.2">
      <c r="A845" s="17"/>
      <c r="B845" s="17"/>
      <c r="D845" s="17"/>
    </row>
    <row r="846" spans="1:4" ht="15" x14ac:dyDescent="0.2">
      <c r="A846" s="17"/>
      <c r="B846" s="17"/>
      <c r="D846" s="17"/>
    </row>
    <row r="847" spans="1:4" ht="15" x14ac:dyDescent="0.2">
      <c r="A847" s="17"/>
      <c r="B847" s="17"/>
      <c r="D847" s="17"/>
    </row>
    <row r="848" spans="1:4" ht="15" x14ac:dyDescent="0.2">
      <c r="A848" s="17"/>
      <c r="B848" s="17"/>
      <c r="D848" s="17"/>
    </row>
    <row r="849" spans="1:4" ht="15" x14ac:dyDescent="0.2">
      <c r="A849" s="17"/>
      <c r="B849" s="17"/>
      <c r="D849" s="17"/>
    </row>
    <row r="850" spans="1:4" ht="15" x14ac:dyDescent="0.2">
      <c r="A850" s="17"/>
      <c r="B850" s="17"/>
      <c r="D850" s="17"/>
    </row>
    <row r="851" spans="1:4" ht="15" x14ac:dyDescent="0.2">
      <c r="A851" s="17"/>
      <c r="B851" s="17"/>
      <c r="D851" s="17"/>
    </row>
    <row r="852" spans="1:4" ht="15" x14ac:dyDescent="0.2">
      <c r="A852" s="17"/>
      <c r="B852" s="17"/>
      <c r="D852" s="17"/>
    </row>
    <row r="853" spans="1:4" ht="15" x14ac:dyDescent="0.2">
      <c r="A853" s="17"/>
      <c r="B853" s="17"/>
      <c r="D853" s="17"/>
    </row>
    <row r="854" spans="1:4" ht="15" x14ac:dyDescent="0.2">
      <c r="A854" s="17"/>
      <c r="B854" s="17"/>
      <c r="D854" s="17"/>
    </row>
    <row r="855" spans="1:4" ht="15" x14ac:dyDescent="0.2">
      <c r="A855" s="17"/>
      <c r="B855" s="17"/>
      <c r="D855" s="17"/>
    </row>
    <row r="856" spans="1:4" ht="15" x14ac:dyDescent="0.2">
      <c r="A856" s="17"/>
      <c r="B856" s="17"/>
      <c r="D856" s="17"/>
    </row>
    <row r="857" spans="1:4" ht="15" x14ac:dyDescent="0.2">
      <c r="A857" s="17"/>
      <c r="B857" s="17"/>
      <c r="D857" s="17"/>
    </row>
    <row r="858" spans="1:4" ht="15" x14ac:dyDescent="0.2">
      <c r="A858" s="17"/>
      <c r="B858" s="17"/>
      <c r="D858" s="17"/>
    </row>
    <row r="859" spans="1:4" ht="15" x14ac:dyDescent="0.2">
      <c r="A859" s="17"/>
      <c r="B859" s="17"/>
      <c r="D859" s="17"/>
    </row>
    <row r="860" spans="1:4" ht="15" x14ac:dyDescent="0.2">
      <c r="A860" s="17"/>
      <c r="B860" s="17"/>
      <c r="D860" s="17"/>
    </row>
    <row r="861" spans="1:4" ht="15" x14ac:dyDescent="0.2">
      <c r="A861" s="17"/>
      <c r="B861" s="17"/>
      <c r="D861" s="17"/>
    </row>
    <row r="862" spans="1:4" ht="15" x14ac:dyDescent="0.2">
      <c r="A862" s="17"/>
      <c r="B862" s="17"/>
      <c r="D862" s="17"/>
    </row>
    <row r="863" spans="1:4" ht="15" x14ac:dyDescent="0.2">
      <c r="A863" s="17"/>
      <c r="B863" s="17"/>
      <c r="D863" s="17"/>
    </row>
    <row r="864" spans="1:4" ht="15" x14ac:dyDescent="0.2">
      <c r="A864" s="17"/>
      <c r="B864" s="17"/>
      <c r="D864" s="17"/>
    </row>
    <row r="865" spans="1:4" ht="15" x14ac:dyDescent="0.2">
      <c r="A865" s="17"/>
      <c r="B865" s="17"/>
      <c r="D865" s="17"/>
    </row>
    <row r="866" spans="1:4" ht="15" x14ac:dyDescent="0.2">
      <c r="A866" s="17"/>
      <c r="B866" s="17"/>
      <c r="D866" s="17"/>
    </row>
    <row r="867" spans="1:4" ht="15" x14ac:dyDescent="0.2">
      <c r="A867" s="17"/>
      <c r="B867" s="17"/>
      <c r="D867" s="17"/>
    </row>
    <row r="868" spans="1:4" ht="15" x14ac:dyDescent="0.2">
      <c r="A868" s="17"/>
      <c r="B868" s="17"/>
      <c r="D868" s="17"/>
    </row>
    <row r="869" spans="1:4" ht="15" x14ac:dyDescent="0.2">
      <c r="A869" s="17"/>
      <c r="B869" s="17"/>
      <c r="D869" s="17"/>
    </row>
    <row r="870" spans="1:4" ht="15" x14ac:dyDescent="0.2">
      <c r="A870" s="17"/>
      <c r="B870" s="17"/>
      <c r="D870" s="17"/>
    </row>
    <row r="871" spans="1:4" ht="15" x14ac:dyDescent="0.2">
      <c r="A871" s="17"/>
      <c r="B871" s="17"/>
      <c r="D871" s="17"/>
    </row>
    <row r="872" spans="1:4" ht="15" x14ac:dyDescent="0.2">
      <c r="A872" s="17"/>
      <c r="B872" s="17"/>
      <c r="D872" s="17"/>
    </row>
    <row r="873" spans="1:4" ht="15" x14ac:dyDescent="0.2">
      <c r="A873" s="17"/>
      <c r="B873" s="17"/>
      <c r="D873" s="17"/>
    </row>
    <row r="874" spans="1:4" ht="15" x14ac:dyDescent="0.2">
      <c r="A874" s="17"/>
      <c r="B874" s="17"/>
      <c r="D874" s="17"/>
    </row>
    <row r="875" spans="1:4" ht="15" x14ac:dyDescent="0.2">
      <c r="A875" s="17"/>
      <c r="B875" s="17"/>
      <c r="D875" s="17"/>
    </row>
    <row r="876" spans="1:4" ht="15" x14ac:dyDescent="0.2">
      <c r="A876" s="17"/>
      <c r="B876" s="17"/>
      <c r="D876" s="17"/>
    </row>
    <row r="877" spans="1:4" ht="15" x14ac:dyDescent="0.2">
      <c r="A877" s="17"/>
      <c r="B877" s="17"/>
      <c r="D877" s="17"/>
    </row>
    <row r="878" spans="1:4" ht="15" x14ac:dyDescent="0.2">
      <c r="A878" s="17"/>
      <c r="B878" s="17"/>
      <c r="D878" s="17"/>
    </row>
    <row r="879" spans="1:4" ht="15" x14ac:dyDescent="0.2">
      <c r="A879" s="17"/>
      <c r="B879" s="17"/>
      <c r="D879" s="17"/>
    </row>
    <row r="880" spans="1:4" ht="15" x14ac:dyDescent="0.2">
      <c r="A880" s="17"/>
      <c r="B880" s="17"/>
      <c r="D880" s="17"/>
    </row>
    <row r="881" spans="1:4" ht="15" x14ac:dyDescent="0.2">
      <c r="A881" s="17"/>
      <c r="B881" s="17"/>
      <c r="D881" s="17"/>
    </row>
    <row r="882" spans="1:4" ht="15" x14ac:dyDescent="0.2">
      <c r="A882" s="17"/>
      <c r="B882" s="17"/>
      <c r="D882" s="17"/>
    </row>
    <row r="883" spans="1:4" ht="15" x14ac:dyDescent="0.2">
      <c r="A883" s="17"/>
      <c r="B883" s="17"/>
      <c r="D883" s="17"/>
    </row>
    <row r="884" spans="1:4" ht="15" x14ac:dyDescent="0.2">
      <c r="A884" s="17"/>
      <c r="B884" s="17"/>
      <c r="D884" s="17"/>
    </row>
    <row r="885" spans="1:4" ht="15" x14ac:dyDescent="0.2">
      <c r="A885" s="17"/>
      <c r="B885" s="17"/>
      <c r="D885" s="17"/>
    </row>
    <row r="886" spans="1:4" ht="15" x14ac:dyDescent="0.2">
      <c r="A886" s="17"/>
      <c r="B886" s="17"/>
      <c r="D886" s="17"/>
    </row>
    <row r="887" spans="1:4" ht="15" x14ac:dyDescent="0.2">
      <c r="A887" s="17"/>
      <c r="B887" s="17"/>
      <c r="D887" s="17"/>
    </row>
    <row r="888" spans="1:4" ht="15" x14ac:dyDescent="0.2">
      <c r="A888" s="17"/>
      <c r="B888" s="17"/>
      <c r="D888" s="17"/>
    </row>
    <row r="889" spans="1:4" ht="15" x14ac:dyDescent="0.2">
      <c r="A889" s="17"/>
      <c r="B889" s="17"/>
      <c r="D889" s="17"/>
    </row>
    <row r="890" spans="1:4" ht="15" x14ac:dyDescent="0.2">
      <c r="A890" s="17"/>
      <c r="B890" s="17"/>
      <c r="D890" s="17"/>
    </row>
    <row r="891" spans="1:4" ht="15" x14ac:dyDescent="0.2">
      <c r="A891" s="17"/>
      <c r="B891" s="17"/>
      <c r="D891" s="17"/>
    </row>
    <row r="892" spans="1:4" ht="15" x14ac:dyDescent="0.2">
      <c r="A892" s="17"/>
      <c r="B892" s="17"/>
      <c r="D892" s="17"/>
    </row>
    <row r="893" spans="1:4" ht="15" x14ac:dyDescent="0.2">
      <c r="A893" s="17"/>
      <c r="B893" s="17"/>
      <c r="D893" s="17"/>
    </row>
    <row r="894" spans="1:4" ht="15" x14ac:dyDescent="0.2">
      <c r="A894" s="17"/>
      <c r="B894" s="17"/>
      <c r="D894" s="17"/>
    </row>
    <row r="895" spans="1:4" ht="15" x14ac:dyDescent="0.2">
      <c r="A895" s="17"/>
      <c r="B895" s="17"/>
      <c r="D895" s="17"/>
    </row>
    <row r="896" spans="1:4" ht="15" x14ac:dyDescent="0.2">
      <c r="A896" s="17"/>
      <c r="B896" s="17"/>
      <c r="D896" s="17"/>
    </row>
    <row r="897" spans="1:4" ht="15" x14ac:dyDescent="0.2">
      <c r="A897" s="17"/>
      <c r="B897" s="17"/>
      <c r="D897" s="17"/>
    </row>
    <row r="898" spans="1:4" ht="15" x14ac:dyDescent="0.2">
      <c r="A898" s="17"/>
      <c r="B898" s="17"/>
      <c r="D898" s="17"/>
    </row>
    <row r="899" spans="1:4" ht="15" x14ac:dyDescent="0.2">
      <c r="A899" s="17"/>
      <c r="B899" s="17"/>
      <c r="D899" s="17"/>
    </row>
    <row r="900" spans="1:4" ht="15" x14ac:dyDescent="0.2">
      <c r="A900" s="17"/>
      <c r="B900" s="17"/>
      <c r="D900" s="17"/>
    </row>
    <row r="901" spans="1:4" ht="15" x14ac:dyDescent="0.2">
      <c r="A901" s="17"/>
      <c r="B901" s="17"/>
      <c r="D901" s="17"/>
    </row>
    <row r="902" spans="1:4" ht="15" x14ac:dyDescent="0.2">
      <c r="A902" s="17"/>
      <c r="B902" s="17"/>
      <c r="D902" s="17"/>
    </row>
    <row r="903" spans="1:4" ht="15" x14ac:dyDescent="0.2">
      <c r="A903" s="17"/>
      <c r="B903" s="17"/>
      <c r="D903" s="17"/>
    </row>
    <row r="904" spans="1:4" ht="15" x14ac:dyDescent="0.2">
      <c r="A904" s="17"/>
      <c r="B904" s="17"/>
      <c r="D904" s="17"/>
    </row>
    <row r="905" spans="1:4" ht="15" x14ac:dyDescent="0.2">
      <c r="A905" s="17"/>
      <c r="B905" s="17"/>
      <c r="D905" s="17"/>
    </row>
    <row r="906" spans="1:4" ht="15" x14ac:dyDescent="0.2">
      <c r="A906" s="17"/>
      <c r="B906" s="17"/>
      <c r="D906" s="17"/>
    </row>
    <row r="907" spans="1:4" ht="15" x14ac:dyDescent="0.2">
      <c r="A907" s="17"/>
      <c r="B907" s="17"/>
      <c r="D907" s="17"/>
    </row>
    <row r="908" spans="1:4" ht="15" x14ac:dyDescent="0.2">
      <c r="A908" s="17"/>
      <c r="B908" s="17"/>
      <c r="D908" s="17"/>
    </row>
    <row r="909" spans="1:4" ht="15" x14ac:dyDescent="0.2">
      <c r="A909" s="17"/>
      <c r="B909" s="17"/>
      <c r="D909" s="17"/>
    </row>
    <row r="910" spans="1:4" ht="15" x14ac:dyDescent="0.2">
      <c r="A910" s="17"/>
      <c r="B910" s="17"/>
      <c r="D910" s="17"/>
    </row>
    <row r="911" spans="1:4" ht="15" x14ac:dyDescent="0.2">
      <c r="A911" s="17"/>
      <c r="B911" s="17"/>
      <c r="D911" s="17"/>
    </row>
    <row r="912" spans="1:4" ht="15" x14ac:dyDescent="0.2">
      <c r="A912" s="17"/>
      <c r="B912" s="17"/>
      <c r="D912" s="17"/>
    </row>
    <row r="913" spans="1:4" ht="15" x14ac:dyDescent="0.2">
      <c r="A913" s="17"/>
      <c r="B913" s="17"/>
      <c r="D913" s="17"/>
    </row>
    <row r="914" spans="1:4" ht="15" x14ac:dyDescent="0.2">
      <c r="A914" s="17"/>
      <c r="B914" s="17"/>
      <c r="D914" s="17"/>
    </row>
    <row r="915" spans="1:4" ht="15" x14ac:dyDescent="0.2">
      <c r="A915" s="17"/>
      <c r="B915" s="17"/>
      <c r="D915" s="17"/>
    </row>
    <row r="916" spans="1:4" ht="15" x14ac:dyDescent="0.2">
      <c r="A916" s="17"/>
      <c r="B916" s="17"/>
      <c r="D916" s="17"/>
    </row>
    <row r="917" spans="1:4" ht="15" x14ac:dyDescent="0.2">
      <c r="A917" s="17"/>
      <c r="B917" s="17"/>
      <c r="D917" s="17"/>
    </row>
    <row r="918" spans="1:4" ht="15" x14ac:dyDescent="0.2">
      <c r="A918" s="17"/>
      <c r="B918" s="17"/>
      <c r="D918" s="17"/>
    </row>
    <row r="919" spans="1:4" ht="15" x14ac:dyDescent="0.2">
      <c r="A919" s="17"/>
      <c r="B919" s="17"/>
      <c r="D919" s="17"/>
    </row>
    <row r="920" spans="1:4" ht="15" x14ac:dyDescent="0.2">
      <c r="A920" s="17"/>
      <c r="B920" s="17"/>
      <c r="D920" s="17"/>
    </row>
    <row r="921" spans="1:4" ht="15" x14ac:dyDescent="0.2">
      <c r="A921" s="17"/>
      <c r="B921" s="17"/>
      <c r="D921" s="17"/>
    </row>
    <row r="922" spans="1:4" ht="15" x14ac:dyDescent="0.2">
      <c r="A922" s="17"/>
      <c r="B922" s="17"/>
      <c r="D922" s="17"/>
    </row>
    <row r="923" spans="1:4" ht="15" x14ac:dyDescent="0.2">
      <c r="A923" s="17"/>
      <c r="B923" s="17"/>
      <c r="D923" s="17"/>
    </row>
    <row r="924" spans="1:4" ht="15" x14ac:dyDescent="0.2">
      <c r="A924" s="17"/>
      <c r="B924" s="17"/>
      <c r="D924" s="17"/>
    </row>
    <row r="925" spans="1:4" ht="15" x14ac:dyDescent="0.2">
      <c r="A925" s="17"/>
      <c r="B925" s="17"/>
      <c r="D925" s="17"/>
    </row>
    <row r="926" spans="1:4" ht="15" x14ac:dyDescent="0.2">
      <c r="A926" s="17"/>
      <c r="B926" s="17"/>
      <c r="D926" s="17"/>
    </row>
    <row r="927" spans="1:4" ht="15" x14ac:dyDescent="0.2">
      <c r="A927" s="17"/>
      <c r="B927" s="17"/>
      <c r="D927" s="17"/>
    </row>
    <row r="928" spans="1:4" ht="15" x14ac:dyDescent="0.2">
      <c r="A928" s="17"/>
      <c r="B928" s="17"/>
      <c r="D928" s="17"/>
    </row>
    <row r="929" spans="1:4" ht="15" x14ac:dyDescent="0.2">
      <c r="A929" s="17"/>
      <c r="B929" s="17"/>
      <c r="D929" s="17"/>
    </row>
    <row r="930" spans="1:4" ht="15" x14ac:dyDescent="0.2">
      <c r="A930" s="17"/>
      <c r="B930" s="17"/>
      <c r="D930" s="17"/>
    </row>
    <row r="931" spans="1:4" ht="15" x14ac:dyDescent="0.2">
      <c r="A931" s="17"/>
      <c r="B931" s="17"/>
      <c r="D931" s="17"/>
    </row>
    <row r="932" spans="1:4" ht="15" x14ac:dyDescent="0.2">
      <c r="A932" s="17"/>
      <c r="B932" s="17"/>
      <c r="D932" s="17"/>
    </row>
    <row r="933" spans="1:4" ht="15" x14ac:dyDescent="0.2">
      <c r="A933" s="17"/>
      <c r="B933" s="17"/>
      <c r="D933" s="17"/>
    </row>
    <row r="934" spans="1:4" ht="15" x14ac:dyDescent="0.2">
      <c r="A934" s="17"/>
      <c r="B934" s="17"/>
      <c r="D934" s="17"/>
    </row>
    <row r="935" spans="1:4" ht="15" x14ac:dyDescent="0.2">
      <c r="A935" s="17"/>
      <c r="B935" s="17"/>
      <c r="D935" s="17"/>
    </row>
    <row r="936" spans="1:4" ht="15" x14ac:dyDescent="0.2">
      <c r="A936" s="17"/>
      <c r="B936" s="17"/>
      <c r="D936" s="17"/>
    </row>
    <row r="937" spans="1:4" ht="15" x14ac:dyDescent="0.2">
      <c r="A937" s="17"/>
      <c r="B937" s="17"/>
      <c r="D937" s="17"/>
    </row>
    <row r="938" spans="1:4" ht="15" x14ac:dyDescent="0.2">
      <c r="A938" s="17"/>
      <c r="B938" s="17"/>
      <c r="D938" s="17"/>
    </row>
    <row r="939" spans="1:4" ht="15" x14ac:dyDescent="0.2">
      <c r="A939" s="17"/>
      <c r="B939" s="17"/>
      <c r="D939" s="17"/>
    </row>
    <row r="940" spans="1:4" ht="15" x14ac:dyDescent="0.2">
      <c r="A940" s="17"/>
      <c r="B940" s="17"/>
      <c r="D940" s="17"/>
    </row>
    <row r="941" spans="1:4" ht="15" x14ac:dyDescent="0.2">
      <c r="A941" s="17"/>
      <c r="B941" s="17"/>
      <c r="D941" s="17"/>
    </row>
    <row r="942" spans="1:4" ht="15" x14ac:dyDescent="0.2">
      <c r="A942" s="17"/>
      <c r="B942" s="17"/>
      <c r="D942" s="17"/>
    </row>
    <row r="943" spans="1:4" ht="15" x14ac:dyDescent="0.2">
      <c r="A943" s="17"/>
      <c r="B943" s="17"/>
      <c r="D943" s="17"/>
    </row>
    <row r="944" spans="1:4" ht="15" x14ac:dyDescent="0.2">
      <c r="A944" s="17"/>
      <c r="B944" s="17"/>
      <c r="D944" s="17"/>
    </row>
    <row r="945" spans="1:4" ht="15" x14ac:dyDescent="0.2">
      <c r="A945" s="17"/>
      <c r="B945" s="17"/>
      <c r="D945" s="17"/>
    </row>
    <row r="946" spans="1:4" ht="15" x14ac:dyDescent="0.2">
      <c r="A946" s="17"/>
      <c r="B946" s="17"/>
      <c r="D946" s="17"/>
    </row>
    <row r="947" spans="1:4" ht="15" x14ac:dyDescent="0.2">
      <c r="A947" s="17"/>
      <c r="B947" s="17"/>
      <c r="D947" s="17"/>
    </row>
    <row r="948" spans="1:4" ht="15" x14ac:dyDescent="0.2">
      <c r="A948" s="17"/>
      <c r="B948" s="17"/>
      <c r="D948" s="17"/>
    </row>
    <row r="949" spans="1:4" ht="15" x14ac:dyDescent="0.2">
      <c r="A949" s="17"/>
      <c r="B949" s="17"/>
      <c r="D949" s="17"/>
    </row>
    <row r="950" spans="1:4" ht="15" x14ac:dyDescent="0.2">
      <c r="A950" s="17"/>
      <c r="B950" s="17"/>
      <c r="D950" s="17"/>
    </row>
    <row r="951" spans="1:4" ht="15" x14ac:dyDescent="0.2">
      <c r="A951" s="17"/>
      <c r="B951" s="17"/>
      <c r="D951" s="17"/>
    </row>
    <row r="952" spans="1:4" ht="15" x14ac:dyDescent="0.2">
      <c r="A952" s="17"/>
      <c r="B952" s="17"/>
      <c r="D952" s="17"/>
    </row>
    <row r="953" spans="1:4" ht="15" x14ac:dyDescent="0.2">
      <c r="A953" s="17"/>
      <c r="B953" s="17"/>
      <c r="D953" s="17"/>
    </row>
    <row r="954" spans="1:4" ht="15" x14ac:dyDescent="0.2">
      <c r="A954" s="17"/>
      <c r="B954" s="17"/>
      <c r="D954" s="17"/>
    </row>
    <row r="955" spans="1:4" ht="15" x14ac:dyDescent="0.2">
      <c r="A955" s="17"/>
      <c r="B955" s="17"/>
      <c r="D955" s="17"/>
    </row>
    <row r="956" spans="1:4" ht="15" x14ac:dyDescent="0.2">
      <c r="A956" s="17"/>
      <c r="B956" s="17"/>
      <c r="D956" s="17"/>
    </row>
    <row r="957" spans="1:4" ht="15" x14ac:dyDescent="0.2">
      <c r="A957" s="17"/>
      <c r="B957" s="17"/>
      <c r="D957" s="17"/>
    </row>
    <row r="958" spans="1:4" ht="15" x14ac:dyDescent="0.2">
      <c r="A958" s="17"/>
      <c r="B958" s="17"/>
      <c r="D958" s="17"/>
    </row>
    <row r="959" spans="1:4" ht="15" x14ac:dyDescent="0.2">
      <c r="A959" s="17"/>
      <c r="B959" s="17"/>
      <c r="D959" s="17"/>
    </row>
    <row r="960" spans="1:4" ht="15" x14ac:dyDescent="0.2">
      <c r="A960" s="17"/>
      <c r="B960" s="17"/>
      <c r="D960" s="17"/>
    </row>
    <row r="961" spans="1:4" ht="15" x14ac:dyDescent="0.2">
      <c r="A961" s="17"/>
      <c r="B961" s="17"/>
      <c r="D961" s="17"/>
    </row>
    <row r="962" spans="1:4" ht="15" x14ac:dyDescent="0.2">
      <c r="A962" s="17"/>
      <c r="B962" s="17"/>
      <c r="D962" s="17"/>
    </row>
    <row r="963" spans="1:4" ht="15" x14ac:dyDescent="0.2">
      <c r="A963" s="17"/>
      <c r="B963" s="17"/>
      <c r="D963" s="17"/>
    </row>
    <row r="964" spans="1:4" ht="15" x14ac:dyDescent="0.2">
      <c r="A964" s="17"/>
      <c r="B964" s="17"/>
      <c r="D964" s="17"/>
    </row>
    <row r="965" spans="1:4" ht="15" x14ac:dyDescent="0.2">
      <c r="A965" s="17"/>
      <c r="B965" s="17"/>
      <c r="D965" s="17"/>
    </row>
    <row r="966" spans="1:4" ht="15" x14ac:dyDescent="0.2">
      <c r="A966" s="17"/>
      <c r="B966" s="17"/>
      <c r="D966" s="17"/>
    </row>
    <row r="967" spans="1:4" ht="15" x14ac:dyDescent="0.2">
      <c r="A967" s="17"/>
      <c r="B967" s="17"/>
      <c r="D967" s="17"/>
    </row>
    <row r="968" spans="1:4" ht="15" x14ac:dyDescent="0.2">
      <c r="A968" s="17"/>
      <c r="B968" s="17"/>
      <c r="D968" s="17"/>
    </row>
    <row r="969" spans="1:4" ht="15" x14ac:dyDescent="0.2">
      <c r="A969" s="17"/>
      <c r="B969" s="17"/>
      <c r="D969" s="17"/>
    </row>
    <row r="970" spans="1:4" ht="15" x14ac:dyDescent="0.2">
      <c r="A970" s="17"/>
      <c r="B970" s="17"/>
      <c r="D970" s="17"/>
    </row>
    <row r="971" spans="1:4" ht="15" x14ac:dyDescent="0.2">
      <c r="A971" s="17"/>
      <c r="B971" s="17"/>
      <c r="D971" s="17"/>
    </row>
    <row r="972" spans="1:4" ht="15" x14ac:dyDescent="0.2">
      <c r="A972" s="17"/>
      <c r="B972" s="17"/>
      <c r="D972" s="17"/>
    </row>
    <row r="973" spans="1:4" ht="15" x14ac:dyDescent="0.2">
      <c r="A973" s="17"/>
      <c r="B973" s="17"/>
      <c r="D973" s="17"/>
    </row>
    <row r="974" spans="1:4" ht="15" x14ac:dyDescent="0.2">
      <c r="A974" s="17"/>
      <c r="B974" s="17"/>
      <c r="D974" s="17"/>
    </row>
    <row r="975" spans="1:4" ht="15" x14ac:dyDescent="0.2">
      <c r="A975" s="17"/>
      <c r="B975" s="17"/>
      <c r="D975" s="17"/>
    </row>
    <row r="976" spans="1:4" ht="15" x14ac:dyDescent="0.2">
      <c r="A976" s="17"/>
      <c r="B976" s="17"/>
      <c r="D976" s="17"/>
    </row>
    <row r="977" spans="1:4" ht="15" x14ac:dyDescent="0.2">
      <c r="A977" s="17"/>
      <c r="B977" s="17"/>
      <c r="D977" s="17"/>
    </row>
    <row r="978" spans="1:4" ht="15" x14ac:dyDescent="0.2">
      <c r="A978" s="17"/>
      <c r="B978" s="17"/>
      <c r="D978" s="17"/>
    </row>
    <row r="979" spans="1:4" ht="15" x14ac:dyDescent="0.2">
      <c r="A979" s="17"/>
      <c r="B979" s="17"/>
      <c r="D979" s="17"/>
    </row>
    <row r="980" spans="1:4" ht="15" x14ac:dyDescent="0.2">
      <c r="A980" s="17"/>
      <c r="B980" s="17"/>
      <c r="D980" s="17"/>
    </row>
    <row r="981" spans="1:4" ht="15" x14ac:dyDescent="0.2">
      <c r="A981" s="17"/>
      <c r="B981" s="17"/>
      <c r="D981" s="17"/>
    </row>
    <row r="982" spans="1:4" ht="15" x14ac:dyDescent="0.2">
      <c r="A982" s="17"/>
      <c r="B982" s="17"/>
      <c r="D982" s="17"/>
    </row>
    <row r="983" spans="1:4" ht="15" x14ac:dyDescent="0.2">
      <c r="A983" s="17"/>
      <c r="B983" s="17"/>
      <c r="D983" s="17"/>
    </row>
    <row r="984" spans="1:4" ht="15" x14ac:dyDescent="0.2">
      <c r="A984" s="17"/>
      <c r="B984" s="17"/>
      <c r="D984" s="17"/>
    </row>
    <row r="985" spans="1:4" ht="15" x14ac:dyDescent="0.2">
      <c r="A985" s="17"/>
      <c r="B985" s="17"/>
      <c r="D985" s="17"/>
    </row>
    <row r="986" spans="1:4" ht="15" x14ac:dyDescent="0.2">
      <c r="A986" s="17"/>
      <c r="B986" s="17"/>
      <c r="D986" s="17"/>
    </row>
    <row r="987" spans="1:4" ht="15" x14ac:dyDescent="0.2">
      <c r="A987" s="17"/>
      <c r="B987" s="17"/>
      <c r="D987" s="17"/>
    </row>
    <row r="988" spans="1:4" ht="15" x14ac:dyDescent="0.2">
      <c r="A988" s="17"/>
      <c r="B988" s="17"/>
      <c r="D988" s="17"/>
    </row>
    <row r="989" spans="1:4" ht="15" x14ac:dyDescent="0.2">
      <c r="A989" s="17"/>
      <c r="B989" s="17"/>
      <c r="D989" s="17"/>
    </row>
    <row r="990" spans="1:4" ht="15" x14ac:dyDescent="0.2">
      <c r="A990" s="17"/>
      <c r="B990" s="17"/>
      <c r="D990" s="17"/>
    </row>
    <row r="991" spans="1:4" ht="15" x14ac:dyDescent="0.2">
      <c r="A991" s="17"/>
      <c r="B991" s="17"/>
      <c r="D991" s="17"/>
    </row>
    <row r="992" spans="1:4" ht="15" x14ac:dyDescent="0.2">
      <c r="A992" s="17"/>
      <c r="B992" s="17"/>
      <c r="D992" s="17"/>
    </row>
    <row r="993" spans="1:4" ht="15" x14ac:dyDescent="0.2">
      <c r="A993" s="17"/>
      <c r="B993" s="17"/>
      <c r="D993" s="17"/>
    </row>
    <row r="994" spans="1:4" ht="15" x14ac:dyDescent="0.2">
      <c r="A994" s="17"/>
      <c r="B994" s="17"/>
      <c r="D994" s="17"/>
    </row>
    <row r="995" spans="1:4" ht="15" x14ac:dyDescent="0.2">
      <c r="A995" s="17"/>
      <c r="B995" s="17"/>
      <c r="D995" s="17"/>
    </row>
    <row r="996" spans="1:4" ht="15" x14ac:dyDescent="0.2">
      <c r="A996" s="17"/>
      <c r="B996" s="17"/>
      <c r="D996" s="17"/>
    </row>
    <row r="997" spans="1:4" ht="15" x14ac:dyDescent="0.2">
      <c r="A997" s="17"/>
      <c r="B997" s="17"/>
      <c r="D997" s="17"/>
    </row>
    <row r="998" spans="1:4" ht="15" x14ac:dyDescent="0.2">
      <c r="A998" s="17"/>
      <c r="B998" s="17"/>
      <c r="D998" s="17"/>
    </row>
    <row r="999" spans="1:4" ht="15" x14ac:dyDescent="0.2">
      <c r="A999" s="17"/>
      <c r="B999" s="17"/>
      <c r="D999" s="17"/>
    </row>
    <row r="1000" spans="1:4" ht="15" x14ac:dyDescent="0.2">
      <c r="A1000" s="17"/>
      <c r="B1000" s="17"/>
      <c r="D1000" s="17"/>
    </row>
  </sheetData>
  <autoFilter ref="C29:F53" xr:uid="{00000000-0009-0000-0000-000002000000}"/>
  <phoneticPr fontId="8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PercentCoverTransectC</vt:lpstr>
      <vt:lpstr>PresenceAbsence</vt:lpstr>
      <vt:lpstr>Fucus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 Mumford Marine Agronomics</cp:lastModifiedBy>
  <cp:lastPrinted>2018-07-09T15:59:26Z</cp:lastPrinted>
  <dcterms:created xsi:type="dcterms:W3CDTF">2018-07-07T22:06:26Z</dcterms:created>
  <dcterms:modified xsi:type="dcterms:W3CDTF">2018-07-10T05:36:42Z</dcterms:modified>
</cp:coreProperties>
</file>